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W:\users\Zee\LD Datathon\LD Peptide and Protein August 2015\LD Paper\(3) LD Paper Figures\(3) LD Supplementary Information\(1) Table S1 - Proteins quantified in LD\"/>
    </mc:Choice>
  </mc:AlternateContent>
  <bookViews>
    <workbookView xWindow="0" yWindow="0" windowWidth="19200" windowHeight="10995"/>
  </bookViews>
  <sheets>
    <sheet name="Key LD Proteins" sheetId="2" r:id="rId1"/>
    <sheet name="LD Proteins" sheetId="1" r:id="rId2"/>
  </sheets>
  <definedNames>
    <definedName name="_xlnm._FilterDatabase" localSheetId="1" hidden="1">'LD Proteins'!$A$3:$EI$1065</definedName>
  </definedNames>
  <calcPr calcId="152511"/>
</workbook>
</file>

<file path=xl/calcChain.xml><?xml version="1.0" encoding="utf-8"?>
<calcChain xmlns="http://schemas.openxmlformats.org/spreadsheetml/2006/main">
  <c r="BZ4" i="1" l="1"/>
  <c r="CA4" i="1"/>
  <c r="BY4" i="1"/>
  <c r="BY5" i="1"/>
  <c r="BY858" i="1"/>
  <c r="BY857" i="1"/>
  <c r="BY856" i="1"/>
  <c r="BY855" i="1"/>
  <c r="BY854" i="1"/>
  <c r="BY853" i="1"/>
  <c r="BY852" i="1"/>
  <c r="BY851" i="1"/>
  <c r="BY850" i="1"/>
  <c r="BY849" i="1"/>
  <c r="BY848" i="1"/>
  <c r="BY847" i="1"/>
  <c r="BY846" i="1"/>
  <c r="BY845" i="1"/>
  <c r="BY844" i="1"/>
  <c r="BY843" i="1"/>
  <c r="BY842" i="1"/>
  <c r="BY841" i="1"/>
  <c r="BY840" i="1"/>
  <c r="BY839" i="1"/>
  <c r="BY838" i="1"/>
  <c r="BY837" i="1"/>
  <c r="BY836" i="1"/>
  <c r="BY835" i="1"/>
  <c r="BY834" i="1"/>
  <c r="BY833" i="1"/>
  <c r="BY832" i="1"/>
  <c r="BY831" i="1"/>
  <c r="BY830" i="1"/>
  <c r="BY829" i="1"/>
  <c r="BY828" i="1"/>
  <c r="BY827" i="1"/>
  <c r="BY826" i="1"/>
  <c r="BY825" i="1"/>
  <c r="BY824" i="1"/>
  <c r="BY823" i="1"/>
  <c r="BY822" i="1"/>
  <c r="BY821" i="1"/>
  <c r="BY820" i="1"/>
  <c r="BY819" i="1"/>
  <c r="BY818" i="1"/>
  <c r="BY817" i="1"/>
  <c r="BY816" i="1"/>
  <c r="BY815" i="1"/>
  <c r="BY814" i="1"/>
  <c r="BY813" i="1"/>
  <c r="BY812" i="1"/>
  <c r="BY811" i="1"/>
  <c r="BY810" i="1"/>
  <c r="BY809" i="1"/>
  <c r="BY808" i="1"/>
  <c r="BY807" i="1"/>
  <c r="BY806" i="1"/>
  <c r="BY805" i="1"/>
  <c r="BY804" i="1"/>
  <c r="BY803" i="1"/>
  <c r="BY802" i="1"/>
  <c r="BY801" i="1"/>
  <c r="BY800" i="1"/>
  <c r="BY799" i="1"/>
  <c r="BY798" i="1"/>
  <c r="BY797" i="1"/>
  <c r="BY796" i="1"/>
  <c r="BY795" i="1"/>
  <c r="BY794" i="1"/>
  <c r="BY793" i="1"/>
  <c r="BY792" i="1"/>
  <c r="BY791" i="1"/>
  <c r="BY790" i="1"/>
  <c r="BY789" i="1"/>
  <c r="BY788" i="1"/>
  <c r="BY787" i="1"/>
  <c r="BY786" i="1"/>
  <c r="BY785" i="1"/>
  <c r="BY784" i="1"/>
  <c r="BY783" i="1"/>
  <c r="BY782" i="1"/>
  <c r="BY781" i="1"/>
  <c r="BY780" i="1"/>
  <c r="BY779" i="1"/>
  <c r="BY778" i="1"/>
  <c r="BY777" i="1"/>
  <c r="BY776" i="1"/>
  <c r="BY775" i="1"/>
  <c r="BY774" i="1"/>
  <c r="BY773" i="1"/>
  <c r="BY772" i="1"/>
  <c r="BY771" i="1"/>
  <c r="BY770" i="1"/>
  <c r="BY769" i="1"/>
  <c r="BY768" i="1"/>
  <c r="BY767" i="1"/>
  <c r="BY766" i="1"/>
  <c r="BY765" i="1"/>
  <c r="BY764" i="1"/>
  <c r="BY763" i="1"/>
  <c r="BY762" i="1"/>
  <c r="BY761" i="1"/>
  <c r="BY760" i="1"/>
  <c r="BY759" i="1"/>
  <c r="BY758" i="1"/>
  <c r="BY757" i="1"/>
  <c r="BY756" i="1"/>
  <c r="BY755" i="1"/>
  <c r="BY754" i="1"/>
  <c r="BY753" i="1"/>
  <c r="BY752" i="1"/>
  <c r="BY751" i="1"/>
  <c r="BY750" i="1"/>
  <c r="BY749" i="1"/>
  <c r="BY748" i="1"/>
  <c r="BY747" i="1"/>
  <c r="BY746" i="1"/>
  <c r="BY745" i="1"/>
  <c r="BY744" i="1"/>
  <c r="BY743" i="1"/>
  <c r="BY742" i="1"/>
  <c r="BY741" i="1"/>
  <c r="BY740" i="1"/>
  <c r="BY739" i="1"/>
  <c r="BY738" i="1"/>
  <c r="BY737" i="1"/>
  <c r="BY736" i="1"/>
  <c r="BY735" i="1"/>
  <c r="BY734" i="1"/>
  <c r="BY733" i="1"/>
  <c r="BY732" i="1"/>
  <c r="BY731" i="1"/>
  <c r="BY730" i="1"/>
  <c r="BY729" i="1"/>
  <c r="BY728" i="1"/>
  <c r="BY727" i="1"/>
  <c r="BY726" i="1"/>
  <c r="BY725" i="1"/>
  <c r="BY724" i="1"/>
  <c r="BY723" i="1"/>
  <c r="BY722" i="1"/>
  <c r="BY721" i="1"/>
  <c r="BY720" i="1"/>
  <c r="BY719" i="1"/>
  <c r="BY718" i="1"/>
  <c r="BY717" i="1"/>
  <c r="BY716" i="1"/>
  <c r="BY715" i="1"/>
  <c r="BY714" i="1"/>
  <c r="BY713" i="1"/>
  <c r="BY712" i="1"/>
  <c r="BY711" i="1"/>
  <c r="BY710" i="1"/>
  <c r="BY709" i="1"/>
  <c r="BY708" i="1"/>
  <c r="BY707" i="1"/>
  <c r="BY706" i="1"/>
  <c r="BY705" i="1"/>
  <c r="BY704" i="1"/>
  <c r="BY703" i="1"/>
  <c r="BY702" i="1"/>
  <c r="BY701" i="1"/>
  <c r="BY700" i="1"/>
  <c r="BY699" i="1"/>
  <c r="BY698" i="1"/>
  <c r="BY697" i="1"/>
  <c r="BY696" i="1"/>
  <c r="BY695" i="1"/>
  <c r="BY694" i="1"/>
  <c r="BY693" i="1"/>
  <c r="BY692" i="1"/>
  <c r="BY691" i="1"/>
  <c r="BY690" i="1"/>
  <c r="BY689" i="1"/>
  <c r="BY688" i="1"/>
  <c r="BY687" i="1"/>
  <c r="BY686" i="1"/>
  <c r="BY685" i="1"/>
  <c r="BY684" i="1"/>
  <c r="BY683" i="1"/>
  <c r="BY682" i="1"/>
  <c r="BY681" i="1"/>
  <c r="BY680" i="1"/>
  <c r="BY679" i="1"/>
  <c r="BY678" i="1"/>
  <c r="BY677" i="1"/>
  <c r="BY676" i="1"/>
  <c r="BY675" i="1"/>
  <c r="BY674" i="1"/>
  <c r="BY673" i="1"/>
  <c r="BY672" i="1"/>
  <c r="BY671" i="1"/>
  <c r="BY670" i="1"/>
  <c r="BY669" i="1"/>
  <c r="BY668" i="1"/>
  <c r="BY667" i="1"/>
  <c r="BY666" i="1"/>
  <c r="BY665" i="1"/>
  <c r="BY664" i="1"/>
  <c r="BY663" i="1"/>
  <c r="BY662" i="1"/>
  <c r="BY661" i="1"/>
  <c r="BY660" i="1"/>
  <c r="BY659" i="1"/>
  <c r="BY658" i="1"/>
  <c r="BY657" i="1"/>
  <c r="BY656" i="1"/>
  <c r="BY655" i="1"/>
  <c r="BY654" i="1"/>
  <c r="BY653" i="1"/>
  <c r="BY652" i="1"/>
  <c r="BY651" i="1"/>
  <c r="BY650" i="1"/>
  <c r="BY649" i="1"/>
  <c r="BY648" i="1"/>
  <c r="BY647" i="1"/>
  <c r="BY646" i="1"/>
  <c r="BY645" i="1"/>
  <c r="BY644" i="1"/>
  <c r="BY643" i="1"/>
  <c r="BY642" i="1"/>
  <c r="BY641" i="1"/>
  <c r="BY640" i="1"/>
  <c r="BY639" i="1"/>
  <c r="BY638" i="1"/>
  <c r="BY637" i="1"/>
  <c r="BY636" i="1"/>
  <c r="BY635" i="1"/>
  <c r="BY634" i="1"/>
  <c r="BY633" i="1"/>
  <c r="BY632" i="1"/>
  <c r="BY631" i="1"/>
  <c r="BY630" i="1"/>
  <c r="BY629" i="1"/>
  <c r="BY628" i="1"/>
  <c r="BY627" i="1"/>
  <c r="BY626" i="1"/>
  <c r="BY625" i="1"/>
  <c r="BY624" i="1"/>
  <c r="BY623" i="1"/>
  <c r="BY622" i="1"/>
  <c r="BY621" i="1"/>
  <c r="BY620" i="1"/>
  <c r="BY619" i="1"/>
  <c r="BY618" i="1"/>
  <c r="BY617" i="1"/>
  <c r="BY616" i="1"/>
  <c r="BY615" i="1"/>
  <c r="BY614" i="1"/>
  <c r="BY613" i="1"/>
  <c r="BY612" i="1"/>
  <c r="BY611" i="1"/>
  <c r="BY610" i="1"/>
  <c r="BY609" i="1"/>
  <c r="BY608" i="1"/>
  <c r="BY607" i="1"/>
  <c r="BY606" i="1"/>
  <c r="BY605" i="1"/>
  <c r="BY604" i="1"/>
  <c r="BY603" i="1"/>
  <c r="BY602" i="1"/>
  <c r="BY601" i="1"/>
  <c r="BY600" i="1"/>
  <c r="BY599" i="1"/>
  <c r="BY598" i="1"/>
  <c r="BY597" i="1"/>
  <c r="BY596" i="1"/>
  <c r="BY595" i="1"/>
  <c r="BY594" i="1"/>
  <c r="BY593" i="1"/>
  <c r="BY592" i="1"/>
  <c r="BY591" i="1"/>
  <c r="BY590" i="1"/>
  <c r="BY589" i="1"/>
  <c r="BY588" i="1"/>
  <c r="BY587" i="1"/>
  <c r="BY586" i="1"/>
  <c r="BY585" i="1"/>
  <c r="BY584" i="1"/>
  <c r="BY583" i="1"/>
  <c r="BY582" i="1"/>
  <c r="BY581" i="1"/>
  <c r="BY580" i="1"/>
  <c r="BY579" i="1"/>
  <c r="BY578" i="1"/>
  <c r="BY577" i="1"/>
  <c r="BY576" i="1"/>
  <c r="BY575" i="1"/>
  <c r="BY574" i="1"/>
  <c r="BY573" i="1"/>
  <c r="BY572" i="1"/>
  <c r="BY571" i="1"/>
  <c r="BY570" i="1"/>
  <c r="BY569" i="1"/>
  <c r="BY568" i="1"/>
  <c r="BY567" i="1"/>
  <c r="BY566" i="1"/>
  <c r="BY565" i="1"/>
  <c r="BY564" i="1"/>
  <c r="BY563" i="1"/>
  <c r="BY562" i="1"/>
  <c r="BY561" i="1"/>
  <c r="BY560" i="1"/>
  <c r="BY559" i="1"/>
  <c r="BY558" i="1"/>
  <c r="BY557" i="1"/>
  <c r="BY556" i="1"/>
  <c r="BY555" i="1"/>
  <c r="BY554" i="1"/>
  <c r="BY553" i="1"/>
  <c r="BY552" i="1"/>
  <c r="BY551" i="1"/>
  <c r="BY550" i="1"/>
  <c r="BY549" i="1"/>
  <c r="BY548" i="1"/>
  <c r="BY547" i="1"/>
  <c r="BY546" i="1"/>
  <c r="BY545" i="1"/>
  <c r="BY544" i="1"/>
  <c r="BY543" i="1"/>
  <c r="BY542" i="1"/>
  <c r="BY541" i="1"/>
  <c r="BY540" i="1"/>
  <c r="BY539" i="1"/>
  <c r="BY538" i="1"/>
  <c r="BY537" i="1"/>
  <c r="BY536" i="1"/>
  <c r="BY535" i="1"/>
  <c r="BY534" i="1"/>
  <c r="BY533" i="1"/>
  <c r="BY532" i="1"/>
  <c r="BY531" i="1"/>
  <c r="BY530" i="1"/>
  <c r="BY529" i="1"/>
  <c r="BY528" i="1"/>
  <c r="BY527" i="1"/>
  <c r="BY526" i="1"/>
  <c r="BY525" i="1"/>
  <c r="BY524" i="1"/>
  <c r="BY523" i="1"/>
  <c r="BY522" i="1"/>
  <c r="BY521" i="1"/>
  <c r="BY520" i="1"/>
  <c r="BY519" i="1"/>
  <c r="BY518" i="1"/>
  <c r="BY517" i="1"/>
  <c r="BY516" i="1"/>
  <c r="BY515" i="1"/>
  <c r="BY514" i="1"/>
  <c r="BY513" i="1"/>
  <c r="BY512" i="1"/>
  <c r="BY511" i="1"/>
  <c r="BY510" i="1"/>
  <c r="BY509" i="1"/>
  <c r="BY508" i="1"/>
  <c r="BY507" i="1"/>
  <c r="BY506" i="1"/>
  <c r="BY505" i="1"/>
  <c r="BY504" i="1"/>
  <c r="BY503" i="1"/>
  <c r="BY502" i="1"/>
  <c r="BY501" i="1"/>
  <c r="BY500" i="1"/>
  <c r="BY499" i="1"/>
  <c r="BY498" i="1"/>
  <c r="BY497" i="1"/>
  <c r="BY496" i="1"/>
  <c r="BY495" i="1"/>
  <c r="BY494" i="1"/>
  <c r="BY493" i="1"/>
  <c r="BY492" i="1"/>
  <c r="BY491" i="1"/>
  <c r="BY490" i="1"/>
  <c r="BY489" i="1"/>
  <c r="BY488" i="1"/>
  <c r="BY487" i="1"/>
  <c r="BY486" i="1"/>
  <c r="BY485" i="1"/>
  <c r="BY484" i="1"/>
  <c r="BY483" i="1"/>
  <c r="BY482" i="1"/>
  <c r="BY481" i="1"/>
  <c r="BY480" i="1"/>
  <c r="BY479" i="1"/>
  <c r="BY478" i="1"/>
  <c r="BY477" i="1"/>
  <c r="BY476" i="1"/>
  <c r="BY475" i="1"/>
  <c r="BY474" i="1"/>
  <c r="BY473" i="1"/>
  <c r="BY472" i="1"/>
  <c r="BY471" i="1"/>
  <c r="BY470" i="1"/>
  <c r="BY469" i="1"/>
  <c r="BY468" i="1"/>
  <c r="BY467" i="1"/>
  <c r="BY466" i="1"/>
  <c r="BY465" i="1"/>
  <c r="BY464" i="1"/>
  <c r="BY463" i="1"/>
  <c r="BY462" i="1"/>
  <c r="BY461" i="1"/>
  <c r="BY460" i="1"/>
  <c r="BY459" i="1"/>
  <c r="BY458" i="1"/>
  <c r="BY457" i="1"/>
  <c r="BY456" i="1"/>
  <c r="BY455" i="1"/>
  <c r="BY454" i="1"/>
  <c r="BY453" i="1"/>
  <c r="BY452" i="1"/>
  <c r="BY451" i="1"/>
  <c r="BY450" i="1"/>
  <c r="BY449" i="1"/>
  <c r="BY448" i="1"/>
  <c r="BY447" i="1"/>
  <c r="BY446" i="1"/>
  <c r="BY445" i="1"/>
  <c r="BY444" i="1"/>
  <c r="BY443" i="1"/>
  <c r="BY442" i="1"/>
  <c r="BY441" i="1"/>
  <c r="BY440" i="1"/>
  <c r="BY439" i="1"/>
  <c r="BY438" i="1"/>
  <c r="BY437" i="1"/>
  <c r="BY436" i="1"/>
  <c r="BY435" i="1"/>
  <c r="BY434" i="1"/>
  <c r="BY433" i="1"/>
  <c r="BY432" i="1"/>
  <c r="BY431" i="1"/>
  <c r="BY430" i="1"/>
  <c r="BY429" i="1"/>
  <c r="BY428" i="1"/>
  <c r="BY427" i="1"/>
  <c r="BY426" i="1"/>
  <c r="BY425" i="1"/>
  <c r="BY424" i="1"/>
  <c r="BY423" i="1"/>
  <c r="BY422" i="1"/>
  <c r="BY421" i="1"/>
  <c r="BY420" i="1"/>
  <c r="BY419" i="1"/>
  <c r="BY418" i="1"/>
  <c r="BY417" i="1"/>
  <c r="BY416" i="1"/>
  <c r="BY415" i="1"/>
  <c r="BY414" i="1"/>
  <c r="BY413" i="1"/>
  <c r="BY412" i="1"/>
  <c r="BY411" i="1"/>
  <c r="BY410" i="1"/>
  <c r="BY409" i="1"/>
  <c r="BY408" i="1"/>
  <c r="BY407" i="1"/>
  <c r="BY406" i="1"/>
  <c r="BY405" i="1"/>
  <c r="BY404" i="1"/>
  <c r="BY403" i="1"/>
  <c r="BY402" i="1"/>
  <c r="BY401" i="1"/>
  <c r="BY400" i="1"/>
  <c r="BY399" i="1"/>
  <c r="BY398" i="1"/>
  <c r="BY397" i="1"/>
  <c r="BY396" i="1"/>
  <c r="BY395" i="1"/>
  <c r="BY394" i="1"/>
  <c r="BY393" i="1"/>
  <c r="BY392" i="1"/>
  <c r="BY391" i="1"/>
  <c r="BY390" i="1"/>
  <c r="BY389" i="1"/>
  <c r="BY388" i="1"/>
  <c r="BY387" i="1"/>
  <c r="BY386" i="1"/>
  <c r="BY385" i="1"/>
  <c r="BY384" i="1"/>
  <c r="BY383" i="1"/>
  <c r="BY382" i="1"/>
  <c r="BY381" i="1"/>
  <c r="BY380" i="1"/>
  <c r="BY379" i="1"/>
  <c r="BY378" i="1"/>
  <c r="BY377" i="1"/>
  <c r="BY376" i="1"/>
  <c r="BY375" i="1"/>
  <c r="BY374" i="1"/>
  <c r="BY373" i="1"/>
  <c r="BY372" i="1"/>
  <c r="BY371" i="1"/>
  <c r="BY370" i="1"/>
  <c r="BY369" i="1"/>
  <c r="BY368" i="1"/>
  <c r="BY367" i="1"/>
  <c r="BY366" i="1"/>
  <c r="BY365" i="1"/>
  <c r="BY364" i="1"/>
  <c r="BY363" i="1"/>
  <c r="BY362" i="1"/>
  <c r="BY361" i="1"/>
  <c r="BY360" i="1"/>
  <c r="BY359" i="1"/>
  <c r="BY358" i="1"/>
  <c r="BY357" i="1"/>
  <c r="BY356" i="1"/>
  <c r="BY355" i="1"/>
  <c r="BY354" i="1"/>
  <c r="BY353" i="1"/>
  <c r="BY352" i="1"/>
  <c r="BY351" i="1"/>
  <c r="BY350" i="1"/>
  <c r="BY349" i="1"/>
  <c r="BY348" i="1"/>
  <c r="BY347" i="1"/>
  <c r="BY346" i="1"/>
  <c r="BY345" i="1"/>
  <c r="BY344" i="1"/>
  <c r="BY343" i="1"/>
  <c r="BY342" i="1"/>
  <c r="BY341" i="1"/>
  <c r="BY340" i="1"/>
  <c r="BY339" i="1"/>
  <c r="BY338" i="1"/>
  <c r="BY337" i="1"/>
  <c r="BY336" i="1"/>
  <c r="BY335" i="1"/>
  <c r="BY334" i="1"/>
  <c r="BY333" i="1"/>
  <c r="BY332" i="1"/>
  <c r="BY331" i="1"/>
  <c r="BY330" i="1"/>
  <c r="BY329" i="1"/>
  <c r="BY328" i="1"/>
  <c r="BY327" i="1"/>
  <c r="BY326" i="1"/>
  <c r="BY325" i="1"/>
  <c r="BY324" i="1"/>
  <c r="BY323" i="1"/>
  <c r="BY322" i="1"/>
  <c r="BY321" i="1"/>
  <c r="BY320" i="1"/>
  <c r="BY319" i="1"/>
  <c r="BY318" i="1"/>
  <c r="BY317" i="1"/>
  <c r="BY316" i="1"/>
  <c r="BY315" i="1"/>
  <c r="BY314" i="1"/>
  <c r="BY313" i="1"/>
  <c r="BY312" i="1"/>
  <c r="BY311" i="1"/>
  <c r="BY310" i="1"/>
  <c r="BY309" i="1"/>
  <c r="BY308" i="1"/>
  <c r="BY307" i="1"/>
  <c r="BY306" i="1"/>
  <c r="BY305" i="1"/>
  <c r="BY304" i="1"/>
  <c r="BY303" i="1"/>
  <c r="BY302" i="1"/>
  <c r="BY301" i="1"/>
  <c r="BY300" i="1"/>
  <c r="BY299" i="1"/>
  <c r="BY298" i="1"/>
  <c r="BY297" i="1"/>
  <c r="BY296" i="1"/>
  <c r="BY295" i="1"/>
  <c r="BY294" i="1"/>
  <c r="BY293" i="1"/>
  <c r="BY292" i="1"/>
  <c r="BY291" i="1"/>
  <c r="BY290" i="1"/>
  <c r="BY289" i="1"/>
  <c r="BY288" i="1"/>
  <c r="BY287" i="1"/>
  <c r="BY286" i="1"/>
  <c r="BY285" i="1"/>
  <c r="BY284" i="1"/>
  <c r="BY283" i="1"/>
  <c r="BY282" i="1"/>
  <c r="BY281" i="1"/>
  <c r="BY280" i="1"/>
  <c r="BY279" i="1"/>
  <c r="BY278" i="1"/>
  <c r="BY277" i="1"/>
  <c r="BY276" i="1"/>
  <c r="BY275" i="1"/>
  <c r="BY274" i="1"/>
  <c r="BY273" i="1"/>
  <c r="BY272" i="1"/>
  <c r="BY271" i="1"/>
  <c r="BY270" i="1"/>
  <c r="BY269" i="1"/>
  <c r="BY268" i="1"/>
  <c r="BY267" i="1"/>
  <c r="BY266" i="1"/>
  <c r="BY265" i="1"/>
  <c r="BY264" i="1"/>
  <c r="BY263" i="1"/>
  <c r="BY262" i="1"/>
  <c r="BY261" i="1"/>
  <c r="BY260" i="1"/>
  <c r="BY259" i="1"/>
  <c r="BY258" i="1"/>
  <c r="BY257" i="1"/>
  <c r="BY256" i="1"/>
  <c r="BY255" i="1"/>
  <c r="BY254" i="1"/>
  <c r="BY253" i="1"/>
  <c r="BY252" i="1"/>
  <c r="BY251" i="1"/>
  <c r="BY250" i="1"/>
  <c r="BY249" i="1"/>
  <c r="BY248" i="1"/>
  <c r="BY247" i="1"/>
  <c r="BY246" i="1"/>
  <c r="BY245" i="1"/>
  <c r="BY244" i="1"/>
  <c r="BY243" i="1"/>
  <c r="BY242" i="1"/>
  <c r="BY241" i="1"/>
  <c r="BY240" i="1"/>
  <c r="BY239" i="1"/>
  <c r="BY238" i="1"/>
  <c r="BY237" i="1"/>
  <c r="BY236" i="1"/>
  <c r="BY235" i="1"/>
  <c r="BY234" i="1"/>
  <c r="BY233" i="1"/>
  <c r="BY232" i="1"/>
  <c r="BY231" i="1"/>
  <c r="BY230" i="1"/>
  <c r="BY229" i="1"/>
  <c r="BY228" i="1"/>
  <c r="BY227" i="1"/>
  <c r="BY226" i="1"/>
  <c r="BY225" i="1"/>
  <c r="BY224" i="1"/>
  <c r="BY223" i="1"/>
  <c r="BY222" i="1"/>
  <c r="BY221" i="1"/>
  <c r="BY220" i="1"/>
  <c r="BY219" i="1"/>
  <c r="BY218" i="1"/>
  <c r="BY217" i="1"/>
  <c r="BY216" i="1"/>
  <c r="BY215" i="1"/>
  <c r="BY214" i="1"/>
  <c r="BY213" i="1"/>
  <c r="BY212" i="1"/>
  <c r="BY211" i="1"/>
  <c r="BY210" i="1"/>
  <c r="BY209" i="1"/>
  <c r="BY208" i="1"/>
  <c r="BY207" i="1"/>
  <c r="BY206" i="1"/>
  <c r="BY205" i="1"/>
  <c r="BY204" i="1"/>
  <c r="BY203" i="1"/>
  <c r="BY202" i="1"/>
  <c r="BY201" i="1"/>
  <c r="BY200" i="1"/>
  <c r="BY199" i="1"/>
  <c r="BY198" i="1"/>
  <c r="BY197" i="1"/>
  <c r="BY196" i="1"/>
  <c r="BY195" i="1"/>
  <c r="BY194" i="1"/>
  <c r="BY193" i="1"/>
  <c r="BY192" i="1"/>
  <c r="BY191" i="1"/>
  <c r="BY190" i="1"/>
  <c r="BY189" i="1"/>
  <c r="BY188" i="1"/>
  <c r="BY187" i="1"/>
  <c r="BY186" i="1"/>
  <c r="BY185" i="1"/>
  <c r="BY184" i="1"/>
  <c r="BY183" i="1"/>
  <c r="BY182" i="1"/>
  <c r="BY181" i="1"/>
  <c r="BY180" i="1"/>
  <c r="BY179" i="1"/>
  <c r="BY178" i="1"/>
  <c r="BY177" i="1"/>
  <c r="BY176" i="1"/>
  <c r="BY175" i="1"/>
  <c r="BY174" i="1"/>
  <c r="BY173" i="1"/>
  <c r="BY172" i="1"/>
  <c r="BY171" i="1"/>
  <c r="BY170" i="1"/>
  <c r="BY169" i="1"/>
  <c r="BY168" i="1"/>
  <c r="BY167" i="1"/>
  <c r="BY166" i="1"/>
  <c r="BY165" i="1"/>
  <c r="BY164" i="1"/>
  <c r="BY163" i="1"/>
  <c r="BY162" i="1"/>
  <c r="BY161" i="1"/>
  <c r="BY160" i="1"/>
  <c r="BY159" i="1"/>
  <c r="BY158" i="1"/>
  <c r="BY157" i="1"/>
  <c r="BY156" i="1"/>
  <c r="BY155" i="1"/>
  <c r="BY154" i="1"/>
  <c r="BY153" i="1"/>
  <c r="BY152" i="1"/>
  <c r="BY151" i="1"/>
  <c r="BY150" i="1"/>
  <c r="BY149" i="1"/>
  <c r="BY148" i="1"/>
  <c r="BY147" i="1"/>
  <c r="BY146" i="1"/>
  <c r="BY145" i="1"/>
  <c r="BY144" i="1"/>
  <c r="BY143" i="1"/>
  <c r="BY142" i="1"/>
  <c r="BY141" i="1"/>
  <c r="BY140" i="1"/>
  <c r="BY139" i="1"/>
  <c r="BY138" i="1"/>
  <c r="BY137" i="1"/>
  <c r="BY136" i="1"/>
  <c r="BY135" i="1"/>
  <c r="BY134" i="1"/>
  <c r="BY133" i="1"/>
  <c r="BY132" i="1"/>
  <c r="BY131" i="1"/>
  <c r="BY130" i="1"/>
  <c r="BY129" i="1"/>
  <c r="BY128" i="1"/>
  <c r="BY127" i="1"/>
  <c r="BY126" i="1"/>
  <c r="BY125" i="1"/>
  <c r="BY124" i="1"/>
  <c r="BY123" i="1"/>
  <c r="BY122" i="1"/>
  <c r="BY121" i="1"/>
  <c r="BY120" i="1"/>
  <c r="BY119" i="1"/>
  <c r="BY118" i="1"/>
  <c r="BY117" i="1"/>
  <c r="BY116" i="1"/>
  <c r="BY115" i="1"/>
  <c r="BY114" i="1"/>
  <c r="BY113" i="1"/>
  <c r="BY112" i="1"/>
  <c r="BY111" i="1"/>
  <c r="BY110" i="1"/>
  <c r="BY109" i="1"/>
  <c r="BY108" i="1"/>
  <c r="BY107" i="1"/>
  <c r="BY106" i="1"/>
  <c r="BY105" i="1"/>
  <c r="BY104" i="1"/>
  <c r="BY103" i="1"/>
  <c r="BY102" i="1"/>
  <c r="BY101" i="1"/>
  <c r="BY100" i="1"/>
  <c r="BY99" i="1"/>
  <c r="BY98" i="1"/>
  <c r="BY97" i="1"/>
  <c r="BY96" i="1"/>
  <c r="BY95" i="1"/>
  <c r="BY94" i="1"/>
  <c r="BY93" i="1"/>
  <c r="BY92" i="1"/>
  <c r="BY91" i="1"/>
  <c r="BY90" i="1"/>
  <c r="BY89" i="1"/>
  <c r="BY88" i="1"/>
  <c r="BY87" i="1"/>
  <c r="BY86" i="1"/>
  <c r="BY85" i="1"/>
  <c r="BY84" i="1"/>
  <c r="BY83" i="1"/>
  <c r="BY82" i="1"/>
  <c r="BY81" i="1"/>
  <c r="BY80" i="1"/>
  <c r="BY79" i="1"/>
  <c r="BY78" i="1"/>
  <c r="BY77" i="1"/>
  <c r="BY76" i="1"/>
  <c r="BY75" i="1"/>
  <c r="BY74" i="1"/>
  <c r="BY73" i="1"/>
  <c r="BY72" i="1"/>
  <c r="BY71" i="1"/>
  <c r="BY70" i="1"/>
  <c r="BY69" i="1"/>
  <c r="BY68" i="1"/>
  <c r="BY67" i="1"/>
  <c r="BY66" i="1"/>
  <c r="BY65" i="1"/>
  <c r="BY64" i="1"/>
  <c r="BY63" i="1"/>
  <c r="BY62" i="1"/>
  <c r="BY61" i="1"/>
  <c r="BY60" i="1"/>
  <c r="BY59" i="1"/>
  <c r="BY58" i="1"/>
  <c r="BY57" i="1"/>
  <c r="BY56" i="1"/>
  <c r="BY55" i="1"/>
  <c r="BY54" i="1"/>
  <c r="BY53" i="1"/>
  <c r="BY52" i="1"/>
  <c r="BY51" i="1"/>
  <c r="BY50" i="1"/>
  <c r="BY49" i="1"/>
  <c r="BY48" i="1"/>
  <c r="BY47" i="1"/>
  <c r="BY46" i="1"/>
  <c r="BY45" i="1"/>
  <c r="BY44" i="1"/>
  <c r="BY43" i="1"/>
  <c r="BY42" i="1"/>
  <c r="BY41" i="1"/>
  <c r="BY40" i="1"/>
  <c r="BY39" i="1"/>
  <c r="BY38" i="1"/>
  <c r="BY37" i="1"/>
  <c r="BY36" i="1"/>
  <c r="BY35" i="1"/>
  <c r="BY34" i="1"/>
  <c r="BY33" i="1"/>
  <c r="BY32" i="1"/>
  <c r="BY31" i="1"/>
  <c r="BY30" i="1"/>
  <c r="BY29" i="1"/>
  <c r="BY28" i="1"/>
  <c r="BY27" i="1"/>
  <c r="BY26" i="1"/>
  <c r="BY25" i="1"/>
  <c r="BY24" i="1"/>
  <c r="BY23" i="1"/>
  <c r="BY22" i="1"/>
  <c r="BY21" i="1"/>
  <c r="BY20" i="1"/>
  <c r="BY19" i="1"/>
  <c r="BY18" i="1"/>
  <c r="BY17" i="1"/>
  <c r="BY16" i="1"/>
  <c r="BY15" i="1"/>
  <c r="BY14" i="1"/>
  <c r="BY13" i="1"/>
  <c r="BY12" i="1"/>
  <c r="BY11" i="1"/>
  <c r="BY10" i="1"/>
  <c r="BY9" i="1"/>
  <c r="BY8" i="1"/>
  <c r="BY7" i="1"/>
  <c r="BY6" i="1"/>
  <c r="CA211" i="1"/>
  <c r="BX858" i="1"/>
  <c r="BW858" i="1"/>
  <c r="BX857" i="1"/>
  <c r="BW857" i="1"/>
  <c r="BX856" i="1"/>
  <c r="BW856" i="1"/>
  <c r="BX855" i="1"/>
  <c r="BW855" i="1"/>
  <c r="BX854" i="1"/>
  <c r="BW854" i="1"/>
  <c r="BX853" i="1"/>
  <c r="BW853" i="1"/>
  <c r="BX852" i="1"/>
  <c r="BW852" i="1"/>
  <c r="BX851" i="1"/>
  <c r="BW851" i="1"/>
  <c r="BX850" i="1"/>
  <c r="BW850" i="1"/>
  <c r="BX849" i="1"/>
  <c r="BW849" i="1"/>
  <c r="BX848" i="1"/>
  <c r="BW848" i="1"/>
  <c r="BX847" i="1"/>
  <c r="BW847" i="1"/>
  <c r="BX846" i="1"/>
  <c r="BW846" i="1"/>
  <c r="BX845" i="1"/>
  <c r="BW845" i="1"/>
  <c r="BX844" i="1"/>
  <c r="BW844" i="1"/>
  <c r="BX843" i="1"/>
  <c r="BW843" i="1"/>
  <c r="BX842" i="1"/>
  <c r="BW842" i="1"/>
  <c r="BX841" i="1"/>
  <c r="BW841" i="1"/>
  <c r="BX840" i="1"/>
  <c r="BW840" i="1"/>
  <c r="BX839" i="1"/>
  <c r="BW839" i="1"/>
  <c r="BX838" i="1"/>
  <c r="BW838" i="1"/>
  <c r="BX837" i="1"/>
  <c r="BW837" i="1"/>
  <c r="BX836" i="1"/>
  <c r="BW836" i="1"/>
  <c r="BX835" i="1"/>
  <c r="BW835" i="1"/>
  <c r="BX834" i="1"/>
  <c r="BW834" i="1"/>
  <c r="BX833" i="1"/>
  <c r="BW833" i="1"/>
  <c r="BX832" i="1"/>
  <c r="BW832" i="1"/>
  <c r="BX831" i="1"/>
  <c r="BW831" i="1"/>
  <c r="BX830" i="1"/>
  <c r="BW830" i="1"/>
  <c r="BX829" i="1"/>
  <c r="BW829" i="1"/>
  <c r="BX828" i="1"/>
  <c r="BW828" i="1"/>
  <c r="BX827" i="1"/>
  <c r="BW827" i="1"/>
  <c r="BX826" i="1"/>
  <c r="BW826" i="1"/>
  <c r="BX825" i="1"/>
  <c r="BW825" i="1"/>
  <c r="BX824" i="1"/>
  <c r="BW824" i="1"/>
  <c r="BX823" i="1"/>
  <c r="BW823" i="1"/>
  <c r="BX822" i="1"/>
  <c r="BW822" i="1"/>
  <c r="BX821" i="1"/>
  <c r="BW821" i="1"/>
  <c r="BX820" i="1"/>
  <c r="BW820" i="1"/>
  <c r="BX819" i="1"/>
  <c r="BW819" i="1"/>
  <c r="BX818" i="1"/>
  <c r="BW818" i="1"/>
  <c r="BX817" i="1"/>
  <c r="BW817" i="1"/>
  <c r="BX816" i="1"/>
  <c r="BW816" i="1"/>
  <c r="BX815" i="1"/>
  <c r="BW815" i="1"/>
  <c r="BX814" i="1"/>
  <c r="BW814" i="1"/>
  <c r="BX813" i="1"/>
  <c r="BW813" i="1"/>
  <c r="BX812" i="1"/>
  <c r="BW812" i="1"/>
  <c r="BX811" i="1"/>
  <c r="BW811" i="1"/>
  <c r="BX810" i="1"/>
  <c r="BW810" i="1"/>
  <c r="BX809" i="1"/>
  <c r="BW809" i="1"/>
  <c r="BX808" i="1"/>
  <c r="BW808" i="1"/>
  <c r="BX807" i="1"/>
  <c r="BW807" i="1"/>
  <c r="BX806" i="1"/>
  <c r="BW806" i="1"/>
  <c r="BX805" i="1"/>
  <c r="BW805" i="1"/>
  <c r="BX804" i="1"/>
  <c r="BW804" i="1"/>
  <c r="BX803" i="1"/>
  <c r="BW803" i="1"/>
  <c r="BX802" i="1"/>
  <c r="BW802" i="1"/>
  <c r="BX801" i="1"/>
  <c r="BW801" i="1"/>
  <c r="BX800" i="1"/>
  <c r="BW800" i="1"/>
  <c r="BX799" i="1"/>
  <c r="BW799" i="1"/>
  <c r="BX798" i="1"/>
  <c r="BW798" i="1"/>
  <c r="BX797" i="1"/>
  <c r="BW797" i="1"/>
  <c r="BX796" i="1"/>
  <c r="BW796" i="1"/>
  <c r="BX795" i="1"/>
  <c r="BW795" i="1"/>
  <c r="BX794" i="1"/>
  <c r="BW794" i="1"/>
  <c r="BX793" i="1"/>
  <c r="BW793" i="1"/>
  <c r="BX792" i="1"/>
  <c r="BW792" i="1"/>
  <c r="BX791" i="1"/>
  <c r="BW791" i="1"/>
  <c r="BX790" i="1"/>
  <c r="BW790" i="1"/>
  <c r="BX789" i="1"/>
  <c r="BW789" i="1"/>
  <c r="BX788" i="1"/>
  <c r="BW788" i="1"/>
  <c r="BX787" i="1"/>
  <c r="BW787" i="1"/>
  <c r="BX786" i="1"/>
  <c r="BW786" i="1"/>
  <c r="BX785" i="1"/>
  <c r="BW785" i="1"/>
  <c r="BX784" i="1"/>
  <c r="BW784" i="1"/>
  <c r="BX783" i="1"/>
  <c r="BW783" i="1"/>
  <c r="BX782" i="1"/>
  <c r="BW782" i="1"/>
  <c r="BX781" i="1"/>
  <c r="BW781" i="1"/>
  <c r="BX780" i="1"/>
  <c r="BW780" i="1"/>
  <c r="BX779" i="1"/>
  <c r="BW779" i="1"/>
  <c r="BX778" i="1"/>
  <c r="BW778" i="1"/>
  <c r="BX777" i="1"/>
  <c r="BW777" i="1"/>
  <c r="BX776" i="1"/>
  <c r="BW776" i="1"/>
  <c r="BX775" i="1"/>
  <c r="BW775" i="1"/>
  <c r="BX774" i="1"/>
  <c r="BW774" i="1"/>
  <c r="BX773" i="1"/>
  <c r="BW773" i="1"/>
  <c r="BX772" i="1"/>
  <c r="BW772" i="1"/>
  <c r="BX771" i="1"/>
  <c r="BW771" i="1"/>
  <c r="BX770" i="1"/>
  <c r="BW770" i="1"/>
  <c r="BX769" i="1"/>
  <c r="BW769" i="1"/>
  <c r="BX768" i="1"/>
  <c r="BW768" i="1"/>
  <c r="BX767" i="1"/>
  <c r="BW767" i="1"/>
  <c r="BX766" i="1"/>
  <c r="BW766" i="1"/>
  <c r="BX765" i="1"/>
  <c r="BW765" i="1"/>
  <c r="BX764" i="1"/>
  <c r="BW764" i="1"/>
  <c r="BX763" i="1"/>
  <c r="BW763" i="1"/>
  <c r="BX762" i="1"/>
  <c r="BW762" i="1"/>
  <c r="BX761" i="1"/>
  <c r="BW761" i="1"/>
  <c r="BX760" i="1"/>
  <c r="BW760" i="1"/>
  <c r="BX759" i="1"/>
  <c r="BW759" i="1"/>
  <c r="BX758" i="1"/>
  <c r="BW758" i="1"/>
  <c r="BX757" i="1"/>
  <c r="BW757" i="1"/>
  <c r="BX756" i="1"/>
  <c r="BW756" i="1"/>
  <c r="BX755" i="1"/>
  <c r="BW755" i="1"/>
  <c r="BX754" i="1"/>
  <c r="BW754" i="1"/>
  <c r="BX753" i="1"/>
  <c r="BW753" i="1"/>
  <c r="BX752" i="1"/>
  <c r="BW752" i="1"/>
  <c r="BX751" i="1"/>
  <c r="BW751" i="1"/>
  <c r="BX750" i="1"/>
  <c r="BW750" i="1"/>
  <c r="BX749" i="1"/>
  <c r="BW749" i="1"/>
  <c r="BX748" i="1"/>
  <c r="BW748" i="1"/>
  <c r="BX747" i="1"/>
  <c r="BW747" i="1"/>
  <c r="BX746" i="1"/>
  <c r="BW746" i="1"/>
  <c r="BX745" i="1"/>
  <c r="BW745" i="1"/>
  <c r="BX744" i="1"/>
  <c r="BW744" i="1"/>
  <c r="BX743" i="1"/>
  <c r="BW743" i="1"/>
  <c r="BX742" i="1"/>
  <c r="BW742" i="1"/>
  <c r="BX741" i="1"/>
  <c r="BW741" i="1"/>
  <c r="BX740" i="1"/>
  <c r="BW740" i="1"/>
  <c r="BX739" i="1"/>
  <c r="BW739" i="1"/>
  <c r="BX738" i="1"/>
  <c r="BW738" i="1"/>
  <c r="BX737" i="1"/>
  <c r="BW737" i="1"/>
  <c r="BX736" i="1"/>
  <c r="BW736" i="1"/>
  <c r="BX735" i="1"/>
  <c r="BW735" i="1"/>
  <c r="BX734" i="1"/>
  <c r="BW734" i="1"/>
  <c r="BX733" i="1"/>
  <c r="BW733" i="1"/>
  <c r="BX732" i="1"/>
  <c r="BW732" i="1"/>
  <c r="BX731" i="1"/>
  <c r="BW731" i="1"/>
  <c r="BX730" i="1"/>
  <c r="BW730" i="1"/>
  <c r="BX729" i="1"/>
  <c r="BW729" i="1"/>
  <c r="BX728" i="1"/>
  <c r="BW728" i="1"/>
  <c r="BX727" i="1"/>
  <c r="BW727" i="1"/>
  <c r="BX726" i="1"/>
  <c r="BW726" i="1"/>
  <c r="BX725" i="1"/>
  <c r="BW725" i="1"/>
  <c r="BX724" i="1"/>
  <c r="BW724" i="1"/>
  <c r="BX723" i="1"/>
  <c r="BW723" i="1"/>
  <c r="BX722" i="1"/>
  <c r="BW722" i="1"/>
  <c r="BX721" i="1"/>
  <c r="BW721" i="1"/>
  <c r="BX720" i="1"/>
  <c r="BW720" i="1"/>
  <c r="BX719" i="1"/>
  <c r="BW719" i="1"/>
  <c r="BX718" i="1"/>
  <c r="BW718" i="1"/>
  <c r="BX717" i="1"/>
  <c r="BW717" i="1"/>
  <c r="BX716" i="1"/>
  <c r="BW716" i="1"/>
  <c r="BX715" i="1"/>
  <c r="BW715" i="1"/>
  <c r="BX714" i="1"/>
  <c r="BW714" i="1"/>
  <c r="BX713" i="1"/>
  <c r="BW713" i="1"/>
  <c r="BX712" i="1"/>
  <c r="BW712" i="1"/>
  <c r="BX711" i="1"/>
  <c r="BW711" i="1"/>
  <c r="BX710" i="1"/>
  <c r="BW710" i="1"/>
  <c r="BX709" i="1"/>
  <c r="BW709" i="1"/>
  <c r="BX708" i="1"/>
  <c r="BW708" i="1"/>
  <c r="BX707" i="1"/>
  <c r="BW707" i="1"/>
  <c r="BX706" i="1"/>
  <c r="BW706" i="1"/>
  <c r="BX705" i="1"/>
  <c r="BW705" i="1"/>
  <c r="BX704" i="1"/>
  <c r="BW704" i="1"/>
  <c r="BX703" i="1"/>
  <c r="BW703" i="1"/>
  <c r="BX702" i="1"/>
  <c r="BW702" i="1"/>
  <c r="BX701" i="1"/>
  <c r="BW701" i="1"/>
  <c r="BX700" i="1"/>
  <c r="BW700" i="1"/>
  <c r="BX699" i="1"/>
  <c r="BW699" i="1"/>
  <c r="BX698" i="1"/>
  <c r="BW698" i="1"/>
  <c r="BX697" i="1"/>
  <c r="BW697" i="1"/>
  <c r="BX696" i="1"/>
  <c r="BW696" i="1"/>
  <c r="BX695" i="1"/>
  <c r="BW695" i="1"/>
  <c r="BX694" i="1"/>
  <c r="BW694" i="1"/>
  <c r="BX693" i="1"/>
  <c r="BW693" i="1"/>
  <c r="BX692" i="1"/>
  <c r="BW692" i="1"/>
  <c r="BX691" i="1"/>
  <c r="BW691" i="1"/>
  <c r="BX690" i="1"/>
  <c r="BW690" i="1"/>
  <c r="BX689" i="1"/>
  <c r="BW689" i="1"/>
  <c r="BX688" i="1"/>
  <c r="BW688" i="1"/>
  <c r="BX687" i="1"/>
  <c r="BW687" i="1"/>
  <c r="BX686" i="1"/>
  <c r="BW686" i="1"/>
  <c r="BX685" i="1"/>
  <c r="BW685" i="1"/>
  <c r="BX684" i="1"/>
  <c r="BW684" i="1"/>
  <c r="BX683" i="1"/>
  <c r="BW683" i="1"/>
  <c r="BX682" i="1"/>
  <c r="BW682" i="1"/>
  <c r="BX681" i="1"/>
  <c r="BW681" i="1"/>
  <c r="BX680" i="1"/>
  <c r="BW680" i="1"/>
  <c r="BX679" i="1"/>
  <c r="BW679" i="1"/>
  <c r="BX678" i="1"/>
  <c r="BW678" i="1"/>
  <c r="BX677" i="1"/>
  <c r="BW677" i="1"/>
  <c r="BX676" i="1"/>
  <c r="BW676" i="1"/>
  <c r="BX675" i="1"/>
  <c r="BW675" i="1"/>
  <c r="BX674" i="1"/>
  <c r="BW674" i="1"/>
  <c r="BX673" i="1"/>
  <c r="BW673" i="1"/>
  <c r="BX672" i="1"/>
  <c r="BW672" i="1"/>
  <c r="BX671" i="1"/>
  <c r="BW671" i="1"/>
  <c r="BX670" i="1"/>
  <c r="BW670" i="1"/>
  <c r="BX669" i="1"/>
  <c r="BW669" i="1"/>
  <c r="BX668" i="1"/>
  <c r="BW668" i="1"/>
  <c r="BX667" i="1"/>
  <c r="BW667" i="1"/>
  <c r="BX666" i="1"/>
  <c r="BW666" i="1"/>
  <c r="BX665" i="1"/>
  <c r="BW665" i="1"/>
  <c r="BX664" i="1"/>
  <c r="BW664" i="1"/>
  <c r="BX663" i="1"/>
  <c r="BW663" i="1"/>
  <c r="BX662" i="1"/>
  <c r="BW662" i="1"/>
  <c r="BX661" i="1"/>
  <c r="BW661" i="1"/>
  <c r="BX660" i="1"/>
  <c r="BW660" i="1"/>
  <c r="BX659" i="1"/>
  <c r="BW659" i="1"/>
  <c r="BX658" i="1"/>
  <c r="BW658" i="1"/>
  <c r="BX657" i="1"/>
  <c r="BW657" i="1"/>
  <c r="BX656" i="1"/>
  <c r="BW656" i="1"/>
  <c r="BX655" i="1"/>
  <c r="BW655" i="1"/>
  <c r="BX654" i="1"/>
  <c r="BW654" i="1"/>
  <c r="BX653" i="1"/>
  <c r="BW653" i="1"/>
  <c r="BX652" i="1"/>
  <c r="BW652" i="1"/>
  <c r="BX651" i="1"/>
  <c r="BW651" i="1"/>
  <c r="BX650" i="1"/>
  <c r="BW650" i="1"/>
  <c r="BX649" i="1"/>
  <c r="BW649" i="1"/>
  <c r="BX648" i="1"/>
  <c r="BW648" i="1"/>
  <c r="BX647" i="1"/>
  <c r="BW647" i="1"/>
  <c r="BX646" i="1"/>
  <c r="BW646" i="1"/>
  <c r="BX645" i="1"/>
  <c r="BW645" i="1"/>
  <c r="BX644" i="1"/>
  <c r="BW644" i="1"/>
  <c r="BX643" i="1"/>
  <c r="BW643" i="1"/>
  <c r="BX642" i="1"/>
  <c r="BW642" i="1"/>
  <c r="BX641" i="1"/>
  <c r="BW641" i="1"/>
  <c r="BX640" i="1"/>
  <c r="BW640" i="1"/>
  <c r="BX639" i="1"/>
  <c r="BW639" i="1"/>
  <c r="BX638" i="1"/>
  <c r="BW638" i="1"/>
  <c r="BX637" i="1"/>
  <c r="BW637" i="1"/>
  <c r="BX636" i="1"/>
  <c r="BW636" i="1"/>
  <c r="BX635" i="1"/>
  <c r="BW635" i="1"/>
  <c r="BX634" i="1"/>
  <c r="BW634" i="1"/>
  <c r="BX633" i="1"/>
  <c r="BW633" i="1"/>
  <c r="BX632" i="1"/>
  <c r="BW632" i="1"/>
  <c r="BX631" i="1"/>
  <c r="BW631" i="1"/>
  <c r="BX630" i="1"/>
  <c r="BW630" i="1"/>
  <c r="BX629" i="1"/>
  <c r="BW629" i="1"/>
  <c r="BX628" i="1"/>
  <c r="BW628" i="1"/>
  <c r="BX627" i="1"/>
  <c r="BW627" i="1"/>
  <c r="BX626" i="1"/>
  <c r="BW626" i="1"/>
  <c r="BX625" i="1"/>
  <c r="BW625" i="1"/>
  <c r="BX624" i="1"/>
  <c r="BW624" i="1"/>
  <c r="BX623" i="1"/>
  <c r="BW623" i="1"/>
  <c r="BX622" i="1"/>
  <c r="BW622" i="1"/>
  <c r="BX621" i="1"/>
  <c r="BW621" i="1"/>
  <c r="BX620" i="1"/>
  <c r="BW620" i="1"/>
  <c r="BX619" i="1"/>
  <c r="BW619" i="1"/>
  <c r="BX618" i="1"/>
  <c r="BW618" i="1"/>
  <c r="BX617" i="1"/>
  <c r="BW617" i="1"/>
  <c r="BX616" i="1"/>
  <c r="BW616" i="1"/>
  <c r="BX615" i="1"/>
  <c r="BW615" i="1"/>
  <c r="BX614" i="1"/>
  <c r="BW614" i="1"/>
  <c r="BX613" i="1"/>
  <c r="BW613" i="1"/>
  <c r="BX612" i="1"/>
  <c r="BW612" i="1"/>
  <c r="BX611" i="1"/>
  <c r="BW611" i="1"/>
  <c r="BX610" i="1"/>
  <c r="BW610" i="1"/>
  <c r="BX609" i="1"/>
  <c r="BW609" i="1"/>
  <c r="BX608" i="1"/>
  <c r="BW608" i="1"/>
  <c r="BX607" i="1"/>
  <c r="BW607" i="1"/>
  <c r="BX606" i="1"/>
  <c r="BW606" i="1"/>
  <c r="BX605" i="1"/>
  <c r="BW605" i="1"/>
  <c r="BX604" i="1"/>
  <c r="BW604" i="1"/>
  <c r="BX603" i="1"/>
  <c r="BW603" i="1"/>
  <c r="BX602" i="1"/>
  <c r="BW602" i="1"/>
  <c r="BX601" i="1"/>
  <c r="BW601" i="1"/>
  <c r="BX600" i="1"/>
  <c r="BW600" i="1"/>
  <c r="BX599" i="1"/>
  <c r="BW599" i="1"/>
  <c r="BX598" i="1"/>
  <c r="BW598" i="1"/>
  <c r="BX597" i="1"/>
  <c r="BW597" i="1"/>
  <c r="BX596" i="1"/>
  <c r="BW596" i="1"/>
  <c r="BX595" i="1"/>
  <c r="BW595" i="1"/>
  <c r="BX594" i="1"/>
  <c r="BW594" i="1"/>
  <c r="BX593" i="1"/>
  <c r="BW593" i="1"/>
  <c r="BX592" i="1"/>
  <c r="BW592" i="1"/>
  <c r="BX591" i="1"/>
  <c r="BW591" i="1"/>
  <c r="BX590" i="1"/>
  <c r="BW590" i="1"/>
  <c r="BX589" i="1"/>
  <c r="BW589" i="1"/>
  <c r="BX588" i="1"/>
  <c r="BW588" i="1"/>
  <c r="BX587" i="1"/>
  <c r="BW587" i="1"/>
  <c r="BX586" i="1"/>
  <c r="BW586" i="1"/>
  <c r="BX585" i="1"/>
  <c r="BW585" i="1"/>
  <c r="BX584" i="1"/>
  <c r="BW584" i="1"/>
  <c r="BX583" i="1"/>
  <c r="BW583" i="1"/>
  <c r="BX582" i="1"/>
  <c r="BW582" i="1"/>
  <c r="BX581" i="1"/>
  <c r="BW581" i="1"/>
  <c r="BX580" i="1"/>
  <c r="BW580" i="1"/>
  <c r="BX579" i="1"/>
  <c r="BW579" i="1"/>
  <c r="BX578" i="1"/>
  <c r="BW578" i="1"/>
  <c r="BX577" i="1"/>
  <c r="BW577" i="1"/>
  <c r="BX576" i="1"/>
  <c r="BW576" i="1"/>
  <c r="BX575" i="1"/>
  <c r="BW575" i="1"/>
  <c r="BX574" i="1"/>
  <c r="BW574" i="1"/>
  <c r="BX573" i="1"/>
  <c r="BW573" i="1"/>
  <c r="BX572" i="1"/>
  <c r="BW572" i="1"/>
  <c r="BX571" i="1"/>
  <c r="BW571" i="1"/>
  <c r="BX570" i="1"/>
  <c r="BW570" i="1"/>
  <c r="BX569" i="1"/>
  <c r="BW569" i="1"/>
  <c r="BX568" i="1"/>
  <c r="BW568" i="1"/>
  <c r="BX567" i="1"/>
  <c r="BW567" i="1"/>
  <c r="BX566" i="1"/>
  <c r="BW566" i="1"/>
  <c r="BX565" i="1"/>
  <c r="BW565" i="1"/>
  <c r="BX564" i="1"/>
  <c r="BW564" i="1"/>
  <c r="BX563" i="1"/>
  <c r="BW563" i="1"/>
  <c r="BX562" i="1"/>
  <c r="BW562" i="1"/>
  <c r="BX561" i="1"/>
  <c r="BW561" i="1"/>
  <c r="BX560" i="1"/>
  <c r="BW560" i="1"/>
  <c r="BX559" i="1"/>
  <c r="BW559" i="1"/>
  <c r="BX558" i="1"/>
  <c r="BW558" i="1"/>
  <c r="BX557" i="1"/>
  <c r="BW557" i="1"/>
  <c r="BX556" i="1"/>
  <c r="BW556" i="1"/>
  <c r="BX555" i="1"/>
  <c r="BW555" i="1"/>
  <c r="BX554" i="1"/>
  <c r="BW554" i="1"/>
  <c r="BX553" i="1"/>
  <c r="BW553" i="1"/>
  <c r="BX552" i="1"/>
  <c r="BW552" i="1"/>
  <c r="BX551" i="1"/>
  <c r="BW551" i="1"/>
  <c r="BX550" i="1"/>
  <c r="BW550" i="1"/>
  <c r="BX549" i="1"/>
  <c r="BW549" i="1"/>
  <c r="BX548" i="1"/>
  <c r="BW548" i="1"/>
  <c r="BX547" i="1"/>
  <c r="BW547" i="1"/>
  <c r="BX546" i="1"/>
  <c r="BW546" i="1"/>
  <c r="BX545" i="1"/>
  <c r="BW545" i="1"/>
  <c r="BX544" i="1"/>
  <c r="BW544" i="1"/>
  <c r="BX543" i="1"/>
  <c r="BW543" i="1"/>
  <c r="BX542" i="1"/>
  <c r="BW542" i="1"/>
  <c r="BX541" i="1"/>
  <c r="BW541" i="1"/>
  <c r="BX540" i="1"/>
  <c r="BW540" i="1"/>
  <c r="BX539" i="1"/>
  <c r="BW539" i="1"/>
  <c r="BX538" i="1"/>
  <c r="BW538" i="1"/>
  <c r="BX537" i="1"/>
  <c r="BW537" i="1"/>
  <c r="BX536" i="1"/>
  <c r="BW536" i="1"/>
  <c r="BX535" i="1"/>
  <c r="BW535" i="1"/>
  <c r="BX534" i="1"/>
  <c r="BW534" i="1"/>
  <c r="BX533" i="1"/>
  <c r="BW533" i="1"/>
  <c r="BX532" i="1"/>
  <c r="BW532" i="1"/>
  <c r="BX531" i="1"/>
  <c r="BW531" i="1"/>
  <c r="BX530" i="1"/>
  <c r="BW530" i="1"/>
  <c r="BX529" i="1"/>
  <c r="BW529" i="1"/>
  <c r="BX528" i="1"/>
  <c r="BW528" i="1"/>
  <c r="BX527" i="1"/>
  <c r="BW527" i="1"/>
  <c r="BX526" i="1"/>
  <c r="BW526" i="1"/>
  <c r="BX525" i="1"/>
  <c r="BW525" i="1"/>
  <c r="BX524" i="1"/>
  <c r="BW524" i="1"/>
  <c r="BX523" i="1"/>
  <c r="BW523" i="1"/>
  <c r="BX522" i="1"/>
  <c r="BW522" i="1"/>
  <c r="BX521" i="1"/>
  <c r="BW521" i="1"/>
  <c r="BX520" i="1"/>
  <c r="BW520" i="1"/>
  <c r="BX519" i="1"/>
  <c r="BW519" i="1"/>
  <c r="BX518" i="1"/>
  <c r="BW518" i="1"/>
  <c r="BX517" i="1"/>
  <c r="BW517" i="1"/>
  <c r="BX516" i="1"/>
  <c r="BW516" i="1"/>
  <c r="BX515" i="1"/>
  <c r="BW515" i="1"/>
  <c r="BX514" i="1"/>
  <c r="BW514" i="1"/>
  <c r="BX513" i="1"/>
  <c r="BW513" i="1"/>
  <c r="BX512" i="1"/>
  <c r="BW512" i="1"/>
  <c r="BX511" i="1"/>
  <c r="BW511" i="1"/>
  <c r="BX510" i="1"/>
  <c r="BW510" i="1"/>
  <c r="BX509" i="1"/>
  <c r="BW509" i="1"/>
  <c r="BX508" i="1"/>
  <c r="BW508" i="1"/>
  <c r="BX507" i="1"/>
  <c r="BW507" i="1"/>
  <c r="BX506" i="1"/>
  <c r="BW506" i="1"/>
  <c r="BX505" i="1"/>
  <c r="BW505" i="1"/>
  <c r="BX504" i="1"/>
  <c r="BW504" i="1"/>
  <c r="BX503" i="1"/>
  <c r="BW503" i="1"/>
  <c r="BX502" i="1"/>
  <c r="BW502" i="1"/>
  <c r="BX501" i="1"/>
  <c r="BW501" i="1"/>
  <c r="BX500" i="1"/>
  <c r="BW500" i="1"/>
  <c r="BX499" i="1"/>
  <c r="BW499" i="1"/>
  <c r="BX498" i="1"/>
  <c r="BW498" i="1"/>
  <c r="BX497" i="1"/>
  <c r="BW497" i="1"/>
  <c r="BX496" i="1"/>
  <c r="BW496" i="1"/>
  <c r="BX495" i="1"/>
  <c r="BW495" i="1"/>
  <c r="BX494" i="1"/>
  <c r="BW494" i="1"/>
  <c r="BX493" i="1"/>
  <c r="BW493" i="1"/>
  <c r="BX492" i="1"/>
  <c r="BW492" i="1"/>
  <c r="BX491" i="1"/>
  <c r="BW491" i="1"/>
  <c r="BX490" i="1"/>
  <c r="BW490" i="1"/>
  <c r="BX489" i="1"/>
  <c r="BW489" i="1"/>
  <c r="BX488" i="1"/>
  <c r="BW488" i="1"/>
  <c r="BX487" i="1"/>
  <c r="BW487" i="1"/>
  <c r="BX486" i="1"/>
  <c r="BW486" i="1"/>
  <c r="BX485" i="1"/>
  <c r="BW485" i="1"/>
  <c r="BX484" i="1"/>
  <c r="BW484" i="1"/>
  <c r="BX483" i="1"/>
  <c r="BW483" i="1"/>
  <c r="BX482" i="1"/>
  <c r="BW482" i="1"/>
  <c r="BX481" i="1"/>
  <c r="BW481" i="1"/>
  <c r="BX480" i="1"/>
  <c r="BW480" i="1"/>
  <c r="BX479" i="1"/>
  <c r="BW479" i="1"/>
  <c r="BX478" i="1"/>
  <c r="BW478" i="1"/>
  <c r="BX477" i="1"/>
  <c r="BW477" i="1"/>
  <c r="BX476" i="1"/>
  <c r="BW476" i="1"/>
  <c r="BX475" i="1"/>
  <c r="BW475" i="1"/>
  <c r="BX474" i="1"/>
  <c r="BW474" i="1"/>
  <c r="BX473" i="1"/>
  <c r="BW473" i="1"/>
  <c r="BX472" i="1"/>
  <c r="BW472" i="1"/>
  <c r="BX471" i="1"/>
  <c r="BW471" i="1"/>
  <c r="BX470" i="1"/>
  <c r="BW470" i="1"/>
  <c r="BX469" i="1"/>
  <c r="BW469" i="1"/>
  <c r="BX468" i="1"/>
  <c r="BW468" i="1"/>
  <c r="BX467" i="1"/>
  <c r="BW467" i="1"/>
  <c r="BX466" i="1"/>
  <c r="BW466" i="1"/>
  <c r="BX465" i="1"/>
  <c r="BW465" i="1"/>
  <c r="BX464" i="1"/>
  <c r="BW464" i="1"/>
  <c r="BX463" i="1"/>
  <c r="BW463" i="1"/>
  <c r="BX462" i="1"/>
  <c r="BW462" i="1"/>
  <c r="BX461" i="1"/>
  <c r="BW461" i="1"/>
  <c r="BX460" i="1"/>
  <c r="BW460" i="1"/>
  <c r="BX459" i="1"/>
  <c r="BW459" i="1"/>
  <c r="BX458" i="1"/>
  <c r="BW458" i="1"/>
  <c r="BX457" i="1"/>
  <c r="BW457" i="1"/>
  <c r="BX456" i="1"/>
  <c r="BW456" i="1"/>
  <c r="BX455" i="1"/>
  <c r="BW455" i="1"/>
  <c r="BX454" i="1"/>
  <c r="BW454" i="1"/>
  <c r="BX453" i="1"/>
  <c r="BW453" i="1"/>
  <c r="BX452" i="1"/>
  <c r="BW452" i="1"/>
  <c r="BX451" i="1"/>
  <c r="BW451" i="1"/>
  <c r="BX450" i="1"/>
  <c r="BW450" i="1"/>
  <c r="BX449" i="1"/>
  <c r="BW449" i="1"/>
  <c r="BX448" i="1"/>
  <c r="BW448" i="1"/>
  <c r="BX447" i="1"/>
  <c r="BW447" i="1"/>
  <c r="BX446" i="1"/>
  <c r="BW446" i="1"/>
  <c r="BX445" i="1"/>
  <c r="BW445" i="1"/>
  <c r="BX444" i="1"/>
  <c r="BW444" i="1"/>
  <c r="BX443" i="1"/>
  <c r="BW443" i="1"/>
  <c r="BX442" i="1"/>
  <c r="BW442" i="1"/>
  <c r="BX441" i="1"/>
  <c r="BW441" i="1"/>
  <c r="BX440" i="1"/>
  <c r="BW440" i="1"/>
  <c r="BX439" i="1"/>
  <c r="BW439" i="1"/>
  <c r="BX438" i="1"/>
  <c r="BW438" i="1"/>
  <c r="BX437" i="1"/>
  <c r="BW437" i="1"/>
  <c r="BX436" i="1"/>
  <c r="BW436" i="1"/>
  <c r="BX435" i="1"/>
  <c r="BW435" i="1"/>
  <c r="BX434" i="1"/>
  <c r="BW434" i="1"/>
  <c r="BX433" i="1"/>
  <c r="BW433" i="1"/>
  <c r="BX432" i="1"/>
  <c r="BW432" i="1"/>
  <c r="BX431" i="1"/>
  <c r="BW431" i="1"/>
  <c r="BX430" i="1"/>
  <c r="BW430" i="1"/>
  <c r="BX429" i="1"/>
  <c r="BW429" i="1"/>
  <c r="BX428" i="1"/>
  <c r="BW428" i="1"/>
  <c r="BX427" i="1"/>
  <c r="BW427" i="1"/>
  <c r="BX426" i="1"/>
  <c r="BW426" i="1"/>
  <c r="BX425" i="1"/>
  <c r="BW425" i="1"/>
  <c r="BX424" i="1"/>
  <c r="BW424" i="1"/>
  <c r="BX423" i="1"/>
  <c r="BW423" i="1"/>
  <c r="BX422" i="1"/>
  <c r="BW422" i="1"/>
  <c r="BX421" i="1"/>
  <c r="BW421" i="1"/>
  <c r="BX420" i="1"/>
  <c r="BW420" i="1"/>
  <c r="BX419" i="1"/>
  <c r="BW419" i="1"/>
  <c r="BX418" i="1"/>
  <c r="BW418" i="1"/>
  <c r="BX417" i="1"/>
  <c r="BW417" i="1"/>
  <c r="BX416" i="1"/>
  <c r="BW416" i="1"/>
  <c r="BX415" i="1"/>
  <c r="BW415" i="1"/>
  <c r="BX414" i="1"/>
  <c r="BW414" i="1"/>
  <c r="BX413" i="1"/>
  <c r="BW413" i="1"/>
  <c r="BX412" i="1"/>
  <c r="BW412" i="1"/>
  <c r="BX411" i="1"/>
  <c r="BW411" i="1"/>
  <c r="BX410" i="1"/>
  <c r="BW410" i="1"/>
  <c r="BX409" i="1"/>
  <c r="BW409" i="1"/>
  <c r="BX408" i="1"/>
  <c r="BW408" i="1"/>
  <c r="BX407" i="1"/>
  <c r="BW407" i="1"/>
  <c r="BX406" i="1"/>
  <c r="BW406" i="1"/>
  <c r="BX405" i="1"/>
  <c r="BW405" i="1"/>
  <c r="BX404" i="1"/>
  <c r="BW404" i="1"/>
  <c r="BX403" i="1"/>
  <c r="BW403" i="1"/>
  <c r="BX402" i="1"/>
  <c r="BW402" i="1"/>
  <c r="BX401" i="1"/>
  <c r="BW401" i="1"/>
  <c r="BX400" i="1"/>
  <c r="BW400" i="1"/>
  <c r="BX399" i="1"/>
  <c r="BW399" i="1"/>
  <c r="BX398" i="1"/>
  <c r="BW398" i="1"/>
  <c r="BX397" i="1"/>
  <c r="BW397" i="1"/>
  <c r="BX396" i="1"/>
  <c r="BW396" i="1"/>
  <c r="BX395" i="1"/>
  <c r="BW395" i="1"/>
  <c r="BX394" i="1"/>
  <c r="BW394" i="1"/>
  <c r="BX393" i="1"/>
  <c r="BW393" i="1"/>
  <c r="BX392" i="1"/>
  <c r="BW392" i="1"/>
  <c r="BX391" i="1"/>
  <c r="BW391" i="1"/>
  <c r="BX390" i="1"/>
  <c r="BW390" i="1"/>
  <c r="BX389" i="1"/>
  <c r="BW389" i="1"/>
  <c r="BX388" i="1"/>
  <c r="BW388" i="1"/>
  <c r="BX387" i="1"/>
  <c r="BW387" i="1"/>
  <c r="BX386" i="1"/>
  <c r="BW386" i="1"/>
  <c r="BX385" i="1"/>
  <c r="BW385" i="1"/>
  <c r="BX384" i="1"/>
  <c r="BW384" i="1"/>
  <c r="BX383" i="1"/>
  <c r="BW383" i="1"/>
  <c r="BX382" i="1"/>
  <c r="BW382" i="1"/>
  <c r="BX381" i="1"/>
  <c r="BW381" i="1"/>
  <c r="BX380" i="1"/>
  <c r="BW380" i="1"/>
  <c r="BX379" i="1"/>
  <c r="BW379" i="1"/>
  <c r="BX378" i="1"/>
  <c r="BW378" i="1"/>
  <c r="BX377" i="1"/>
  <c r="BW377" i="1"/>
  <c r="BX376" i="1"/>
  <c r="BW376" i="1"/>
  <c r="BX375" i="1"/>
  <c r="BW375" i="1"/>
  <c r="BX374" i="1"/>
  <c r="BW374" i="1"/>
  <c r="BX373" i="1"/>
  <c r="BW373" i="1"/>
  <c r="BX372" i="1"/>
  <c r="BW372" i="1"/>
  <c r="BX371" i="1"/>
  <c r="BW371" i="1"/>
  <c r="BX370" i="1"/>
  <c r="BW370" i="1"/>
  <c r="BX369" i="1"/>
  <c r="BW369" i="1"/>
  <c r="BX368" i="1"/>
  <c r="BW368" i="1"/>
  <c r="BX367" i="1"/>
  <c r="BW367" i="1"/>
  <c r="BX366" i="1"/>
  <c r="BW366" i="1"/>
  <c r="BX365" i="1"/>
  <c r="BW365" i="1"/>
  <c r="BX364" i="1"/>
  <c r="BW364" i="1"/>
  <c r="BX363" i="1"/>
  <c r="BW363" i="1"/>
  <c r="BX362" i="1"/>
  <c r="BW362" i="1"/>
  <c r="BX361" i="1"/>
  <c r="BW361" i="1"/>
  <c r="BX360" i="1"/>
  <c r="BW360" i="1"/>
  <c r="BX359" i="1"/>
  <c r="BW359" i="1"/>
  <c r="BX358" i="1"/>
  <c r="BW358" i="1"/>
  <c r="BX357" i="1"/>
  <c r="BW357" i="1"/>
  <c r="BX356" i="1"/>
  <c r="BW356" i="1"/>
  <c r="BX355" i="1"/>
  <c r="BW355" i="1"/>
  <c r="BX354" i="1"/>
  <c r="BW354" i="1"/>
  <c r="BX353" i="1"/>
  <c r="BW353" i="1"/>
  <c r="BX352" i="1"/>
  <c r="BW352" i="1"/>
  <c r="BX351" i="1"/>
  <c r="BW351" i="1"/>
  <c r="BX350" i="1"/>
  <c r="BW350" i="1"/>
  <c r="BX349" i="1"/>
  <c r="BW349" i="1"/>
  <c r="BX348" i="1"/>
  <c r="BW348" i="1"/>
  <c r="BX347" i="1"/>
  <c r="BW347" i="1"/>
  <c r="BX346" i="1"/>
  <c r="BW346" i="1"/>
  <c r="BX345" i="1"/>
  <c r="BW345" i="1"/>
  <c r="BX344" i="1"/>
  <c r="BW344" i="1"/>
  <c r="BX343" i="1"/>
  <c r="BW343" i="1"/>
  <c r="BX342" i="1"/>
  <c r="BW342" i="1"/>
  <c r="BX341" i="1"/>
  <c r="BW341" i="1"/>
  <c r="BX340" i="1"/>
  <c r="BW340" i="1"/>
  <c r="BX339" i="1"/>
  <c r="BW339" i="1"/>
  <c r="BX338" i="1"/>
  <c r="BW338" i="1"/>
  <c r="BX337" i="1"/>
  <c r="BW337" i="1"/>
  <c r="BX336" i="1"/>
  <c r="BW336" i="1"/>
  <c r="BX335" i="1"/>
  <c r="BW335" i="1"/>
  <c r="BX334" i="1"/>
  <c r="BW334" i="1"/>
  <c r="BX333" i="1"/>
  <c r="BW333" i="1"/>
  <c r="BX332" i="1"/>
  <c r="BW332" i="1"/>
  <c r="BX331" i="1"/>
  <c r="BW331" i="1"/>
  <c r="BX330" i="1"/>
  <c r="BW330" i="1"/>
  <c r="BX329" i="1"/>
  <c r="BW329" i="1"/>
  <c r="BX328" i="1"/>
  <c r="BW328" i="1"/>
  <c r="BX327" i="1"/>
  <c r="BW327" i="1"/>
  <c r="BX326" i="1"/>
  <c r="BW326" i="1"/>
  <c r="BX325" i="1"/>
  <c r="BW325" i="1"/>
  <c r="BX324" i="1"/>
  <c r="BW324" i="1"/>
  <c r="BX323" i="1"/>
  <c r="BW323" i="1"/>
  <c r="BX322" i="1"/>
  <c r="BW322" i="1"/>
  <c r="BX321" i="1"/>
  <c r="BW321" i="1"/>
  <c r="BX320" i="1"/>
  <c r="BW320" i="1"/>
  <c r="BX319" i="1"/>
  <c r="BW319" i="1"/>
  <c r="BX318" i="1"/>
  <c r="BW318" i="1"/>
  <c r="BX317" i="1"/>
  <c r="BW317" i="1"/>
  <c r="BX316" i="1"/>
  <c r="BW316" i="1"/>
  <c r="BX315" i="1"/>
  <c r="BW315" i="1"/>
  <c r="BX314" i="1"/>
  <c r="BW314" i="1"/>
  <c r="BX313" i="1"/>
  <c r="BW313" i="1"/>
  <c r="BX312" i="1"/>
  <c r="BW312" i="1"/>
  <c r="BX311" i="1"/>
  <c r="BW311" i="1"/>
  <c r="BX310" i="1"/>
  <c r="BW310" i="1"/>
  <c r="BX309" i="1"/>
  <c r="BW309" i="1"/>
  <c r="BX308" i="1"/>
  <c r="BW308" i="1"/>
  <c r="BX307" i="1"/>
  <c r="BW307" i="1"/>
  <c r="BX306" i="1"/>
  <c r="BW306" i="1"/>
  <c r="BX305" i="1"/>
  <c r="BW305" i="1"/>
  <c r="BX304" i="1"/>
  <c r="BW304" i="1"/>
  <c r="BX303" i="1"/>
  <c r="BW303" i="1"/>
  <c r="BX302" i="1"/>
  <c r="BW302" i="1"/>
  <c r="BX301" i="1"/>
  <c r="BW301" i="1"/>
  <c r="BX300" i="1"/>
  <c r="BW300" i="1"/>
  <c r="BX299" i="1"/>
  <c r="BW299" i="1"/>
  <c r="BX298" i="1"/>
  <c r="BW298" i="1"/>
  <c r="BX297" i="1"/>
  <c r="BW297" i="1"/>
  <c r="BX296" i="1"/>
  <c r="BW296" i="1"/>
  <c r="BX295" i="1"/>
  <c r="BW295" i="1"/>
  <c r="BX294" i="1"/>
  <c r="BW294" i="1"/>
  <c r="BX293" i="1"/>
  <c r="BW293" i="1"/>
  <c r="BX292" i="1"/>
  <c r="BW292" i="1"/>
  <c r="BX291" i="1"/>
  <c r="BW291" i="1"/>
  <c r="BX290" i="1"/>
  <c r="BW290" i="1"/>
  <c r="BX289" i="1"/>
  <c r="BW289" i="1"/>
  <c r="BX288" i="1"/>
  <c r="BW288" i="1"/>
  <c r="BX287" i="1"/>
  <c r="BW287" i="1"/>
  <c r="BX286" i="1"/>
  <c r="BW286" i="1"/>
  <c r="BX285" i="1"/>
  <c r="BW285" i="1"/>
  <c r="BX284" i="1"/>
  <c r="BW284" i="1"/>
  <c r="BX283" i="1"/>
  <c r="BW283" i="1"/>
  <c r="BX282" i="1"/>
  <c r="BW282" i="1"/>
  <c r="BX281" i="1"/>
  <c r="BW281" i="1"/>
  <c r="BX280" i="1"/>
  <c r="BW280" i="1"/>
  <c r="BX279" i="1"/>
  <c r="BW279" i="1"/>
  <c r="BX278" i="1"/>
  <c r="BW278" i="1"/>
  <c r="BX277" i="1"/>
  <c r="BW277" i="1"/>
  <c r="BX276" i="1"/>
  <c r="BW276" i="1"/>
  <c r="BX275" i="1"/>
  <c r="BW275" i="1"/>
  <c r="BX274" i="1"/>
  <c r="BW274" i="1"/>
  <c r="BX273" i="1"/>
  <c r="BW273" i="1"/>
  <c r="BX272" i="1"/>
  <c r="BW272" i="1"/>
  <c r="BX271" i="1"/>
  <c r="BW271" i="1"/>
  <c r="BX270" i="1"/>
  <c r="BW270" i="1"/>
  <c r="BX269" i="1"/>
  <c r="BW269" i="1"/>
  <c r="BX268" i="1"/>
  <c r="BW268" i="1"/>
  <c r="BX267" i="1"/>
  <c r="BW267" i="1"/>
  <c r="BX266" i="1"/>
  <c r="BW266" i="1"/>
  <c r="BX265" i="1"/>
  <c r="BW265" i="1"/>
  <c r="BX264" i="1"/>
  <c r="BW264" i="1"/>
  <c r="BX263" i="1"/>
  <c r="BW263" i="1"/>
  <c r="BX262" i="1"/>
  <c r="BW262" i="1"/>
  <c r="BX261" i="1"/>
  <c r="BW261" i="1"/>
  <c r="BX260" i="1"/>
  <c r="BW260" i="1"/>
  <c r="BX259" i="1"/>
  <c r="BW259" i="1"/>
  <c r="BX258" i="1"/>
  <c r="BW258" i="1"/>
  <c r="BX257" i="1"/>
  <c r="BW257" i="1"/>
  <c r="BX256" i="1"/>
  <c r="BW256" i="1"/>
  <c r="BX255" i="1"/>
  <c r="BW255" i="1"/>
  <c r="BX254" i="1"/>
  <c r="BW254" i="1"/>
  <c r="BX253" i="1"/>
  <c r="BW253" i="1"/>
  <c r="BX252" i="1"/>
  <c r="BW252" i="1"/>
  <c r="BX251" i="1"/>
  <c r="BW251" i="1"/>
  <c r="BX250" i="1"/>
  <c r="BW250" i="1"/>
  <c r="BX249" i="1"/>
  <c r="BW249" i="1"/>
  <c r="BX248" i="1"/>
  <c r="BW248" i="1"/>
  <c r="BX247" i="1"/>
  <c r="BW247" i="1"/>
  <c r="BX246" i="1"/>
  <c r="BW246" i="1"/>
  <c r="BX245" i="1"/>
  <c r="BW245" i="1"/>
  <c r="BX244" i="1"/>
  <c r="BW244" i="1"/>
  <c r="BX243" i="1"/>
  <c r="BW243" i="1"/>
  <c r="BX242" i="1"/>
  <c r="BW242" i="1"/>
  <c r="BX241" i="1"/>
  <c r="BW241" i="1"/>
  <c r="BX240" i="1"/>
  <c r="BW240" i="1"/>
  <c r="BX239" i="1"/>
  <c r="BW239" i="1"/>
  <c r="BX238" i="1"/>
  <c r="BW238" i="1"/>
  <c r="BX237" i="1"/>
  <c r="BW237" i="1"/>
  <c r="BX236" i="1"/>
  <c r="BW236" i="1"/>
  <c r="BX235" i="1"/>
  <c r="BW235" i="1"/>
  <c r="BX234" i="1"/>
  <c r="BW234" i="1"/>
  <c r="BX233" i="1"/>
  <c r="BW233" i="1"/>
  <c r="BX232" i="1"/>
  <c r="BW232" i="1"/>
  <c r="BX231" i="1"/>
  <c r="BW231" i="1"/>
  <c r="BX230" i="1"/>
  <c r="BW230" i="1"/>
  <c r="BX229" i="1"/>
  <c r="BW229" i="1"/>
  <c r="BX228" i="1"/>
  <c r="BW228" i="1"/>
  <c r="BX227" i="1"/>
  <c r="BW227" i="1"/>
  <c r="BX226" i="1"/>
  <c r="BW226" i="1"/>
  <c r="BX225" i="1"/>
  <c r="BW225" i="1"/>
  <c r="BX224" i="1"/>
  <c r="BW224" i="1"/>
  <c r="BX223" i="1"/>
  <c r="BW223" i="1"/>
  <c r="BX222" i="1"/>
  <c r="BW222" i="1"/>
  <c r="BX221" i="1"/>
  <c r="BW221" i="1"/>
  <c r="BX220" i="1"/>
  <c r="BW220" i="1"/>
  <c r="BX219" i="1"/>
  <c r="BW219" i="1"/>
  <c r="BX218" i="1"/>
  <c r="BW218" i="1"/>
  <c r="BX217" i="1"/>
  <c r="BW217" i="1"/>
  <c r="BX216" i="1"/>
  <c r="BW216" i="1"/>
  <c r="BX215" i="1"/>
  <c r="BW215" i="1"/>
  <c r="BX214" i="1"/>
  <c r="BW214" i="1"/>
  <c r="BX213" i="1"/>
  <c r="BW213" i="1"/>
  <c r="BX212" i="1"/>
  <c r="BW212" i="1"/>
  <c r="BX211" i="1"/>
  <c r="BW211" i="1"/>
  <c r="BX210" i="1"/>
  <c r="BW210" i="1"/>
  <c r="BX209" i="1"/>
  <c r="BW209" i="1"/>
  <c r="BX208" i="1"/>
  <c r="BW208" i="1"/>
  <c r="BX207" i="1"/>
  <c r="BW207" i="1"/>
  <c r="BX206" i="1"/>
  <c r="BW206" i="1"/>
  <c r="BX205" i="1"/>
  <c r="BW205" i="1"/>
  <c r="BX204" i="1"/>
  <c r="BW204" i="1"/>
  <c r="BX203" i="1"/>
  <c r="BW203" i="1"/>
  <c r="BX202" i="1"/>
  <c r="BW202" i="1"/>
  <c r="BX201" i="1"/>
  <c r="BW201" i="1"/>
  <c r="BX200" i="1"/>
  <c r="BW200" i="1"/>
  <c r="BX199" i="1"/>
  <c r="BW199" i="1"/>
  <c r="BX198" i="1"/>
  <c r="BW198" i="1"/>
  <c r="BX197" i="1"/>
  <c r="BW197" i="1"/>
  <c r="BX196" i="1"/>
  <c r="BW196" i="1"/>
  <c r="BX195" i="1"/>
  <c r="BW195" i="1"/>
  <c r="BX194" i="1"/>
  <c r="BW194" i="1"/>
  <c r="BX193" i="1"/>
  <c r="BW193" i="1"/>
  <c r="BX192" i="1"/>
  <c r="BW192" i="1"/>
  <c r="BX191" i="1"/>
  <c r="BW191" i="1"/>
  <c r="BX190" i="1"/>
  <c r="BW190" i="1"/>
  <c r="BX189" i="1"/>
  <c r="BW189" i="1"/>
  <c r="BX188" i="1"/>
  <c r="BW188" i="1"/>
  <c r="BX187" i="1"/>
  <c r="BW187" i="1"/>
  <c r="BX186" i="1"/>
  <c r="BW186" i="1"/>
  <c r="BX185" i="1"/>
  <c r="BW185" i="1"/>
  <c r="BX184" i="1"/>
  <c r="BW184" i="1"/>
  <c r="BX183" i="1"/>
  <c r="BW183" i="1"/>
  <c r="BX182" i="1"/>
  <c r="BW182" i="1"/>
  <c r="BX181" i="1"/>
  <c r="BW181" i="1"/>
  <c r="BX180" i="1"/>
  <c r="BW180" i="1"/>
  <c r="BX179" i="1"/>
  <c r="BW179" i="1"/>
  <c r="BX178" i="1"/>
  <c r="BW178" i="1"/>
  <c r="BX177" i="1"/>
  <c r="BW177" i="1"/>
  <c r="BX176" i="1"/>
  <c r="BW176" i="1"/>
  <c r="BX175" i="1"/>
  <c r="BW175" i="1"/>
  <c r="BX174" i="1"/>
  <c r="BW174" i="1"/>
  <c r="BX173" i="1"/>
  <c r="BW173" i="1"/>
  <c r="BX172" i="1"/>
  <c r="BW172" i="1"/>
  <c r="BX171" i="1"/>
  <c r="BW171" i="1"/>
  <c r="BX170" i="1"/>
  <c r="BW170" i="1"/>
  <c r="BX169" i="1"/>
  <c r="BW169" i="1"/>
  <c r="BX168" i="1"/>
  <c r="BW168" i="1"/>
  <c r="BX167" i="1"/>
  <c r="BW167" i="1"/>
  <c r="BX166" i="1"/>
  <c r="BW166" i="1"/>
  <c r="BX165" i="1"/>
  <c r="BW165" i="1"/>
  <c r="BX164" i="1"/>
  <c r="BW164" i="1"/>
  <c r="BX163" i="1"/>
  <c r="BW163" i="1"/>
  <c r="BX162" i="1"/>
  <c r="BW162" i="1"/>
  <c r="BX161" i="1"/>
  <c r="BW161" i="1"/>
  <c r="BX160" i="1"/>
  <c r="BW160" i="1"/>
  <c r="BX159" i="1"/>
  <c r="BW159" i="1"/>
  <c r="BX158" i="1"/>
  <c r="BW158" i="1"/>
  <c r="BX157" i="1"/>
  <c r="BW157" i="1"/>
  <c r="BX156" i="1"/>
  <c r="BW156" i="1"/>
  <c r="BX155" i="1"/>
  <c r="BW155" i="1"/>
  <c r="BX154" i="1"/>
  <c r="BW154" i="1"/>
  <c r="BX153" i="1"/>
  <c r="BW153" i="1"/>
  <c r="BX152" i="1"/>
  <c r="BW152" i="1"/>
  <c r="BX151" i="1"/>
  <c r="BW151" i="1"/>
  <c r="BX150" i="1"/>
  <c r="BW150" i="1"/>
  <c r="BX149" i="1"/>
  <c r="BW149" i="1"/>
  <c r="BX148" i="1"/>
  <c r="BW148" i="1"/>
  <c r="BX147" i="1"/>
  <c r="BW147" i="1"/>
  <c r="BX146" i="1"/>
  <c r="BW146" i="1"/>
  <c r="BX145" i="1"/>
  <c r="BW145" i="1"/>
  <c r="BX144" i="1"/>
  <c r="BW144" i="1"/>
  <c r="BX143" i="1"/>
  <c r="BW143" i="1"/>
  <c r="BX142" i="1"/>
  <c r="BW142" i="1"/>
  <c r="BX141" i="1"/>
  <c r="BW141" i="1"/>
  <c r="BX140" i="1"/>
  <c r="BW140" i="1"/>
  <c r="BX139" i="1"/>
  <c r="BW139" i="1"/>
  <c r="BX138" i="1"/>
  <c r="BW138" i="1"/>
  <c r="BX137" i="1"/>
  <c r="BW137" i="1"/>
  <c r="BX136" i="1"/>
  <c r="BW136" i="1"/>
  <c r="BX135" i="1"/>
  <c r="BW135" i="1"/>
  <c r="BX134" i="1"/>
  <c r="BW134" i="1"/>
  <c r="BX133" i="1"/>
  <c r="BW133" i="1"/>
  <c r="BX132" i="1"/>
  <c r="BW132" i="1"/>
  <c r="BX131" i="1"/>
  <c r="BW131" i="1"/>
  <c r="BX130" i="1"/>
  <c r="BW130" i="1"/>
  <c r="BX129" i="1"/>
  <c r="BW129" i="1"/>
  <c r="BX128" i="1"/>
  <c r="BW128" i="1"/>
  <c r="BX127" i="1"/>
  <c r="BW127" i="1"/>
  <c r="BX126" i="1"/>
  <c r="BW126" i="1"/>
  <c r="BX125" i="1"/>
  <c r="BW125" i="1"/>
  <c r="BX124" i="1"/>
  <c r="BW124" i="1"/>
  <c r="BX123" i="1"/>
  <c r="BW123" i="1"/>
  <c r="BX122" i="1"/>
  <c r="BW122" i="1"/>
  <c r="BX121" i="1"/>
  <c r="BW121" i="1"/>
  <c r="BX120" i="1"/>
  <c r="BW120" i="1"/>
  <c r="BX119" i="1"/>
  <c r="BW119" i="1"/>
  <c r="BX118" i="1"/>
  <c r="BW118" i="1"/>
  <c r="BX117" i="1"/>
  <c r="BW117" i="1"/>
  <c r="BX116" i="1"/>
  <c r="BW116" i="1"/>
  <c r="BX115" i="1"/>
  <c r="BW115" i="1"/>
  <c r="BX114" i="1"/>
  <c r="BW114" i="1"/>
  <c r="BX113" i="1"/>
  <c r="BW113" i="1"/>
  <c r="BX112" i="1"/>
  <c r="BW112" i="1"/>
  <c r="BX111" i="1"/>
  <c r="BW111" i="1"/>
  <c r="BX110" i="1"/>
  <c r="BW110" i="1"/>
  <c r="BX109" i="1"/>
  <c r="BW109" i="1"/>
  <c r="BX108" i="1"/>
  <c r="BW108" i="1"/>
  <c r="BX107" i="1"/>
  <c r="BW107" i="1"/>
  <c r="BX106" i="1"/>
  <c r="BW106" i="1"/>
  <c r="BX105" i="1"/>
  <c r="BW105" i="1"/>
  <c r="BX104" i="1"/>
  <c r="BW104" i="1"/>
  <c r="BX103" i="1"/>
  <c r="BW103" i="1"/>
  <c r="BX102" i="1"/>
  <c r="BW102" i="1"/>
  <c r="BX101" i="1"/>
  <c r="BW101" i="1"/>
  <c r="BX100" i="1"/>
  <c r="BW100" i="1"/>
  <c r="BX99" i="1"/>
  <c r="BW99" i="1"/>
  <c r="BX98" i="1"/>
  <c r="BW98" i="1"/>
  <c r="BX97" i="1"/>
  <c r="BW97" i="1"/>
  <c r="BX96" i="1"/>
  <c r="BW96" i="1"/>
  <c r="BX95" i="1"/>
  <c r="BW95" i="1"/>
  <c r="BX94" i="1"/>
  <c r="BW94" i="1"/>
  <c r="BX93" i="1"/>
  <c r="BW93" i="1"/>
  <c r="BX92" i="1"/>
  <c r="BW92" i="1"/>
  <c r="BX91" i="1"/>
  <c r="BW91" i="1"/>
  <c r="BX90" i="1"/>
  <c r="BW90" i="1"/>
  <c r="BX89" i="1"/>
  <c r="BW89" i="1"/>
  <c r="BX88" i="1"/>
  <c r="BW88" i="1"/>
  <c r="BX87" i="1"/>
  <c r="BW87" i="1"/>
  <c r="BX86" i="1"/>
  <c r="BW86" i="1"/>
  <c r="BX85" i="1"/>
  <c r="BW85" i="1"/>
  <c r="BX84" i="1"/>
  <c r="BW84" i="1"/>
  <c r="BX83" i="1"/>
  <c r="BW83" i="1"/>
  <c r="BX82" i="1"/>
  <c r="BW82" i="1"/>
  <c r="BX81" i="1"/>
  <c r="BW81" i="1"/>
  <c r="BX80" i="1"/>
  <c r="BW80" i="1"/>
  <c r="BX79" i="1"/>
  <c r="BW79" i="1"/>
  <c r="BX78" i="1"/>
  <c r="BW78" i="1"/>
  <c r="BX77" i="1"/>
  <c r="BW77" i="1"/>
  <c r="BX76" i="1"/>
  <c r="BW76" i="1"/>
  <c r="BX75" i="1"/>
  <c r="BW75" i="1"/>
  <c r="BX74" i="1"/>
  <c r="BW74" i="1"/>
  <c r="BX73" i="1"/>
  <c r="BW73" i="1"/>
  <c r="BX72" i="1"/>
  <c r="BW72" i="1"/>
  <c r="BX71" i="1"/>
  <c r="BW71" i="1"/>
  <c r="BX70" i="1"/>
  <c r="BW70" i="1"/>
  <c r="BX69" i="1"/>
  <c r="BW69" i="1"/>
  <c r="BX68" i="1"/>
  <c r="BW68" i="1"/>
  <c r="BX67" i="1"/>
  <c r="BW67" i="1"/>
  <c r="BX66" i="1"/>
  <c r="BW66" i="1"/>
  <c r="BX65" i="1"/>
  <c r="BW65" i="1"/>
  <c r="BX64" i="1"/>
  <c r="BW64" i="1"/>
  <c r="BX63" i="1"/>
  <c r="BW63" i="1"/>
  <c r="BX62" i="1"/>
  <c r="BW62" i="1"/>
  <c r="BX61" i="1"/>
  <c r="BW61" i="1"/>
  <c r="BX60" i="1"/>
  <c r="BW60" i="1"/>
  <c r="BX59" i="1"/>
  <c r="BW59" i="1"/>
  <c r="BX58" i="1"/>
  <c r="BW58" i="1"/>
  <c r="BX57" i="1"/>
  <c r="BW57" i="1"/>
  <c r="BX56" i="1"/>
  <c r="BW56" i="1"/>
  <c r="BX55" i="1"/>
  <c r="BW55" i="1"/>
  <c r="BX54" i="1"/>
  <c r="BW54" i="1"/>
  <c r="BX53" i="1"/>
  <c r="BW53" i="1"/>
  <c r="BX52" i="1"/>
  <c r="BW52" i="1"/>
  <c r="BX51" i="1"/>
  <c r="BW51" i="1"/>
  <c r="BX50" i="1"/>
  <c r="BW50" i="1"/>
  <c r="BX49" i="1"/>
  <c r="BW49" i="1"/>
  <c r="BX48" i="1"/>
  <c r="BW48" i="1"/>
  <c r="BX47" i="1"/>
  <c r="BW47" i="1"/>
  <c r="BX46" i="1"/>
  <c r="BW46" i="1"/>
  <c r="BX45" i="1"/>
  <c r="BW45" i="1"/>
  <c r="BX44" i="1"/>
  <c r="BW44" i="1"/>
  <c r="BX43" i="1"/>
  <c r="BW43" i="1"/>
  <c r="BX42" i="1"/>
  <c r="BW42" i="1"/>
  <c r="BX41" i="1"/>
  <c r="BW41" i="1"/>
  <c r="BX40" i="1"/>
  <c r="BW40" i="1"/>
  <c r="BX39" i="1"/>
  <c r="BW39" i="1"/>
  <c r="BX38" i="1"/>
  <c r="BW38" i="1"/>
  <c r="BX37" i="1"/>
  <c r="BW37" i="1"/>
  <c r="BX36" i="1"/>
  <c r="BW36" i="1"/>
  <c r="BX35" i="1"/>
  <c r="BW35" i="1"/>
  <c r="BX34" i="1"/>
  <c r="BW34" i="1"/>
  <c r="BX33" i="1"/>
  <c r="BW33" i="1"/>
  <c r="BX32" i="1"/>
  <c r="BW32" i="1"/>
  <c r="BX31" i="1"/>
  <c r="BW31" i="1"/>
  <c r="BX30" i="1"/>
  <c r="BW30" i="1"/>
  <c r="BX29" i="1"/>
  <c r="BW29" i="1"/>
  <c r="BX28" i="1"/>
  <c r="BW28" i="1"/>
  <c r="BX27" i="1"/>
  <c r="BW27" i="1"/>
  <c r="BX26" i="1"/>
  <c r="BW26" i="1"/>
  <c r="BX25" i="1"/>
  <c r="BW25" i="1"/>
  <c r="BX24" i="1"/>
  <c r="BW24" i="1"/>
  <c r="BX23" i="1"/>
  <c r="BW23" i="1"/>
  <c r="BX22" i="1"/>
  <c r="BW22" i="1"/>
  <c r="BX21" i="1"/>
  <c r="BW21" i="1"/>
  <c r="BX20" i="1"/>
  <c r="BW20" i="1"/>
  <c r="BX19" i="1"/>
  <c r="BW19" i="1"/>
  <c r="BX18" i="1"/>
  <c r="BW18" i="1"/>
  <c r="BX17" i="1"/>
  <c r="BW17" i="1"/>
  <c r="BX16" i="1"/>
  <c r="BW16" i="1"/>
  <c r="BX15" i="1"/>
  <c r="BW15" i="1"/>
  <c r="BX14" i="1"/>
  <c r="BW14" i="1"/>
  <c r="BX13" i="1"/>
  <c r="BW13" i="1"/>
  <c r="BX12" i="1"/>
  <c r="BW12" i="1"/>
  <c r="BX11" i="1"/>
  <c r="BW11" i="1"/>
  <c r="BX10" i="1"/>
  <c r="BW10" i="1"/>
  <c r="BX9" i="1"/>
  <c r="BW9" i="1"/>
  <c r="BX8" i="1"/>
  <c r="BW8" i="1"/>
  <c r="BX7" i="1"/>
  <c r="BW7" i="1"/>
  <c r="BX6" i="1"/>
  <c r="BW6" i="1"/>
  <c r="BX5" i="1"/>
  <c r="BW5" i="1"/>
  <c r="BX4" i="1"/>
  <c r="BW4" i="1"/>
  <c r="CA858" i="1"/>
  <c r="BZ858" i="1"/>
  <c r="CA857" i="1"/>
  <c r="BZ857" i="1"/>
  <c r="CA856" i="1"/>
  <c r="BZ856" i="1"/>
  <c r="CA855" i="1"/>
  <c r="BZ855" i="1"/>
  <c r="CA854" i="1"/>
  <c r="BZ854" i="1"/>
  <c r="CA853" i="1"/>
  <c r="BZ853" i="1"/>
  <c r="CA852" i="1"/>
  <c r="BZ852" i="1"/>
  <c r="CA851" i="1"/>
  <c r="BZ851" i="1"/>
  <c r="CA850" i="1"/>
  <c r="BZ850" i="1"/>
  <c r="CA849" i="1"/>
  <c r="BZ849" i="1"/>
  <c r="CA848" i="1"/>
  <c r="BZ848" i="1"/>
  <c r="CA847" i="1"/>
  <c r="BZ847" i="1"/>
  <c r="CA846" i="1"/>
  <c r="BZ846" i="1"/>
  <c r="CA845" i="1"/>
  <c r="BZ845" i="1"/>
  <c r="CA844" i="1"/>
  <c r="BZ844" i="1"/>
  <c r="CA843" i="1"/>
  <c r="BZ843" i="1"/>
  <c r="CA842" i="1"/>
  <c r="BZ842" i="1"/>
  <c r="CA841" i="1"/>
  <c r="BZ841" i="1"/>
  <c r="CA840" i="1"/>
  <c r="BZ840" i="1"/>
  <c r="CA839" i="1"/>
  <c r="BZ839" i="1"/>
  <c r="CA838" i="1"/>
  <c r="BZ838" i="1"/>
  <c r="CA837" i="1"/>
  <c r="BZ837" i="1"/>
  <c r="CA836" i="1"/>
  <c r="BZ836" i="1"/>
  <c r="CA835" i="1"/>
  <c r="BZ835" i="1"/>
  <c r="CA834" i="1"/>
  <c r="BZ834" i="1"/>
  <c r="CA833" i="1"/>
  <c r="BZ833" i="1"/>
  <c r="CA832" i="1"/>
  <c r="BZ832" i="1"/>
  <c r="CA831" i="1"/>
  <c r="BZ831" i="1"/>
  <c r="CA830" i="1"/>
  <c r="BZ830" i="1"/>
  <c r="CA829" i="1"/>
  <c r="BZ829" i="1"/>
  <c r="CA828" i="1"/>
  <c r="BZ828" i="1"/>
  <c r="CA827" i="1"/>
  <c r="BZ827" i="1"/>
  <c r="CA826" i="1"/>
  <c r="BZ826" i="1"/>
  <c r="CA825" i="1"/>
  <c r="BZ825" i="1"/>
  <c r="CA824" i="1"/>
  <c r="BZ824" i="1"/>
  <c r="CA823" i="1"/>
  <c r="BZ823" i="1"/>
  <c r="CA822" i="1"/>
  <c r="BZ822" i="1"/>
  <c r="CA821" i="1"/>
  <c r="BZ821" i="1"/>
  <c r="CA820" i="1"/>
  <c r="BZ820" i="1"/>
  <c r="CA819" i="1"/>
  <c r="BZ819" i="1"/>
  <c r="CA818" i="1"/>
  <c r="BZ818" i="1"/>
  <c r="CA817" i="1"/>
  <c r="BZ817" i="1"/>
  <c r="CA816" i="1"/>
  <c r="BZ816" i="1"/>
  <c r="CA815" i="1"/>
  <c r="BZ815" i="1"/>
  <c r="CA814" i="1"/>
  <c r="BZ814" i="1"/>
  <c r="CA813" i="1"/>
  <c r="BZ813" i="1"/>
  <c r="CA812" i="1"/>
  <c r="BZ812" i="1"/>
  <c r="CA811" i="1"/>
  <c r="BZ811" i="1"/>
  <c r="CA810" i="1"/>
  <c r="BZ810" i="1"/>
  <c r="CA809" i="1"/>
  <c r="BZ809" i="1"/>
  <c r="CA808" i="1"/>
  <c r="BZ808" i="1"/>
  <c r="CA807" i="1"/>
  <c r="BZ807" i="1"/>
  <c r="CA806" i="1"/>
  <c r="BZ806" i="1"/>
  <c r="CA805" i="1"/>
  <c r="BZ805" i="1"/>
  <c r="CA804" i="1"/>
  <c r="BZ804" i="1"/>
  <c r="CA803" i="1"/>
  <c r="BZ803" i="1"/>
  <c r="CA802" i="1"/>
  <c r="BZ802" i="1"/>
  <c r="CA801" i="1"/>
  <c r="BZ801" i="1"/>
  <c r="CA800" i="1"/>
  <c r="BZ800" i="1"/>
  <c r="CA799" i="1"/>
  <c r="BZ799" i="1"/>
  <c r="CA798" i="1"/>
  <c r="BZ798" i="1"/>
  <c r="CA797" i="1"/>
  <c r="BZ797" i="1"/>
  <c r="CA796" i="1"/>
  <c r="BZ796" i="1"/>
  <c r="CA795" i="1"/>
  <c r="BZ795" i="1"/>
  <c r="CA794" i="1"/>
  <c r="BZ794" i="1"/>
  <c r="CA793" i="1"/>
  <c r="BZ793" i="1"/>
  <c r="CA792" i="1"/>
  <c r="BZ792" i="1"/>
  <c r="CA791" i="1"/>
  <c r="BZ791" i="1"/>
  <c r="CA790" i="1"/>
  <c r="BZ790" i="1"/>
  <c r="CA789" i="1"/>
  <c r="BZ789" i="1"/>
  <c r="CA788" i="1"/>
  <c r="BZ788" i="1"/>
  <c r="CA787" i="1"/>
  <c r="BZ787" i="1"/>
  <c r="CA786" i="1"/>
  <c r="BZ786" i="1"/>
  <c r="CA785" i="1"/>
  <c r="BZ785" i="1"/>
  <c r="CA784" i="1"/>
  <c r="BZ784" i="1"/>
  <c r="CA783" i="1"/>
  <c r="BZ783" i="1"/>
  <c r="CA782" i="1"/>
  <c r="BZ782" i="1"/>
  <c r="CA781" i="1"/>
  <c r="BZ781" i="1"/>
  <c r="CA780" i="1"/>
  <c r="BZ780" i="1"/>
  <c r="CA779" i="1"/>
  <c r="BZ779" i="1"/>
  <c r="CA778" i="1"/>
  <c r="BZ778" i="1"/>
  <c r="CA777" i="1"/>
  <c r="BZ777" i="1"/>
  <c r="CA776" i="1"/>
  <c r="BZ776" i="1"/>
  <c r="CA775" i="1"/>
  <c r="BZ775" i="1"/>
  <c r="CA774" i="1"/>
  <c r="BZ774" i="1"/>
  <c r="CA773" i="1"/>
  <c r="BZ773" i="1"/>
  <c r="CA772" i="1"/>
  <c r="BZ772" i="1"/>
  <c r="CA771" i="1"/>
  <c r="BZ771" i="1"/>
  <c r="CA770" i="1"/>
  <c r="BZ770" i="1"/>
  <c r="CA769" i="1"/>
  <c r="BZ769" i="1"/>
  <c r="CA768" i="1"/>
  <c r="BZ768" i="1"/>
  <c r="CA767" i="1"/>
  <c r="BZ767" i="1"/>
  <c r="CA766" i="1"/>
  <c r="BZ766" i="1"/>
  <c r="CA765" i="1"/>
  <c r="BZ765" i="1"/>
  <c r="CA764" i="1"/>
  <c r="BZ764" i="1"/>
  <c r="CA763" i="1"/>
  <c r="BZ763" i="1"/>
  <c r="CA762" i="1"/>
  <c r="BZ762" i="1"/>
  <c r="CA761" i="1"/>
  <c r="BZ761" i="1"/>
  <c r="CA760" i="1"/>
  <c r="BZ760" i="1"/>
  <c r="CA759" i="1"/>
  <c r="BZ759" i="1"/>
  <c r="CA758" i="1"/>
  <c r="BZ758" i="1"/>
  <c r="CA757" i="1"/>
  <c r="BZ757" i="1"/>
  <c r="CA756" i="1"/>
  <c r="BZ756" i="1"/>
  <c r="CA755" i="1"/>
  <c r="BZ755" i="1"/>
  <c r="CA754" i="1"/>
  <c r="BZ754" i="1"/>
  <c r="CA753" i="1"/>
  <c r="BZ753" i="1"/>
  <c r="CA752" i="1"/>
  <c r="BZ752" i="1"/>
  <c r="CA751" i="1"/>
  <c r="BZ751" i="1"/>
  <c r="CA750" i="1"/>
  <c r="BZ750" i="1"/>
  <c r="CA749" i="1"/>
  <c r="BZ749" i="1"/>
  <c r="CA748" i="1"/>
  <c r="BZ748" i="1"/>
  <c r="CA747" i="1"/>
  <c r="BZ747" i="1"/>
  <c r="CA746" i="1"/>
  <c r="BZ746" i="1"/>
  <c r="CA745" i="1"/>
  <c r="BZ745" i="1"/>
  <c r="CA744" i="1"/>
  <c r="BZ744" i="1"/>
  <c r="CA743" i="1"/>
  <c r="BZ743" i="1"/>
  <c r="CA742" i="1"/>
  <c r="BZ742" i="1"/>
  <c r="CA741" i="1"/>
  <c r="BZ741" i="1"/>
  <c r="CA740" i="1"/>
  <c r="BZ740" i="1"/>
  <c r="CA739" i="1"/>
  <c r="BZ739" i="1"/>
  <c r="CA738" i="1"/>
  <c r="BZ738" i="1"/>
  <c r="CA737" i="1"/>
  <c r="BZ737" i="1"/>
  <c r="CA736" i="1"/>
  <c r="BZ736" i="1"/>
  <c r="CA735" i="1"/>
  <c r="BZ735" i="1"/>
  <c r="CA734" i="1"/>
  <c r="BZ734" i="1"/>
  <c r="CA733" i="1"/>
  <c r="BZ733" i="1"/>
  <c r="CA732" i="1"/>
  <c r="BZ732" i="1"/>
  <c r="CA731" i="1"/>
  <c r="BZ731" i="1"/>
  <c r="CA730" i="1"/>
  <c r="BZ730" i="1"/>
  <c r="CA729" i="1"/>
  <c r="BZ729" i="1"/>
  <c r="CA728" i="1"/>
  <c r="BZ728" i="1"/>
  <c r="CA727" i="1"/>
  <c r="BZ727" i="1"/>
  <c r="CA726" i="1"/>
  <c r="BZ726" i="1"/>
  <c r="CA725" i="1"/>
  <c r="BZ725" i="1"/>
  <c r="CA724" i="1"/>
  <c r="BZ724" i="1"/>
  <c r="CA723" i="1"/>
  <c r="BZ723" i="1"/>
  <c r="CA722" i="1"/>
  <c r="BZ722" i="1"/>
  <c r="CA721" i="1"/>
  <c r="BZ721" i="1"/>
  <c r="CA720" i="1"/>
  <c r="BZ720" i="1"/>
  <c r="CA719" i="1"/>
  <c r="BZ719" i="1"/>
  <c r="CA718" i="1"/>
  <c r="BZ718" i="1"/>
  <c r="CA717" i="1"/>
  <c r="BZ717" i="1"/>
  <c r="CA716" i="1"/>
  <c r="BZ716" i="1"/>
  <c r="CA715" i="1"/>
  <c r="BZ715" i="1"/>
  <c r="CA714" i="1"/>
  <c r="BZ714" i="1"/>
  <c r="CA713" i="1"/>
  <c r="BZ713" i="1"/>
  <c r="CA712" i="1"/>
  <c r="BZ712" i="1"/>
  <c r="CA711" i="1"/>
  <c r="BZ711" i="1"/>
  <c r="CA710" i="1"/>
  <c r="BZ710" i="1"/>
  <c r="CA709" i="1"/>
  <c r="BZ709" i="1"/>
  <c r="CA708" i="1"/>
  <c r="BZ708" i="1"/>
  <c r="CA707" i="1"/>
  <c r="BZ707" i="1"/>
  <c r="CA706" i="1"/>
  <c r="BZ706" i="1"/>
  <c r="CA705" i="1"/>
  <c r="BZ705" i="1"/>
  <c r="CA704" i="1"/>
  <c r="BZ704" i="1"/>
  <c r="CA703" i="1"/>
  <c r="BZ703" i="1"/>
  <c r="CA702" i="1"/>
  <c r="BZ702" i="1"/>
  <c r="CA701" i="1"/>
  <c r="BZ701" i="1"/>
  <c r="CA700" i="1"/>
  <c r="BZ700" i="1"/>
  <c r="CA699" i="1"/>
  <c r="BZ699" i="1"/>
  <c r="CA698" i="1"/>
  <c r="BZ698" i="1"/>
  <c r="CA697" i="1"/>
  <c r="BZ697" i="1"/>
  <c r="CA696" i="1"/>
  <c r="BZ696" i="1"/>
  <c r="CA695" i="1"/>
  <c r="BZ695" i="1"/>
  <c r="CA694" i="1"/>
  <c r="BZ694" i="1"/>
  <c r="CA693" i="1"/>
  <c r="BZ693" i="1"/>
  <c r="CA692" i="1"/>
  <c r="BZ692" i="1"/>
  <c r="CA691" i="1"/>
  <c r="BZ691" i="1"/>
  <c r="CA690" i="1"/>
  <c r="BZ690" i="1"/>
  <c r="CA689" i="1"/>
  <c r="BZ689" i="1"/>
  <c r="CA688" i="1"/>
  <c r="BZ688" i="1"/>
  <c r="CA687" i="1"/>
  <c r="BZ687" i="1"/>
  <c r="CA686" i="1"/>
  <c r="BZ686" i="1"/>
  <c r="CA685" i="1"/>
  <c r="BZ685" i="1"/>
  <c r="CA684" i="1"/>
  <c r="BZ684" i="1"/>
  <c r="CA683" i="1"/>
  <c r="BZ683" i="1"/>
  <c r="CA682" i="1"/>
  <c r="BZ682" i="1"/>
  <c r="CA681" i="1"/>
  <c r="BZ681" i="1"/>
  <c r="CA680" i="1"/>
  <c r="BZ680" i="1"/>
  <c r="CA679" i="1"/>
  <c r="BZ679" i="1"/>
  <c r="CA678" i="1"/>
  <c r="BZ678" i="1"/>
  <c r="CA677" i="1"/>
  <c r="BZ677" i="1"/>
  <c r="CA676" i="1"/>
  <c r="BZ676" i="1"/>
  <c r="CA675" i="1"/>
  <c r="BZ675" i="1"/>
  <c r="CA674" i="1"/>
  <c r="BZ674" i="1"/>
  <c r="CA673" i="1"/>
  <c r="BZ673" i="1"/>
  <c r="CA672" i="1"/>
  <c r="BZ672" i="1"/>
  <c r="CA671" i="1"/>
  <c r="BZ671" i="1"/>
  <c r="CA670" i="1"/>
  <c r="BZ670" i="1"/>
  <c r="CA669" i="1"/>
  <c r="BZ669" i="1"/>
  <c r="CA668" i="1"/>
  <c r="BZ668" i="1"/>
  <c r="CA667" i="1"/>
  <c r="BZ667" i="1"/>
  <c r="CA666" i="1"/>
  <c r="BZ666" i="1"/>
  <c r="CA665" i="1"/>
  <c r="BZ665" i="1"/>
  <c r="CA664" i="1"/>
  <c r="BZ664" i="1"/>
  <c r="CA663" i="1"/>
  <c r="BZ663" i="1"/>
  <c r="CA662" i="1"/>
  <c r="BZ662" i="1"/>
  <c r="CA661" i="1"/>
  <c r="BZ661" i="1"/>
  <c r="CA660" i="1"/>
  <c r="BZ660" i="1"/>
  <c r="CA659" i="1"/>
  <c r="BZ659" i="1"/>
  <c r="CA658" i="1"/>
  <c r="BZ658" i="1"/>
  <c r="CA657" i="1"/>
  <c r="BZ657" i="1"/>
  <c r="CA656" i="1"/>
  <c r="BZ656" i="1"/>
  <c r="CA655" i="1"/>
  <c r="BZ655" i="1"/>
  <c r="CA654" i="1"/>
  <c r="BZ654" i="1"/>
  <c r="CA653" i="1"/>
  <c r="BZ653" i="1"/>
  <c r="CA652" i="1"/>
  <c r="BZ652" i="1"/>
  <c r="CA651" i="1"/>
  <c r="BZ651" i="1"/>
  <c r="CA650" i="1"/>
  <c r="BZ650" i="1"/>
  <c r="CA649" i="1"/>
  <c r="BZ649" i="1"/>
  <c r="CA648" i="1"/>
  <c r="BZ648" i="1"/>
  <c r="CA647" i="1"/>
  <c r="BZ647" i="1"/>
  <c r="CA646" i="1"/>
  <c r="BZ646" i="1"/>
  <c r="CA645" i="1"/>
  <c r="BZ645" i="1"/>
  <c r="CA644" i="1"/>
  <c r="BZ644" i="1"/>
  <c r="CA643" i="1"/>
  <c r="BZ643" i="1"/>
  <c r="CA642" i="1"/>
  <c r="BZ642" i="1"/>
  <c r="CA641" i="1"/>
  <c r="BZ641" i="1"/>
  <c r="CA640" i="1"/>
  <c r="BZ640" i="1"/>
  <c r="CA639" i="1"/>
  <c r="BZ639" i="1"/>
  <c r="CA638" i="1"/>
  <c r="BZ638" i="1"/>
  <c r="CA637" i="1"/>
  <c r="BZ637" i="1"/>
  <c r="CA636" i="1"/>
  <c r="BZ636" i="1"/>
  <c r="CA635" i="1"/>
  <c r="BZ635" i="1"/>
  <c r="CA634" i="1"/>
  <c r="BZ634" i="1"/>
  <c r="CA633" i="1"/>
  <c r="BZ633" i="1"/>
  <c r="CA632" i="1"/>
  <c r="BZ632" i="1"/>
  <c r="CA631" i="1"/>
  <c r="BZ631" i="1"/>
  <c r="CA630" i="1"/>
  <c r="BZ630" i="1"/>
  <c r="CA629" i="1"/>
  <c r="BZ629" i="1"/>
  <c r="CA628" i="1"/>
  <c r="BZ628" i="1"/>
  <c r="CA627" i="1"/>
  <c r="BZ627" i="1"/>
  <c r="CA626" i="1"/>
  <c r="BZ626" i="1"/>
  <c r="CA625" i="1"/>
  <c r="BZ625" i="1"/>
  <c r="CA624" i="1"/>
  <c r="BZ624" i="1"/>
  <c r="CA623" i="1"/>
  <c r="BZ623" i="1"/>
  <c r="CA622" i="1"/>
  <c r="BZ622" i="1"/>
  <c r="CA621" i="1"/>
  <c r="BZ621" i="1"/>
  <c r="CA620" i="1"/>
  <c r="BZ620" i="1"/>
  <c r="CA619" i="1"/>
  <c r="BZ619" i="1"/>
  <c r="CA618" i="1"/>
  <c r="BZ618" i="1"/>
  <c r="CA617" i="1"/>
  <c r="BZ617" i="1"/>
  <c r="CA616" i="1"/>
  <c r="BZ616" i="1"/>
  <c r="CA615" i="1"/>
  <c r="BZ615" i="1"/>
  <c r="CA614" i="1"/>
  <c r="BZ614" i="1"/>
  <c r="CA613" i="1"/>
  <c r="BZ613" i="1"/>
  <c r="CA612" i="1"/>
  <c r="BZ612" i="1"/>
  <c r="CA611" i="1"/>
  <c r="BZ611" i="1"/>
  <c r="CA610" i="1"/>
  <c r="BZ610" i="1"/>
  <c r="CA609" i="1"/>
  <c r="BZ609" i="1"/>
  <c r="CA608" i="1"/>
  <c r="BZ608" i="1"/>
  <c r="CA607" i="1"/>
  <c r="BZ607" i="1"/>
  <c r="CA606" i="1"/>
  <c r="BZ606" i="1"/>
  <c r="CA605" i="1"/>
  <c r="BZ605" i="1"/>
  <c r="CA604" i="1"/>
  <c r="BZ604" i="1"/>
  <c r="CA603" i="1"/>
  <c r="BZ603" i="1"/>
  <c r="CA602" i="1"/>
  <c r="BZ602" i="1"/>
  <c r="CA601" i="1"/>
  <c r="BZ601" i="1"/>
  <c r="CA600" i="1"/>
  <c r="BZ600" i="1"/>
  <c r="CA599" i="1"/>
  <c r="BZ599" i="1"/>
  <c r="CA598" i="1"/>
  <c r="BZ598" i="1"/>
  <c r="CA597" i="1"/>
  <c r="BZ597" i="1"/>
  <c r="CA596" i="1"/>
  <c r="BZ596" i="1"/>
  <c r="CA595" i="1"/>
  <c r="BZ595" i="1"/>
  <c r="CA594" i="1"/>
  <c r="BZ594" i="1"/>
  <c r="CA593" i="1"/>
  <c r="BZ593" i="1"/>
  <c r="CA592" i="1"/>
  <c r="BZ592" i="1"/>
  <c r="CA591" i="1"/>
  <c r="BZ591" i="1"/>
  <c r="CA590" i="1"/>
  <c r="BZ590" i="1"/>
  <c r="CA589" i="1"/>
  <c r="BZ589" i="1"/>
  <c r="CA588" i="1"/>
  <c r="BZ588" i="1"/>
  <c r="CA587" i="1"/>
  <c r="BZ587" i="1"/>
  <c r="CA586" i="1"/>
  <c r="BZ586" i="1"/>
  <c r="CA585" i="1"/>
  <c r="BZ585" i="1"/>
  <c r="CA584" i="1"/>
  <c r="BZ584" i="1"/>
  <c r="CA583" i="1"/>
  <c r="BZ583" i="1"/>
  <c r="CA582" i="1"/>
  <c r="BZ582" i="1"/>
  <c r="CA581" i="1"/>
  <c r="BZ581" i="1"/>
  <c r="CA580" i="1"/>
  <c r="BZ580" i="1"/>
  <c r="CA579" i="1"/>
  <c r="BZ579" i="1"/>
  <c r="CA578" i="1"/>
  <c r="BZ578" i="1"/>
  <c r="CA577" i="1"/>
  <c r="BZ577" i="1"/>
  <c r="CA576" i="1"/>
  <c r="BZ576" i="1"/>
  <c r="CA575" i="1"/>
  <c r="BZ575" i="1"/>
  <c r="CA574" i="1"/>
  <c r="BZ574" i="1"/>
  <c r="CA573" i="1"/>
  <c r="BZ573" i="1"/>
  <c r="CA572" i="1"/>
  <c r="BZ572" i="1"/>
  <c r="CA571" i="1"/>
  <c r="BZ571" i="1"/>
  <c r="CA570" i="1"/>
  <c r="BZ570" i="1"/>
  <c r="CA569" i="1"/>
  <c r="BZ569" i="1"/>
  <c r="CA568" i="1"/>
  <c r="BZ568" i="1"/>
  <c r="CA567" i="1"/>
  <c r="BZ567" i="1"/>
  <c r="CA566" i="1"/>
  <c r="BZ566" i="1"/>
  <c r="CA565" i="1"/>
  <c r="BZ565" i="1"/>
  <c r="CA564" i="1"/>
  <c r="BZ564" i="1"/>
  <c r="CA563" i="1"/>
  <c r="BZ563" i="1"/>
  <c r="CA562" i="1"/>
  <c r="BZ562" i="1"/>
  <c r="CA561" i="1"/>
  <c r="BZ561" i="1"/>
  <c r="CA560" i="1"/>
  <c r="BZ560" i="1"/>
  <c r="CA559" i="1"/>
  <c r="BZ559" i="1"/>
  <c r="CA558" i="1"/>
  <c r="BZ558" i="1"/>
  <c r="CA557" i="1"/>
  <c r="BZ557" i="1"/>
  <c r="CA556" i="1"/>
  <c r="BZ556" i="1"/>
  <c r="CA555" i="1"/>
  <c r="BZ555" i="1"/>
  <c r="CA554" i="1"/>
  <c r="BZ554" i="1"/>
  <c r="CA553" i="1"/>
  <c r="BZ553" i="1"/>
  <c r="CA552" i="1"/>
  <c r="BZ552" i="1"/>
  <c r="CA551" i="1"/>
  <c r="BZ551" i="1"/>
  <c r="CA550" i="1"/>
  <c r="BZ550" i="1"/>
  <c r="CA549" i="1"/>
  <c r="BZ549" i="1"/>
  <c r="CA548" i="1"/>
  <c r="BZ548" i="1"/>
  <c r="CA547" i="1"/>
  <c r="BZ547" i="1"/>
  <c r="CA546" i="1"/>
  <c r="BZ546" i="1"/>
  <c r="CA545" i="1"/>
  <c r="BZ545" i="1"/>
  <c r="CA544" i="1"/>
  <c r="BZ544" i="1"/>
  <c r="CA543" i="1"/>
  <c r="BZ543" i="1"/>
  <c r="CA542" i="1"/>
  <c r="BZ542" i="1"/>
  <c r="CA541" i="1"/>
  <c r="BZ541" i="1"/>
  <c r="CA540" i="1"/>
  <c r="BZ540" i="1"/>
  <c r="CA539" i="1"/>
  <c r="BZ539" i="1"/>
  <c r="CA538" i="1"/>
  <c r="BZ538" i="1"/>
  <c r="CA537" i="1"/>
  <c r="BZ537" i="1"/>
  <c r="CA536" i="1"/>
  <c r="BZ536" i="1"/>
  <c r="CA535" i="1"/>
  <c r="BZ535" i="1"/>
  <c r="CA534" i="1"/>
  <c r="BZ534" i="1"/>
  <c r="CA533" i="1"/>
  <c r="BZ533" i="1"/>
  <c r="CA532" i="1"/>
  <c r="BZ532" i="1"/>
  <c r="CA531" i="1"/>
  <c r="BZ531" i="1"/>
  <c r="CA530" i="1"/>
  <c r="BZ530" i="1"/>
  <c r="CA529" i="1"/>
  <c r="BZ529" i="1"/>
  <c r="CA528" i="1"/>
  <c r="BZ528" i="1"/>
  <c r="CA527" i="1"/>
  <c r="BZ527" i="1"/>
  <c r="CA526" i="1"/>
  <c r="BZ526" i="1"/>
  <c r="CA525" i="1"/>
  <c r="BZ525" i="1"/>
  <c r="CA524" i="1"/>
  <c r="BZ524" i="1"/>
  <c r="CA523" i="1"/>
  <c r="BZ523" i="1"/>
  <c r="CA522" i="1"/>
  <c r="BZ522" i="1"/>
  <c r="CA521" i="1"/>
  <c r="BZ521" i="1"/>
  <c r="CA520" i="1"/>
  <c r="BZ520" i="1"/>
  <c r="CA519" i="1"/>
  <c r="BZ519" i="1"/>
  <c r="CA518" i="1"/>
  <c r="BZ518" i="1"/>
  <c r="CA517" i="1"/>
  <c r="BZ517" i="1"/>
  <c r="CA516" i="1"/>
  <c r="BZ516" i="1"/>
  <c r="CA515" i="1"/>
  <c r="BZ515" i="1"/>
  <c r="CA514" i="1"/>
  <c r="BZ514" i="1"/>
  <c r="CA513" i="1"/>
  <c r="BZ513" i="1"/>
  <c r="CA512" i="1"/>
  <c r="BZ512" i="1"/>
  <c r="CA511" i="1"/>
  <c r="BZ511" i="1"/>
  <c r="CA510" i="1"/>
  <c r="BZ510" i="1"/>
  <c r="CA509" i="1"/>
  <c r="BZ509" i="1"/>
  <c r="CA508" i="1"/>
  <c r="BZ508" i="1"/>
  <c r="CA507" i="1"/>
  <c r="BZ507" i="1"/>
  <c r="CA506" i="1"/>
  <c r="BZ506" i="1"/>
  <c r="CA505" i="1"/>
  <c r="BZ505" i="1"/>
  <c r="CA504" i="1"/>
  <c r="BZ504" i="1"/>
  <c r="CA503" i="1"/>
  <c r="BZ503" i="1"/>
  <c r="CA502" i="1"/>
  <c r="BZ502" i="1"/>
  <c r="CA501" i="1"/>
  <c r="BZ501" i="1"/>
  <c r="CA500" i="1"/>
  <c r="BZ500" i="1"/>
  <c r="CA499" i="1"/>
  <c r="BZ499" i="1"/>
  <c r="CA498" i="1"/>
  <c r="BZ498" i="1"/>
  <c r="CA497" i="1"/>
  <c r="BZ497" i="1"/>
  <c r="CA496" i="1"/>
  <c r="BZ496" i="1"/>
  <c r="CA495" i="1"/>
  <c r="BZ495" i="1"/>
  <c r="CA494" i="1"/>
  <c r="BZ494" i="1"/>
  <c r="CA493" i="1"/>
  <c r="BZ493" i="1"/>
  <c r="CA492" i="1"/>
  <c r="BZ492" i="1"/>
  <c r="CA491" i="1"/>
  <c r="BZ491" i="1"/>
  <c r="CA490" i="1"/>
  <c r="BZ490" i="1"/>
  <c r="CA489" i="1"/>
  <c r="BZ489" i="1"/>
  <c r="CA488" i="1"/>
  <c r="BZ488" i="1"/>
  <c r="CA487" i="1"/>
  <c r="BZ487" i="1"/>
  <c r="CA486" i="1"/>
  <c r="BZ486" i="1"/>
  <c r="CA485" i="1"/>
  <c r="BZ485" i="1"/>
  <c r="CA484" i="1"/>
  <c r="BZ484" i="1"/>
  <c r="CA483" i="1"/>
  <c r="BZ483" i="1"/>
  <c r="CA482" i="1"/>
  <c r="BZ482" i="1"/>
  <c r="CA481" i="1"/>
  <c r="BZ481" i="1"/>
  <c r="CA480" i="1"/>
  <c r="BZ480" i="1"/>
  <c r="CA479" i="1"/>
  <c r="BZ479" i="1"/>
  <c r="CA478" i="1"/>
  <c r="BZ478" i="1"/>
  <c r="CA477" i="1"/>
  <c r="BZ477" i="1"/>
  <c r="CA476" i="1"/>
  <c r="BZ476" i="1"/>
  <c r="CA475" i="1"/>
  <c r="BZ475" i="1"/>
  <c r="CA474" i="1"/>
  <c r="BZ474" i="1"/>
  <c r="CA473" i="1"/>
  <c r="BZ473" i="1"/>
  <c r="CA472" i="1"/>
  <c r="BZ472" i="1"/>
  <c r="CA471" i="1"/>
  <c r="BZ471" i="1"/>
  <c r="CA470" i="1"/>
  <c r="BZ470" i="1"/>
  <c r="CA469" i="1"/>
  <c r="BZ469" i="1"/>
  <c r="CA468" i="1"/>
  <c r="BZ468" i="1"/>
  <c r="CA467" i="1"/>
  <c r="BZ467" i="1"/>
  <c r="CA466" i="1"/>
  <c r="BZ466" i="1"/>
  <c r="CA465" i="1"/>
  <c r="BZ465" i="1"/>
  <c r="CA464" i="1"/>
  <c r="BZ464" i="1"/>
  <c r="CA463" i="1"/>
  <c r="BZ463" i="1"/>
  <c r="CA462" i="1"/>
  <c r="BZ462" i="1"/>
  <c r="CA461" i="1"/>
  <c r="BZ461" i="1"/>
  <c r="CA460" i="1"/>
  <c r="BZ460" i="1"/>
  <c r="CA459" i="1"/>
  <c r="BZ459" i="1"/>
  <c r="CA458" i="1"/>
  <c r="BZ458" i="1"/>
  <c r="CA457" i="1"/>
  <c r="BZ457" i="1"/>
  <c r="CA456" i="1"/>
  <c r="BZ456" i="1"/>
  <c r="CA455" i="1"/>
  <c r="BZ455" i="1"/>
  <c r="CA454" i="1"/>
  <c r="BZ454" i="1"/>
  <c r="CA453" i="1"/>
  <c r="BZ453" i="1"/>
  <c r="CA452" i="1"/>
  <c r="BZ452" i="1"/>
  <c r="CA451" i="1"/>
  <c r="BZ451" i="1"/>
  <c r="CA450" i="1"/>
  <c r="BZ450" i="1"/>
  <c r="CA449" i="1"/>
  <c r="BZ449" i="1"/>
  <c r="CA448" i="1"/>
  <c r="BZ448" i="1"/>
  <c r="CA447" i="1"/>
  <c r="BZ447" i="1"/>
  <c r="CA446" i="1"/>
  <c r="BZ446" i="1"/>
  <c r="CA445" i="1"/>
  <c r="BZ445" i="1"/>
  <c r="CA444" i="1"/>
  <c r="BZ444" i="1"/>
  <c r="CA443" i="1"/>
  <c r="BZ443" i="1"/>
  <c r="CA442" i="1"/>
  <c r="BZ442" i="1"/>
  <c r="CA441" i="1"/>
  <c r="BZ441" i="1"/>
  <c r="CA440" i="1"/>
  <c r="BZ440" i="1"/>
  <c r="CA439" i="1"/>
  <c r="BZ439" i="1"/>
  <c r="CA438" i="1"/>
  <c r="BZ438" i="1"/>
  <c r="CA437" i="1"/>
  <c r="BZ437" i="1"/>
  <c r="CA436" i="1"/>
  <c r="BZ436" i="1"/>
  <c r="CA435" i="1"/>
  <c r="BZ435" i="1"/>
  <c r="CA434" i="1"/>
  <c r="BZ434" i="1"/>
  <c r="CA433" i="1"/>
  <c r="BZ433" i="1"/>
  <c r="CA432" i="1"/>
  <c r="BZ432" i="1"/>
  <c r="CA431" i="1"/>
  <c r="BZ431" i="1"/>
  <c r="CA430" i="1"/>
  <c r="BZ430" i="1"/>
  <c r="CA429" i="1"/>
  <c r="BZ429" i="1"/>
  <c r="CA428" i="1"/>
  <c r="BZ428" i="1"/>
  <c r="CA427" i="1"/>
  <c r="BZ427" i="1"/>
  <c r="CA426" i="1"/>
  <c r="BZ426" i="1"/>
  <c r="CA425" i="1"/>
  <c r="BZ425" i="1"/>
  <c r="CA424" i="1"/>
  <c r="BZ424" i="1"/>
  <c r="CA423" i="1"/>
  <c r="BZ423" i="1"/>
  <c r="CA422" i="1"/>
  <c r="BZ422" i="1"/>
  <c r="CA421" i="1"/>
  <c r="BZ421" i="1"/>
  <c r="CA420" i="1"/>
  <c r="BZ420" i="1"/>
  <c r="CA419" i="1"/>
  <c r="BZ419" i="1"/>
  <c r="CA418" i="1"/>
  <c r="BZ418" i="1"/>
  <c r="CA417" i="1"/>
  <c r="BZ417" i="1"/>
  <c r="CA416" i="1"/>
  <c r="BZ416" i="1"/>
  <c r="CA415" i="1"/>
  <c r="BZ415" i="1"/>
  <c r="CA414" i="1"/>
  <c r="BZ414" i="1"/>
  <c r="CA413" i="1"/>
  <c r="BZ413" i="1"/>
  <c r="CA412" i="1"/>
  <c r="BZ412" i="1"/>
  <c r="CA411" i="1"/>
  <c r="BZ411" i="1"/>
  <c r="CA410" i="1"/>
  <c r="BZ410" i="1"/>
  <c r="CA409" i="1"/>
  <c r="BZ409" i="1"/>
  <c r="CA408" i="1"/>
  <c r="BZ408" i="1"/>
  <c r="CA407" i="1"/>
  <c r="BZ407" i="1"/>
  <c r="CA406" i="1"/>
  <c r="BZ406" i="1"/>
  <c r="CA405" i="1"/>
  <c r="BZ405" i="1"/>
  <c r="CA404" i="1"/>
  <c r="BZ404" i="1"/>
  <c r="CA403" i="1"/>
  <c r="BZ403" i="1"/>
  <c r="CA402" i="1"/>
  <c r="BZ402" i="1"/>
  <c r="CA401" i="1"/>
  <c r="BZ401" i="1"/>
  <c r="CA400" i="1"/>
  <c r="BZ400" i="1"/>
  <c r="CA399" i="1"/>
  <c r="BZ399" i="1"/>
  <c r="CA398" i="1"/>
  <c r="BZ398" i="1"/>
  <c r="CA397" i="1"/>
  <c r="BZ397" i="1"/>
  <c r="CA396" i="1"/>
  <c r="BZ396" i="1"/>
  <c r="CA395" i="1"/>
  <c r="BZ395" i="1"/>
  <c r="CA394" i="1"/>
  <c r="BZ394" i="1"/>
  <c r="CA393" i="1"/>
  <c r="BZ393" i="1"/>
  <c r="CA392" i="1"/>
  <c r="BZ392" i="1"/>
  <c r="CA391" i="1"/>
  <c r="BZ391" i="1"/>
  <c r="CA390" i="1"/>
  <c r="BZ390" i="1"/>
  <c r="CA389" i="1"/>
  <c r="BZ389" i="1"/>
  <c r="CA388" i="1"/>
  <c r="BZ388" i="1"/>
  <c r="CA387" i="1"/>
  <c r="BZ387" i="1"/>
  <c r="CA386" i="1"/>
  <c r="BZ386" i="1"/>
  <c r="CA385" i="1"/>
  <c r="BZ385" i="1"/>
  <c r="CA384" i="1"/>
  <c r="BZ384" i="1"/>
  <c r="CA383" i="1"/>
  <c r="BZ383" i="1"/>
  <c r="CA382" i="1"/>
  <c r="BZ382" i="1"/>
  <c r="CA381" i="1"/>
  <c r="BZ381" i="1"/>
  <c r="CA380" i="1"/>
  <c r="BZ380" i="1"/>
  <c r="CA379" i="1"/>
  <c r="BZ379" i="1"/>
  <c r="CA378" i="1"/>
  <c r="BZ378" i="1"/>
  <c r="CA377" i="1"/>
  <c r="BZ377" i="1"/>
  <c r="CA376" i="1"/>
  <c r="BZ376" i="1"/>
  <c r="CA375" i="1"/>
  <c r="BZ375" i="1"/>
  <c r="CA374" i="1"/>
  <c r="BZ374" i="1"/>
  <c r="CA373" i="1"/>
  <c r="BZ373" i="1"/>
  <c r="CA372" i="1"/>
  <c r="BZ372" i="1"/>
  <c r="CA371" i="1"/>
  <c r="BZ371" i="1"/>
  <c r="CA370" i="1"/>
  <c r="BZ370" i="1"/>
  <c r="CA369" i="1"/>
  <c r="BZ369" i="1"/>
  <c r="CA368" i="1"/>
  <c r="BZ368" i="1"/>
  <c r="CA367" i="1"/>
  <c r="BZ367" i="1"/>
  <c r="CA366" i="1"/>
  <c r="BZ366" i="1"/>
  <c r="CA365" i="1"/>
  <c r="BZ365" i="1"/>
  <c r="CA364" i="1"/>
  <c r="BZ364" i="1"/>
  <c r="CA363" i="1"/>
  <c r="BZ363" i="1"/>
  <c r="CA362" i="1"/>
  <c r="BZ362" i="1"/>
  <c r="CA361" i="1"/>
  <c r="BZ361" i="1"/>
  <c r="CA360" i="1"/>
  <c r="BZ360" i="1"/>
  <c r="CA359" i="1"/>
  <c r="BZ359" i="1"/>
  <c r="CA358" i="1"/>
  <c r="BZ358" i="1"/>
  <c r="CA357" i="1"/>
  <c r="BZ357" i="1"/>
  <c r="CA356" i="1"/>
  <c r="BZ356" i="1"/>
  <c r="CA355" i="1"/>
  <c r="BZ355" i="1"/>
  <c r="CA354" i="1"/>
  <c r="BZ354" i="1"/>
  <c r="CA353" i="1"/>
  <c r="BZ353" i="1"/>
  <c r="CA352" i="1"/>
  <c r="BZ352" i="1"/>
  <c r="CA351" i="1"/>
  <c r="BZ351" i="1"/>
  <c r="CA350" i="1"/>
  <c r="BZ350" i="1"/>
  <c r="CA349" i="1"/>
  <c r="BZ349" i="1"/>
  <c r="CA348" i="1"/>
  <c r="BZ348" i="1"/>
  <c r="CA347" i="1"/>
  <c r="BZ347" i="1"/>
  <c r="CA346" i="1"/>
  <c r="BZ346" i="1"/>
  <c r="CA345" i="1"/>
  <c r="BZ345" i="1"/>
  <c r="CA344" i="1"/>
  <c r="BZ344" i="1"/>
  <c r="CA343" i="1"/>
  <c r="BZ343" i="1"/>
  <c r="CA342" i="1"/>
  <c r="BZ342" i="1"/>
  <c r="CA341" i="1"/>
  <c r="BZ341" i="1"/>
  <c r="CA340" i="1"/>
  <c r="BZ340" i="1"/>
  <c r="CA339" i="1"/>
  <c r="BZ339" i="1"/>
  <c r="CA338" i="1"/>
  <c r="BZ338" i="1"/>
  <c r="CA337" i="1"/>
  <c r="BZ337" i="1"/>
  <c r="CA336" i="1"/>
  <c r="BZ336" i="1"/>
  <c r="CA335" i="1"/>
  <c r="BZ335" i="1"/>
  <c r="CA334" i="1"/>
  <c r="BZ334" i="1"/>
  <c r="CA333" i="1"/>
  <c r="BZ333" i="1"/>
  <c r="CA332" i="1"/>
  <c r="BZ332" i="1"/>
  <c r="CA331" i="1"/>
  <c r="BZ331" i="1"/>
  <c r="CA330" i="1"/>
  <c r="BZ330" i="1"/>
  <c r="CA329" i="1"/>
  <c r="BZ329" i="1"/>
  <c r="CA328" i="1"/>
  <c r="BZ328" i="1"/>
  <c r="CA327" i="1"/>
  <c r="BZ327" i="1"/>
  <c r="CA326" i="1"/>
  <c r="BZ326" i="1"/>
  <c r="CA325" i="1"/>
  <c r="BZ325" i="1"/>
  <c r="CA324" i="1"/>
  <c r="BZ324" i="1"/>
  <c r="CA323" i="1"/>
  <c r="BZ323" i="1"/>
  <c r="CA322" i="1"/>
  <c r="BZ322" i="1"/>
  <c r="CA321" i="1"/>
  <c r="BZ321" i="1"/>
  <c r="CA320" i="1"/>
  <c r="BZ320" i="1"/>
  <c r="CA319" i="1"/>
  <c r="BZ319" i="1"/>
  <c r="CA318" i="1"/>
  <c r="BZ318" i="1"/>
  <c r="CA317" i="1"/>
  <c r="BZ317" i="1"/>
  <c r="CA316" i="1"/>
  <c r="BZ316" i="1"/>
  <c r="CA315" i="1"/>
  <c r="BZ315" i="1"/>
  <c r="CA314" i="1"/>
  <c r="BZ314" i="1"/>
  <c r="CA313" i="1"/>
  <c r="BZ313" i="1"/>
  <c r="CA312" i="1"/>
  <c r="BZ312" i="1"/>
  <c r="CA311" i="1"/>
  <c r="BZ311" i="1"/>
  <c r="CA310" i="1"/>
  <c r="BZ310" i="1"/>
  <c r="CA309" i="1"/>
  <c r="BZ309" i="1"/>
  <c r="CA308" i="1"/>
  <c r="BZ308" i="1"/>
  <c r="CA307" i="1"/>
  <c r="BZ307" i="1"/>
  <c r="CA306" i="1"/>
  <c r="BZ306" i="1"/>
  <c r="CA305" i="1"/>
  <c r="BZ305" i="1"/>
  <c r="CA304" i="1"/>
  <c r="BZ304" i="1"/>
  <c r="CA303" i="1"/>
  <c r="BZ303" i="1"/>
  <c r="CA302" i="1"/>
  <c r="BZ302" i="1"/>
  <c r="CA301" i="1"/>
  <c r="BZ301" i="1"/>
  <c r="CA300" i="1"/>
  <c r="BZ300" i="1"/>
  <c r="CA299" i="1"/>
  <c r="BZ299" i="1"/>
  <c r="CA298" i="1"/>
  <c r="BZ298" i="1"/>
  <c r="CA297" i="1"/>
  <c r="BZ297" i="1"/>
  <c r="CA296" i="1"/>
  <c r="BZ296" i="1"/>
  <c r="CA295" i="1"/>
  <c r="BZ295" i="1"/>
  <c r="CA294" i="1"/>
  <c r="BZ294" i="1"/>
  <c r="CA293" i="1"/>
  <c r="BZ293" i="1"/>
  <c r="CA292" i="1"/>
  <c r="BZ292" i="1"/>
  <c r="CA291" i="1"/>
  <c r="BZ291" i="1"/>
  <c r="CA290" i="1"/>
  <c r="BZ290" i="1"/>
  <c r="CA289" i="1"/>
  <c r="BZ289" i="1"/>
  <c r="CA288" i="1"/>
  <c r="BZ288" i="1"/>
  <c r="CA287" i="1"/>
  <c r="BZ287" i="1"/>
  <c r="CA286" i="1"/>
  <c r="BZ286" i="1"/>
  <c r="CA285" i="1"/>
  <c r="BZ285" i="1"/>
  <c r="CA284" i="1"/>
  <c r="BZ284" i="1"/>
  <c r="CA283" i="1"/>
  <c r="BZ283" i="1"/>
  <c r="CA282" i="1"/>
  <c r="BZ282" i="1"/>
  <c r="CA281" i="1"/>
  <c r="BZ281" i="1"/>
  <c r="CA280" i="1"/>
  <c r="BZ280" i="1"/>
  <c r="CA279" i="1"/>
  <c r="BZ279" i="1"/>
  <c r="CA278" i="1"/>
  <c r="BZ278" i="1"/>
  <c r="CA277" i="1"/>
  <c r="BZ277" i="1"/>
  <c r="CA276" i="1"/>
  <c r="BZ276" i="1"/>
  <c r="CA275" i="1"/>
  <c r="BZ275" i="1"/>
  <c r="CA274" i="1"/>
  <c r="BZ274" i="1"/>
  <c r="CA273" i="1"/>
  <c r="BZ273" i="1"/>
  <c r="CA272" i="1"/>
  <c r="BZ272" i="1"/>
  <c r="CA271" i="1"/>
  <c r="BZ271" i="1"/>
  <c r="CA270" i="1"/>
  <c r="BZ270" i="1"/>
  <c r="CA269" i="1"/>
  <c r="BZ269" i="1"/>
  <c r="CA268" i="1"/>
  <c r="BZ268" i="1"/>
  <c r="CA267" i="1"/>
  <c r="BZ267" i="1"/>
  <c r="CA266" i="1"/>
  <c r="BZ266" i="1"/>
  <c r="CA265" i="1"/>
  <c r="BZ265" i="1"/>
  <c r="CA264" i="1"/>
  <c r="BZ264" i="1"/>
  <c r="CA263" i="1"/>
  <c r="BZ263" i="1"/>
  <c r="CA262" i="1"/>
  <c r="BZ262" i="1"/>
  <c r="CA261" i="1"/>
  <c r="BZ261" i="1"/>
  <c r="CA260" i="1"/>
  <c r="BZ260" i="1"/>
  <c r="CA259" i="1"/>
  <c r="BZ259" i="1"/>
  <c r="CA258" i="1"/>
  <c r="BZ258" i="1"/>
  <c r="CA257" i="1"/>
  <c r="BZ257" i="1"/>
  <c r="CA256" i="1"/>
  <c r="BZ256" i="1"/>
  <c r="CA255" i="1"/>
  <c r="BZ255" i="1"/>
  <c r="CA254" i="1"/>
  <c r="BZ254" i="1"/>
  <c r="CA253" i="1"/>
  <c r="BZ253" i="1"/>
  <c r="CA252" i="1"/>
  <c r="BZ252" i="1"/>
  <c r="CA251" i="1"/>
  <c r="BZ251" i="1"/>
  <c r="CA250" i="1"/>
  <c r="BZ250" i="1"/>
  <c r="CA249" i="1"/>
  <c r="BZ249" i="1"/>
  <c r="CA248" i="1"/>
  <c r="BZ248" i="1"/>
  <c r="CA247" i="1"/>
  <c r="BZ247" i="1"/>
  <c r="CA246" i="1"/>
  <c r="BZ246" i="1"/>
  <c r="CA245" i="1"/>
  <c r="BZ245" i="1"/>
  <c r="CA244" i="1"/>
  <c r="BZ244" i="1"/>
  <c r="CA243" i="1"/>
  <c r="BZ243" i="1"/>
  <c r="CA242" i="1"/>
  <c r="BZ242" i="1"/>
  <c r="CA241" i="1"/>
  <c r="BZ241" i="1"/>
  <c r="CA240" i="1"/>
  <c r="BZ240" i="1"/>
  <c r="CA239" i="1"/>
  <c r="BZ239" i="1"/>
  <c r="CA238" i="1"/>
  <c r="BZ238" i="1"/>
  <c r="CA237" i="1"/>
  <c r="BZ237" i="1"/>
  <c r="CA236" i="1"/>
  <c r="BZ236" i="1"/>
  <c r="CA235" i="1"/>
  <c r="BZ235" i="1"/>
  <c r="CA234" i="1"/>
  <c r="BZ234" i="1"/>
  <c r="CA233" i="1"/>
  <c r="BZ233" i="1"/>
  <c r="CA232" i="1"/>
  <c r="BZ232" i="1"/>
  <c r="CA231" i="1"/>
  <c r="BZ231" i="1"/>
  <c r="CA230" i="1"/>
  <c r="BZ230" i="1"/>
  <c r="CA229" i="1"/>
  <c r="BZ229" i="1"/>
  <c r="CA228" i="1"/>
  <c r="BZ228" i="1"/>
  <c r="CA227" i="1"/>
  <c r="BZ227" i="1"/>
  <c r="CA226" i="1"/>
  <c r="BZ226" i="1"/>
  <c r="CA225" i="1"/>
  <c r="BZ225" i="1"/>
  <c r="CA224" i="1"/>
  <c r="BZ224" i="1"/>
  <c r="CA223" i="1"/>
  <c r="BZ223" i="1"/>
  <c r="CA222" i="1"/>
  <c r="BZ222" i="1"/>
  <c r="CA221" i="1"/>
  <c r="BZ221" i="1"/>
  <c r="CA220" i="1"/>
  <c r="BZ220" i="1"/>
  <c r="CA219" i="1"/>
  <c r="BZ219" i="1"/>
  <c r="CA218" i="1"/>
  <c r="BZ218" i="1"/>
  <c r="CA217" i="1"/>
  <c r="BZ217" i="1"/>
  <c r="CA216" i="1"/>
  <c r="BZ216" i="1"/>
  <c r="CA215" i="1"/>
  <c r="BZ215" i="1"/>
  <c r="CA214" i="1"/>
  <c r="BZ214" i="1"/>
  <c r="CA213" i="1"/>
  <c r="BZ213" i="1"/>
  <c r="CA212" i="1"/>
  <c r="BZ212" i="1"/>
  <c r="BZ211" i="1"/>
  <c r="CA210" i="1"/>
  <c r="BZ210" i="1"/>
  <c r="CA209" i="1"/>
  <c r="BZ209" i="1"/>
  <c r="CA208" i="1"/>
  <c r="BZ208" i="1"/>
  <c r="CA207" i="1"/>
  <c r="BZ207" i="1"/>
  <c r="CA206" i="1"/>
  <c r="BZ206" i="1"/>
  <c r="CA205" i="1"/>
  <c r="BZ205" i="1"/>
  <c r="CA204" i="1"/>
  <c r="BZ204" i="1"/>
  <c r="CA203" i="1"/>
  <c r="BZ203" i="1"/>
  <c r="CA202" i="1"/>
  <c r="BZ202" i="1"/>
  <c r="CA201" i="1"/>
  <c r="BZ201" i="1"/>
  <c r="CA200" i="1"/>
  <c r="BZ200" i="1"/>
  <c r="CA199" i="1"/>
  <c r="BZ199" i="1"/>
  <c r="CA198" i="1"/>
  <c r="BZ198" i="1"/>
  <c r="CA197" i="1"/>
  <c r="BZ197" i="1"/>
  <c r="CA196" i="1"/>
  <c r="BZ196" i="1"/>
  <c r="CA195" i="1"/>
  <c r="BZ195" i="1"/>
  <c r="CA194" i="1"/>
  <c r="BZ194" i="1"/>
  <c r="CA193" i="1"/>
  <c r="BZ193" i="1"/>
  <c r="CA192" i="1"/>
  <c r="BZ192" i="1"/>
  <c r="CA191" i="1"/>
  <c r="BZ191" i="1"/>
  <c r="CA190" i="1"/>
  <c r="BZ190" i="1"/>
  <c r="CA189" i="1"/>
  <c r="BZ189" i="1"/>
  <c r="CA188" i="1"/>
  <c r="BZ188" i="1"/>
  <c r="CA187" i="1"/>
  <c r="BZ187" i="1"/>
  <c r="CA186" i="1"/>
  <c r="BZ186" i="1"/>
  <c r="CA185" i="1"/>
  <c r="BZ185" i="1"/>
  <c r="CA184" i="1"/>
  <c r="BZ184" i="1"/>
  <c r="CA183" i="1"/>
  <c r="BZ183" i="1"/>
  <c r="CA182" i="1"/>
  <c r="BZ182" i="1"/>
  <c r="CA181" i="1"/>
  <c r="BZ181" i="1"/>
  <c r="CA180" i="1"/>
  <c r="BZ180" i="1"/>
  <c r="CA179" i="1"/>
  <c r="BZ179" i="1"/>
  <c r="CA178" i="1"/>
  <c r="BZ178" i="1"/>
  <c r="CA177" i="1"/>
  <c r="BZ177" i="1"/>
  <c r="CA176" i="1"/>
  <c r="BZ176" i="1"/>
  <c r="CA175" i="1"/>
  <c r="BZ175" i="1"/>
  <c r="CA174" i="1"/>
  <c r="BZ174" i="1"/>
  <c r="CA173" i="1"/>
  <c r="BZ173" i="1"/>
  <c r="CA172" i="1"/>
  <c r="BZ172" i="1"/>
  <c r="CA171" i="1"/>
  <c r="BZ171" i="1"/>
  <c r="CA170" i="1"/>
  <c r="BZ170" i="1"/>
  <c r="CA169" i="1"/>
  <c r="BZ169" i="1"/>
  <c r="CA168" i="1"/>
  <c r="BZ168" i="1"/>
  <c r="CA167" i="1"/>
  <c r="BZ167" i="1"/>
  <c r="CA166" i="1"/>
  <c r="BZ166" i="1"/>
  <c r="CA165" i="1"/>
  <c r="BZ165" i="1"/>
  <c r="CA164" i="1"/>
  <c r="BZ164" i="1"/>
  <c r="CA163" i="1"/>
  <c r="BZ163" i="1"/>
  <c r="CA162" i="1"/>
  <c r="BZ162" i="1"/>
  <c r="CA161" i="1"/>
  <c r="BZ161" i="1"/>
  <c r="CA160" i="1"/>
  <c r="BZ160" i="1"/>
  <c r="CA159" i="1"/>
  <c r="BZ159" i="1"/>
  <c r="CA158" i="1"/>
  <c r="BZ158" i="1"/>
  <c r="CA157" i="1"/>
  <c r="BZ157" i="1"/>
  <c r="CA156" i="1"/>
  <c r="BZ156" i="1"/>
  <c r="CA155" i="1"/>
  <c r="BZ155" i="1"/>
  <c r="CA154" i="1"/>
  <c r="BZ154" i="1"/>
  <c r="CA153" i="1"/>
  <c r="BZ153" i="1"/>
  <c r="CA152" i="1"/>
  <c r="BZ152" i="1"/>
  <c r="CA151" i="1"/>
  <c r="BZ151" i="1"/>
  <c r="CA150" i="1"/>
  <c r="BZ150" i="1"/>
  <c r="CA149" i="1"/>
  <c r="BZ149" i="1"/>
  <c r="CA148" i="1"/>
  <c r="BZ148" i="1"/>
  <c r="CA147" i="1"/>
  <c r="BZ147" i="1"/>
  <c r="CA146" i="1"/>
  <c r="BZ146" i="1"/>
  <c r="CA145" i="1"/>
  <c r="BZ145" i="1"/>
  <c r="CA144" i="1"/>
  <c r="BZ144" i="1"/>
  <c r="CA143" i="1"/>
  <c r="BZ143" i="1"/>
  <c r="CA142" i="1"/>
  <c r="BZ142" i="1"/>
  <c r="CA141" i="1"/>
  <c r="BZ141" i="1"/>
  <c r="CA140" i="1"/>
  <c r="BZ140" i="1"/>
  <c r="CA139" i="1"/>
  <c r="BZ139" i="1"/>
  <c r="CA138" i="1"/>
  <c r="BZ138" i="1"/>
  <c r="CA137" i="1"/>
  <c r="BZ137" i="1"/>
  <c r="CA136" i="1"/>
  <c r="BZ136" i="1"/>
  <c r="CA135" i="1"/>
  <c r="BZ135" i="1"/>
  <c r="CA134" i="1"/>
  <c r="BZ134" i="1"/>
  <c r="CA133" i="1"/>
  <c r="BZ133" i="1"/>
  <c r="CA132" i="1"/>
  <c r="BZ132" i="1"/>
  <c r="CA131" i="1"/>
  <c r="BZ131" i="1"/>
  <c r="CA130" i="1"/>
  <c r="BZ130" i="1"/>
  <c r="CA129" i="1"/>
  <c r="BZ129" i="1"/>
  <c r="CA128" i="1"/>
  <c r="BZ128" i="1"/>
  <c r="CA127" i="1"/>
  <c r="BZ127" i="1"/>
  <c r="CA126" i="1"/>
  <c r="BZ126" i="1"/>
  <c r="CA125" i="1"/>
  <c r="BZ125" i="1"/>
  <c r="CA124" i="1"/>
  <c r="BZ124" i="1"/>
  <c r="CA123" i="1"/>
  <c r="BZ123" i="1"/>
  <c r="CA122" i="1"/>
  <c r="BZ122" i="1"/>
  <c r="CA121" i="1"/>
  <c r="BZ121" i="1"/>
  <c r="CA120" i="1"/>
  <c r="BZ120" i="1"/>
  <c r="CA119" i="1"/>
  <c r="BZ119" i="1"/>
  <c r="CA118" i="1"/>
  <c r="BZ118" i="1"/>
  <c r="CA117" i="1"/>
  <c r="BZ117" i="1"/>
  <c r="CA116" i="1"/>
  <c r="BZ116" i="1"/>
  <c r="CA115" i="1"/>
  <c r="BZ115" i="1"/>
  <c r="CA114" i="1"/>
  <c r="BZ114" i="1"/>
  <c r="CA113" i="1"/>
  <c r="BZ113" i="1"/>
  <c r="CA112" i="1"/>
  <c r="BZ112" i="1"/>
  <c r="CA111" i="1"/>
  <c r="BZ111" i="1"/>
  <c r="CA110" i="1"/>
  <c r="BZ110" i="1"/>
  <c r="CA109" i="1"/>
  <c r="BZ109" i="1"/>
  <c r="CA108" i="1"/>
  <c r="BZ108" i="1"/>
  <c r="CA107" i="1"/>
  <c r="BZ107" i="1"/>
  <c r="CA106" i="1"/>
  <c r="BZ106" i="1"/>
  <c r="CA105" i="1"/>
  <c r="BZ105" i="1"/>
  <c r="CA104" i="1"/>
  <c r="BZ104" i="1"/>
  <c r="CA103" i="1"/>
  <c r="BZ103" i="1"/>
  <c r="CA102" i="1"/>
  <c r="BZ102" i="1"/>
  <c r="CA101" i="1"/>
  <c r="BZ101" i="1"/>
  <c r="CA100" i="1"/>
  <c r="BZ100" i="1"/>
  <c r="CA99" i="1"/>
  <c r="BZ99" i="1"/>
  <c r="CA98" i="1"/>
  <c r="BZ98" i="1"/>
  <c r="CA97" i="1"/>
  <c r="BZ97" i="1"/>
  <c r="CA96" i="1"/>
  <c r="BZ96" i="1"/>
  <c r="CA95" i="1"/>
  <c r="BZ95" i="1"/>
  <c r="CA94" i="1"/>
  <c r="BZ94" i="1"/>
  <c r="CA93" i="1"/>
  <c r="BZ93" i="1"/>
  <c r="CA92" i="1"/>
  <c r="BZ92" i="1"/>
  <c r="CA91" i="1"/>
  <c r="BZ91" i="1"/>
  <c r="CA90" i="1"/>
  <c r="BZ90" i="1"/>
  <c r="CA89" i="1"/>
  <c r="BZ89" i="1"/>
  <c r="CA88" i="1"/>
  <c r="BZ88" i="1"/>
  <c r="CA87" i="1"/>
  <c r="BZ87" i="1"/>
  <c r="CA86" i="1"/>
  <c r="BZ86" i="1"/>
  <c r="CA85" i="1"/>
  <c r="BZ85" i="1"/>
  <c r="CA84" i="1"/>
  <c r="BZ84" i="1"/>
  <c r="CA83" i="1"/>
  <c r="BZ83" i="1"/>
  <c r="CA82" i="1"/>
  <c r="BZ82" i="1"/>
  <c r="CA81" i="1"/>
  <c r="BZ81" i="1"/>
  <c r="CA80" i="1"/>
  <c r="BZ80" i="1"/>
  <c r="CA79" i="1"/>
  <c r="BZ79" i="1"/>
  <c r="CA78" i="1"/>
  <c r="BZ78" i="1"/>
  <c r="CA77" i="1"/>
  <c r="BZ77" i="1"/>
  <c r="CA76" i="1"/>
  <c r="BZ76" i="1"/>
  <c r="CA75" i="1"/>
  <c r="BZ75" i="1"/>
  <c r="CA74" i="1"/>
  <c r="BZ74" i="1"/>
  <c r="CA73" i="1"/>
  <c r="BZ73" i="1"/>
  <c r="CA72" i="1"/>
  <c r="BZ72" i="1"/>
  <c r="CA71" i="1"/>
  <c r="BZ71" i="1"/>
  <c r="CA70" i="1"/>
  <c r="BZ70" i="1"/>
  <c r="CA69" i="1"/>
  <c r="BZ69" i="1"/>
  <c r="CA68" i="1"/>
  <c r="BZ68" i="1"/>
  <c r="CA67" i="1"/>
  <c r="BZ67" i="1"/>
  <c r="CA66" i="1"/>
  <c r="BZ66" i="1"/>
  <c r="CA65" i="1"/>
  <c r="BZ65" i="1"/>
  <c r="CA64" i="1"/>
  <c r="BZ64" i="1"/>
  <c r="CA63" i="1"/>
  <c r="BZ63" i="1"/>
  <c r="CA62" i="1"/>
  <c r="BZ62" i="1"/>
  <c r="CA61" i="1"/>
  <c r="BZ61" i="1"/>
  <c r="CA60" i="1"/>
  <c r="BZ60" i="1"/>
  <c r="CA59" i="1"/>
  <c r="BZ59" i="1"/>
  <c r="CA58" i="1"/>
  <c r="BZ58" i="1"/>
  <c r="CA57" i="1"/>
  <c r="BZ57" i="1"/>
  <c r="CA56" i="1"/>
  <c r="BZ56" i="1"/>
  <c r="CA55" i="1"/>
  <c r="BZ55" i="1"/>
  <c r="CA54" i="1"/>
  <c r="BZ54" i="1"/>
  <c r="CA53" i="1"/>
  <c r="BZ53" i="1"/>
  <c r="CA52" i="1"/>
  <c r="BZ52" i="1"/>
  <c r="CA51" i="1"/>
  <c r="BZ51" i="1"/>
  <c r="CA50" i="1"/>
  <c r="BZ50" i="1"/>
  <c r="CA49" i="1"/>
  <c r="BZ49" i="1"/>
  <c r="CA48" i="1"/>
  <c r="BZ48" i="1"/>
  <c r="CA47" i="1"/>
  <c r="BZ47" i="1"/>
  <c r="CA46" i="1"/>
  <c r="BZ46" i="1"/>
  <c r="CA45" i="1"/>
  <c r="BZ45" i="1"/>
  <c r="CA44" i="1"/>
  <c r="BZ44" i="1"/>
  <c r="CA43" i="1"/>
  <c r="BZ43" i="1"/>
  <c r="CA42" i="1"/>
  <c r="BZ42" i="1"/>
  <c r="CA41" i="1"/>
  <c r="BZ41" i="1"/>
  <c r="CA40" i="1"/>
  <c r="BZ40" i="1"/>
  <c r="CA39" i="1"/>
  <c r="BZ39" i="1"/>
  <c r="CA38" i="1"/>
  <c r="BZ38" i="1"/>
  <c r="CA37" i="1"/>
  <c r="BZ37" i="1"/>
  <c r="CA36" i="1"/>
  <c r="BZ36" i="1"/>
  <c r="CA35" i="1"/>
  <c r="BZ35" i="1"/>
  <c r="CA34" i="1"/>
  <c r="BZ34" i="1"/>
  <c r="CA33" i="1"/>
  <c r="BZ33" i="1"/>
  <c r="CA32" i="1"/>
  <c r="BZ32" i="1"/>
  <c r="CA31" i="1"/>
  <c r="BZ31" i="1"/>
  <c r="CA30" i="1"/>
  <c r="BZ30" i="1"/>
  <c r="CA29" i="1"/>
  <c r="BZ29" i="1"/>
  <c r="CA28" i="1"/>
  <c r="BZ28" i="1"/>
  <c r="CA27" i="1"/>
  <c r="BZ27" i="1"/>
  <c r="CA26" i="1"/>
  <c r="BZ26" i="1"/>
  <c r="CA25" i="1"/>
  <c r="BZ25" i="1"/>
  <c r="CA24" i="1"/>
  <c r="BZ24" i="1"/>
  <c r="CA23" i="1"/>
  <c r="BZ23" i="1"/>
  <c r="CA22" i="1"/>
  <c r="BZ22" i="1"/>
  <c r="CA21" i="1"/>
  <c r="BZ21" i="1"/>
  <c r="CA20" i="1"/>
  <c r="BZ20" i="1"/>
  <c r="CA19" i="1"/>
  <c r="BZ19" i="1"/>
  <c r="CA18" i="1"/>
  <c r="BZ18" i="1"/>
  <c r="CA17" i="1"/>
  <c r="BZ17" i="1"/>
  <c r="CA16" i="1"/>
  <c r="BZ16" i="1"/>
  <c r="CA15" i="1"/>
  <c r="BZ15" i="1"/>
  <c r="CA14" i="1"/>
  <c r="BZ14" i="1"/>
  <c r="CA13" i="1"/>
  <c r="BZ13" i="1"/>
  <c r="CA12" i="1"/>
  <c r="BZ12" i="1"/>
  <c r="CA11" i="1"/>
  <c r="BZ11" i="1"/>
  <c r="CA10" i="1"/>
  <c r="BZ10" i="1"/>
  <c r="CA9" i="1"/>
  <c r="BZ9" i="1"/>
  <c r="CA8" i="1"/>
  <c r="BZ8" i="1"/>
  <c r="CA7" i="1"/>
  <c r="BZ7" i="1"/>
  <c r="CA6" i="1"/>
  <c r="BZ6" i="1"/>
  <c r="CA5" i="1"/>
  <c r="BZ5" i="1"/>
</calcChain>
</file>

<file path=xl/sharedStrings.xml><?xml version="1.0" encoding="utf-8"?>
<sst xmlns="http://schemas.openxmlformats.org/spreadsheetml/2006/main" count="7196" uniqueCount="5296">
  <si>
    <t>Accession</t>
  </si>
  <si>
    <t>Peptide.count</t>
  </si>
  <si>
    <t>Peptides.used.for.quantitation</t>
  </si>
  <si>
    <t>Confidence.score</t>
  </si>
  <si>
    <t>Description</t>
  </si>
  <si>
    <t>X140130_o1_07_so130116_ot_LD.R1.zt00</t>
  </si>
  <si>
    <t>X140130_o1_09_so130116_ot_LD.R2.zt00</t>
  </si>
  <si>
    <t>X140130_o1_19_so130116_ot_LD.R3.zt00</t>
  </si>
  <si>
    <t>X140130_o1_24_so130116_ot_LD.R4.zt00</t>
  </si>
  <si>
    <t>X140130_o1_26_so130116_ot_LD.R5.zt00</t>
  </si>
  <si>
    <t>X140130_o1_06_so130116_ot_LD.R1.zt04</t>
  </si>
  <si>
    <t>X140130_o1_13_so130116_ot_LD.R2.zt04</t>
  </si>
  <si>
    <t>X140130_o1_18_so130116_ot_LD.R3.zt04</t>
  </si>
  <si>
    <t>X140130_o1_23_so130116_ot_LD.R4.zt04</t>
  </si>
  <si>
    <t>X140130_o1_31_so130116_ot_LD.R5.zt04</t>
  </si>
  <si>
    <t>X140130_o1_03_so130116_ot_LD.R1.zt08</t>
  </si>
  <si>
    <t>X140130_o1_10_so130116_ot_LD.R2.zt08</t>
  </si>
  <si>
    <t>X140130_o1_15_so130116_ot_LD.R3.zt08</t>
  </si>
  <si>
    <t>X140130_o1_25_so130116_ot_LD.R4.zt08</t>
  </si>
  <si>
    <t>X140130_o1_30_so130116_ot_LD.R5.zt08</t>
  </si>
  <si>
    <t>X140130_o1_04_so130116_ot_LD.R1.zt12</t>
  </si>
  <si>
    <t>X140130_o1_12_so130116_ot_LD.R2.zt12</t>
  </si>
  <si>
    <t>X140130_o1_14_so130116_ot_LD.R3.zt12</t>
  </si>
  <si>
    <t>X140130_o1_20_so130116_ot_LD.R4.zt12</t>
  </si>
  <si>
    <t>X140130_o1_27_so130116_ot_LD.R5.zt12</t>
  </si>
  <si>
    <t>X140130_o1_02_so130116_ot_LD.R1.zt16</t>
  </si>
  <si>
    <t>X140130_o1_08_so130116_ot_LD.R2.zt16</t>
  </si>
  <si>
    <t>X140130_o1_16_so130116_ot_LD.R3.zt16</t>
  </si>
  <si>
    <t>X140130_o1_21_so130116_ot_LD.R4.zt16</t>
  </si>
  <si>
    <t>X140130_o1_28_so130116_ot_LD.R5.zt16</t>
  </si>
  <si>
    <t>X140130_o1_05_so130116_ot_LD.R1.zt20</t>
  </si>
  <si>
    <t>X140130_o1_11_so130116_ot_LD.R2.zt20</t>
  </si>
  <si>
    <t>X140130_o1_17_so130116_ot_LD.R3.zt20</t>
  </si>
  <si>
    <t>X140130_o1_22_so130116_ot_LD.R4.zt20</t>
  </si>
  <si>
    <t>X140130_o1_29_so130116_ot_LD.R5.zt20</t>
  </si>
  <si>
    <t>X140130_o1_07_so130116_ot_LD.R1.zt00.1</t>
  </si>
  <si>
    <t>X140130_o1_09_so130116_ot_LD.R2.zt00.1</t>
  </si>
  <si>
    <t>X140130_o1_19_so130116_ot_LD.R3.zt00.1</t>
  </si>
  <si>
    <t>X140130_o1_24_so130116_ot_LD.R4.zt00.1</t>
  </si>
  <si>
    <t>X140130_o1_26_so130116_ot_LD.R5.zt00.1</t>
  </si>
  <si>
    <t>X140130_o1_06_so130116_ot_LD.R1.zt04.1</t>
  </si>
  <si>
    <t>X140130_o1_13_so130116_ot_LD.R2.zt04.1</t>
  </si>
  <si>
    <t>X140130_o1_18_so130116_ot_LD.R3.zt04.1</t>
  </si>
  <si>
    <t>X140130_o1_23_so130116_ot_LD.R4.zt04.1</t>
  </si>
  <si>
    <t>X140130_o1_31_so130116_ot_LD.R5.zt04.1</t>
  </si>
  <si>
    <t>X140130_o1_03_so130116_ot_LD.R1.zt08.1</t>
  </si>
  <si>
    <t>X140130_o1_10_so130116_ot_LD.R2.zt08.1</t>
  </si>
  <si>
    <t>X140130_o1_15_so130116_ot_LD.R3.zt08.1</t>
  </si>
  <si>
    <t>X140130_o1_25_so130116_ot_LD.R4.zt08.1</t>
  </si>
  <si>
    <t>X140130_o1_30_so130116_ot_LD.R5.zt08.1</t>
  </si>
  <si>
    <t>X140130_o1_04_so130116_ot_LD.R1.zt12.1</t>
  </si>
  <si>
    <t>X140130_o1_12_so130116_ot_LD.R2.zt12.1</t>
  </si>
  <si>
    <t>X140130_o1_14_so130116_ot_LD.R3.zt12.1</t>
  </si>
  <si>
    <t>X140130_o1_20_so130116_ot_LD.R4.zt12.1</t>
  </si>
  <si>
    <t>X140130_o1_27_so130116_ot_LD.R5.zt12.1</t>
  </si>
  <si>
    <t>X140130_o1_02_so130116_ot_LD.R1.zt16.1</t>
  </si>
  <si>
    <t>X140130_o1_08_so130116_ot_LD.R2.zt16.1</t>
  </si>
  <si>
    <t>X140130_o1_16_so130116_ot_LD.R3.zt16.1</t>
  </si>
  <si>
    <t>X140130_o1_21_so130116_ot_LD.R4.zt16.1</t>
  </si>
  <si>
    <t>X140130_o1_28_so130116_ot_LD.R5.zt16.1</t>
  </si>
  <si>
    <t>X140130_o1_05_so130116_ot_LD.R1.zt20.1</t>
  </si>
  <si>
    <t>X140130_o1_11_so130116_ot_LD.R2.zt20.1</t>
  </si>
  <si>
    <t>X140130_o1_17_so130116_ot_LD.R3.zt20.1</t>
  </si>
  <si>
    <t>X140130_o1_22_so130116_ot_LD.R4.zt20.1</t>
  </si>
  <si>
    <t>X140130_o1_29_so130116_ot_LD.R5.zt20.1</t>
  </si>
  <si>
    <t>peak</t>
  </si>
  <si>
    <t>trough</t>
  </si>
  <si>
    <t>MFACC</t>
  </si>
  <si>
    <t>MFName</t>
  </si>
  <si>
    <t>BPACC</t>
  </si>
  <si>
    <t>BPName</t>
  </si>
  <si>
    <t>CCACC</t>
  </si>
  <si>
    <t>CCName</t>
  </si>
  <si>
    <t>INTERPROACC</t>
  </si>
  <si>
    <t>INTERPROName</t>
  </si>
  <si>
    <t>otid</t>
  </si>
  <si>
    <t>zt0_mean</t>
  </si>
  <si>
    <t>zt4_mean</t>
  </si>
  <si>
    <t>zt8_mean</t>
  </si>
  <si>
    <t>zt12_mean</t>
  </si>
  <si>
    <t>zt16_mean</t>
  </si>
  <si>
    <t>zt20_mean</t>
  </si>
  <si>
    <t>zt0_sdev</t>
  </si>
  <si>
    <t>zt4_sdev</t>
  </si>
  <si>
    <t>zt8_sdev</t>
  </si>
  <si>
    <t>zt12_sdev</t>
  </si>
  <si>
    <t>zt16_sdev</t>
  </si>
  <si>
    <t>zt20_sdev</t>
  </si>
  <si>
    <t>zt0_sderr</t>
  </si>
  <si>
    <t>zt4_sderr</t>
  </si>
  <si>
    <t>zt8_sderr</t>
  </si>
  <si>
    <t>zt12_sderr</t>
  </si>
  <si>
    <t>zt16_sderr</t>
  </si>
  <si>
    <t>zt20_sderr</t>
  </si>
  <si>
    <t>zt0_mean_Asinh</t>
  </si>
  <si>
    <t>zt4_mean_Asinh</t>
  </si>
  <si>
    <t>zt8_mean_Asinh</t>
  </si>
  <si>
    <t>zt12_mean_Asinh</t>
  </si>
  <si>
    <t>zt16_mean_Asinh</t>
  </si>
  <si>
    <t>zt20_mean_Asinh</t>
  </si>
  <si>
    <t>zt0_sdev_Asinh</t>
  </si>
  <si>
    <t>zt4_sdev_Asinh</t>
  </si>
  <si>
    <t>zt8_sdev_Asinh</t>
  </si>
  <si>
    <t>zt12_sdev_Asinh</t>
  </si>
  <si>
    <t>zt16_sdev_Asinh</t>
  </si>
  <si>
    <t>zt20_sdev_Asinh</t>
  </si>
  <si>
    <t>zt0_sderr_Asinh</t>
  </si>
  <si>
    <t>zt4_sderr_Asinh</t>
  </si>
  <si>
    <t>zt8_sderr_Asinh</t>
  </si>
  <si>
    <t>zt12_sderr_Asinh</t>
  </si>
  <si>
    <t>zt16_sderr_Asinh</t>
  </si>
  <si>
    <t>zt20_sderr_Asinh</t>
  </si>
  <si>
    <t>zt0_mean_log</t>
  </si>
  <si>
    <t>zt4_mean_log</t>
  </si>
  <si>
    <t>zt8_mean_log</t>
  </si>
  <si>
    <t>zt12_mean_log</t>
  </si>
  <si>
    <t>zt16_mean_log</t>
  </si>
  <si>
    <t>zt20_mean_log</t>
  </si>
  <si>
    <t>zt0_sdev_log</t>
  </si>
  <si>
    <t>zt4_sdev_log</t>
  </si>
  <si>
    <t>zt8_sdev_log</t>
  </si>
  <si>
    <t>zt12_sdev_log</t>
  </si>
  <si>
    <t>zt16_sdev_log</t>
  </si>
  <si>
    <t>zt20_sdev_log</t>
  </si>
  <si>
    <t>zt0_sderr_log</t>
  </si>
  <si>
    <t>zt4_sderr_log</t>
  </si>
  <si>
    <t>zt8_sderr_log</t>
  </si>
  <si>
    <t>zt12_sderr_log</t>
  </si>
  <si>
    <t>zt16_sderr_log</t>
  </si>
  <si>
    <t>zt20_sderr_log</t>
  </si>
  <si>
    <t>NEWcluster</t>
  </si>
  <si>
    <t>ot|OT_ostta07g01205|gb|CAL54382.1</t>
  </si>
  <si>
    <t>Enamine/imine deaminase YjgF-like Endoribonuclease L-PSP TIGR00004: reactive intermediate/imine deaminase TRANSLATION INITIATION INHIBITOR RIBONUCLEASE UK114 Uncharacterized protein family UPF0076 signature. [O. tauri]</t>
  </si>
  <si>
    <t>NA</t>
  </si>
  <si>
    <t>GO:0019239</t>
  </si>
  <si>
    <t>deaminase activity</t>
  </si>
  <si>
    <t>IPR006056, IPR013813, IPR006175, IPR019897</t>
  </si>
  <si>
    <t>YjgF-like, Endoribo_LPSP/chorism_mut-like, YjgF/Yer057p/UK114, YjgF-like_CS</t>
  </si>
  <si>
    <t>OT_ostta07g01205</t>
  </si>
  <si>
    <t>ot|OT_ostta04g04830|gb|CAL51905.1</t>
  </si>
  <si>
    <t>Pyridine nucleotide-disulphide oxidoreductase, class I, active site FAD-dependent pyridine nucleotide reductase signature Pyridine nucleotide disulphide reductase class-I signature Pyridine nucleotide-disulphide oxidoreductase, dimerisatio [O. tauri</t>
  </si>
  <si>
    <t>GO:0016491, GO:0016668, GO:0050660</t>
  </si>
  <si>
    <t>oxidoreductase activity, oxidoreductase activity, acting on a sulfur group of donors, NAD(P) as acceptor, flavin adenine dinucleotide binding</t>
  </si>
  <si>
    <t>GO:0045454, GO:0055114</t>
  </si>
  <si>
    <t>cell redox homeostasis, oxidation-reduction process</t>
  </si>
  <si>
    <t>IPR012999, IPR001327, IPR023753, IPR013027, IPR004099, IPR016156</t>
  </si>
  <si>
    <t>Pyr_OxRdtase_I_AS, Pyr_OxRdtase_NAD-bd_dom, Pyr_nucl-diS_OxRdtase_FAD/NAD, FAD_pyr_nucl-diS_OxRdtase, Pyr_nucl-diS_OxRdtase_dimer, FAD/NAD-linked_Rdtase_dimer</t>
  </si>
  <si>
    <t>OT_ostta04g04830</t>
  </si>
  <si>
    <t>ot|OT_ostta04g01400|gb|CEF97497.1</t>
  </si>
  <si>
    <t>Manganese/iron superoxide dismutase, binding site Manganese superoxide dismutase signature MnSOD_FeSOD Iron/manganese superoxide dismutases, C-terminal domain Iron/manganese superoxide dismutases, alpha-hairpin domain SUPEROXIDE DISMUTASE [O. tauri]</t>
  </si>
  <si>
    <t>GO:0004784, GO:0046872</t>
  </si>
  <si>
    <t>superoxide dismutase activity, metal ion binding</t>
  </si>
  <si>
    <t>GO:0006801, GO:0055114</t>
  </si>
  <si>
    <t>superoxide metabolic process, oxidation-reduction process</t>
  </si>
  <si>
    <t>IPR019831, IPR001189, IPR019833, IPR019832</t>
  </si>
  <si>
    <t>Mn/Fe_SOD_N, Mn/Fe_SOD, Mn/Fe_SOD_BS, Mn/Fe_SOD_C</t>
  </si>
  <si>
    <t>OT_ostta04g01400</t>
  </si>
  <si>
    <t>ot|PsaC|gb|CAL36336.1</t>
  </si>
  <si>
    <t>PsaC 4Fe-4S dicluster domain PS_I_psaC: photosystem I iron-sulfur protein PsaC SUBFAMILY NOT NAMED 4Fe-4S ferredoxin-type iron-sulfur binding region signature. Photosystem I iron-sulfur center [psaC]. 4Fe-4S ferredoxin-type iron-sulfur bin [O. tauri</t>
  </si>
  <si>
    <t>GO:0051536, GO:0009055, GO:0051539</t>
  </si>
  <si>
    <t>iron-sulfur cluster binding, electron carrier activity, 4 iron, 4 sulfur cluster binding</t>
  </si>
  <si>
    <t>GO:0009773, GO:0015979</t>
  </si>
  <si>
    <t>photosynthetic electron transport in photosystem I, photosynthesis</t>
  </si>
  <si>
    <t>GO:0042651, GO:0009522</t>
  </si>
  <si>
    <t>thylakoid membrane, photosystem I</t>
  </si>
  <si>
    <t>IPR017896, IPR017491, IPR001450, IPR017900</t>
  </si>
  <si>
    <t>4Fe4S_Fe-S-bd, PSI_PsaC, 4Fe4S-bd_dom, 4Fe4S_Fe_S_CS</t>
  </si>
  <si>
    <t>PsaC</t>
  </si>
  <si>
    <t>ot|OT_ostta04g02490|gb|CAL51665.1</t>
  </si>
  <si>
    <t>Sodium/sulphate symporter dass: transporter, divalent anion:Na+ symporter (DASS) family Sodium:sulfate symporter transmembrane region SOLUTE CARRIER FAMILY 13 MEMBER DICARBOXYLATE TRANSPORTER 1, CHLOROPLASTIC Region of a membrane-bound pro [O. tauri</t>
  </si>
  <si>
    <t>GO:0005215</t>
  </si>
  <si>
    <t>transporter activity</t>
  </si>
  <si>
    <t>GO:0006814, GO:0055085</t>
  </si>
  <si>
    <t>sodium ion transport, transmembrane transport</t>
  </si>
  <si>
    <t>GO:0016020</t>
  </si>
  <si>
    <t>membrane</t>
  </si>
  <si>
    <t>IPR001898</t>
  </si>
  <si>
    <t>Na/sul_symport</t>
  </si>
  <si>
    <t>OT_ostta04g02490</t>
  </si>
  <si>
    <t>ot|OT_ostta02g00130|gb|CEG00904.1</t>
  </si>
  <si>
    <t>Pyridine nucleotide-disulphide oxidoreductase, class I, active site Pyridine nucleotide disulphide reductase class-I signature FAD-dependent pyridine nucleotide reductase signature gluta_reduc_2: glutathione-disulfide reductase Pyridine nu [O. tauri</t>
  </si>
  <si>
    <t>GO:0016491, GO:0016668, GO:0004362, GO:0050660, GO:0050661</t>
  </si>
  <si>
    <t>oxidoreductase activity, oxidoreductase activity, acting on a sulfur group of donors, NAD(P) as acceptor, glutathione-disulfide reductase activity, flavin adenine dinucleotide binding, NADP binding</t>
  </si>
  <si>
    <t>GO:0045454, GO:0006749, GO:0055114</t>
  </si>
  <si>
    <t>cell redox homeostasis, glutathione metabolic process, oxidation-reduction process</t>
  </si>
  <si>
    <t>IPR006324, IPR012999, IPR001327, IPR023753, IPR013027, IPR004099, IPR016156</t>
  </si>
  <si>
    <t>Glut-diS_reduct, Pyr_OxRdtase_I_AS, Pyr_OxRdtase_NAD-bd_dom, Pyr_nucl-diS_OxRdtase_FAD/NAD, FAD_pyr_nucl-diS_OxRdtase, Pyr_nucl-diS_OxRdtase_dimer, FAD/NAD-linked_Rdtase_dimer</t>
  </si>
  <si>
    <t>OT_ostta02g00130</t>
  </si>
  <si>
    <t>ot|OT_ostta05g00800|gb|CAL53836.1</t>
  </si>
  <si>
    <t>Photosystem I PsaG/PsaK protein Photosystem I psaG / psaK Photosystem I psaG and psaK proteins signature. [O. tauri]</t>
  </si>
  <si>
    <t>GO:0016168</t>
  </si>
  <si>
    <t>chlorophyll binding</t>
  </si>
  <si>
    <t>GO:0015979</t>
  </si>
  <si>
    <t>photosynthesis</t>
  </si>
  <si>
    <t>GO:0016020, GO:0009522</t>
  </si>
  <si>
    <t>membrane, photosystem I</t>
  </si>
  <si>
    <t>IPR023618, IPR000549</t>
  </si>
  <si>
    <t>PSI_PsaG/PsaK_dom, PSI_PsaG/PsaK</t>
  </si>
  <si>
    <t>OT_ostta05g00800</t>
  </si>
  <si>
    <t>ot|OT_ostta05g00250|gb|CEF97815.1</t>
  </si>
  <si>
    <t>AMP-dependent synthetase/ligase AMP-binding enzyme FAMILY NOT NAMED LETHAL (2) 44DEA, ISOFORM D Putative AMP-binding domain signature. Acetyl-CoA synthetase-like [O. tauri]</t>
  </si>
  <si>
    <t>GO:0003824</t>
  </si>
  <si>
    <t>catalytic activity</t>
  </si>
  <si>
    <t>GO:0008152</t>
  </si>
  <si>
    <t>metabolic process</t>
  </si>
  <si>
    <t>IPR000873, IPR020845</t>
  </si>
  <si>
    <t>AMP-dep_Synth/Lig, AMP-binding_CS</t>
  </si>
  <si>
    <t>OT_ostta05g00250</t>
  </si>
  <si>
    <t>ot|AtpF|gb|CAL36371.1</t>
  </si>
  <si>
    <t>AtpF Coil ATP synthase B/B' CF(0) ATP synthase subunit b [atpF]. [O. tauri]</t>
  </si>
  <si>
    <t>GO:0015078</t>
  </si>
  <si>
    <t>hydrogen ion transmembrane transporter activity</t>
  </si>
  <si>
    <t>GO:0015986</t>
  </si>
  <si>
    <t>ATP synthesis coupled proton transport</t>
  </si>
  <si>
    <t>GO:0045263</t>
  </si>
  <si>
    <t>proton-transporting ATP synthase complex, coupling factor F(o)</t>
  </si>
  <si>
    <t>IPR002146</t>
  </si>
  <si>
    <t>ATPase_F0-cplx_b/b'su_bac</t>
  </si>
  <si>
    <t>AtpF</t>
  </si>
  <si>
    <t>ot|OT_ostta04g02230|gb|CEF97561.1</t>
  </si>
  <si>
    <t>Coil [O. tauri]</t>
  </si>
  <si>
    <t>OT_ostta04g02230</t>
  </si>
  <si>
    <t>ot|OT_ostta06g03820|gb|CEF98481.1</t>
  </si>
  <si>
    <t>Glutamine amidotransferase AIR synthase related protein, N-terminal domain CobB/CobQ-like glutamine amidotransferase domain AIR synthase related protein, C-terminal domain FGAM_synt: phosphoribosylformylglycinamidine synthase PHOSPHORIBOSY [O. tauri</t>
  </si>
  <si>
    <t>GO:0003824, GO:0004642</t>
  </si>
  <si>
    <t>catalytic activity, phosphoribosylformylglycinamidine synthase activity</t>
  </si>
  <si>
    <t>GO:0006189</t>
  </si>
  <si>
    <t>'de novo' IMP biosynthetic process</t>
  </si>
  <si>
    <t>IPR000728, IPR029062, IPR010073, IPR016188, IPR010918, IPR017926</t>
  </si>
  <si>
    <t>AIR_synth_N_dom, Class_I_gatase-like, PRibForGlyAmidine_synth, PurM_N-like, AIR_synth_C_dom, GATASE</t>
  </si>
  <si>
    <t>OT_ostta06g03820</t>
  </si>
  <si>
    <t>ot|OT_ostta05g00490|gb|CAL53805.1</t>
  </si>
  <si>
    <t>Aminoacyl-tRNA synthetase, class 1a, anticodon-binding Methionyl-tRNA synthetase signature metG: methionine--tRNA ligase tRNA synthetases class I (M) SUBFAMILY NOT NAMED ISOLEUCYL, LEUCYL, TYROSYL, VALYL AND METHIONYL-TRNA SYNTHETASES Anti [O. tauri</t>
  </si>
  <si>
    <t>GO:0004812, GO:0000166, GO:0004825, GO:0005524</t>
  </si>
  <si>
    <t>aminoacyl-tRNA ligase activity, nucleotide binding, methionine-tRNA ligase activity, ATP binding</t>
  </si>
  <si>
    <t>GO:0006431, GO:0006418</t>
  </si>
  <si>
    <t>methionyl-tRNA aminoacylation, tRNA aminoacylation for protein translation</t>
  </si>
  <si>
    <t>GO:0005737</t>
  </si>
  <si>
    <t>cytoplasm</t>
  </si>
  <si>
    <t>IPR009080, IPR015413, IPR014729, IPR014758</t>
  </si>
  <si>
    <t>tRNAsynth_1a_anticodon-bd, Methionyl/Leucyl_tRNA_Synth, Rossmann-like_a/b/a_fold, Met-tRNA_synth</t>
  </si>
  <si>
    <t>OT_ostta05g00490</t>
  </si>
  <si>
    <t>ot|OT_ostta13g03020|gb|CEG00234.1</t>
  </si>
  <si>
    <t>Rieske iron-sulphur protein Rieske 2Fe-2S subunit signature Ubiquinol cytochrome reductase transmembrane region Rieske_proteo: ubiquinol-cytochrome c reductase, iron-sulfur subunit Rieske [2Fe-2S] domain CYTOCHROME B-C1 COMPLEX SUBUNIT RIE [O. tauri</t>
  </si>
  <si>
    <t>GO:0016491, GO:0008121, GO:0016679, GO:0051537</t>
  </si>
  <si>
    <t>oxidoreductase activity, ubiquinol-cytochrome-c reductase activity, oxidoreductase activity, acting on diphenols and related substances as donors, 2 iron, 2 sulfur cluster binding</t>
  </si>
  <si>
    <t>GO:0055114</t>
  </si>
  <si>
    <t>oxidation-reduction process</t>
  </si>
  <si>
    <t>IPR014349, IPR006317, IPR017941, IPR005805, IPR004192</t>
  </si>
  <si>
    <t>Rieske_Fe-S_prot, Ubiquinol_cyt_c_Rdtase_Fe-S-su, Rieske_2Fe-2S, Rieske_Fe-S_prot_C, Ubiquinol_cyt_Rdtase_TM</t>
  </si>
  <si>
    <t>OT_ostta13g03020</t>
  </si>
  <si>
    <t>ot|OT_ostta16g00290|gb|CAL58022.1</t>
  </si>
  <si>
    <t>Inorganic pyrophosphatase INORGANIC PYROPHOSPHATASE Inorganic pyrophosphatase signature. [O. tauri]</t>
  </si>
  <si>
    <t>GO:0000287, GO:0004427</t>
  </si>
  <si>
    <t>magnesium ion binding, inorganic diphosphatase activity</t>
  </si>
  <si>
    <t>GO:0006796</t>
  </si>
  <si>
    <t>phosphate-containing compound metabolic process</t>
  </si>
  <si>
    <t>IPR008162</t>
  </si>
  <si>
    <t>Pyrophosphatase</t>
  </si>
  <si>
    <t>OT_ostta16g00290</t>
  </si>
  <si>
    <t>ot|OT_ostta15g00150|gb|CEG01654.1</t>
  </si>
  <si>
    <t>Nucleoside diphosphate kinase Nucleoside diphosphate kinase signature NDK NUCLEOSIDE DIPHOSPHATE KINASE Nucleoside diphosphate kinases active site. Nucleoside diphosphate kinase [ndk]. Nucleoside diphosphate kinase, NDK [O. tauri]</t>
  </si>
  <si>
    <t>GO:0004550, GO:0005524</t>
  </si>
  <si>
    <t>nucleoside diphosphate kinase activity, ATP binding</t>
  </si>
  <si>
    <t>GO:0006241, GO:0006165, GO:0006228, GO:0006183</t>
  </si>
  <si>
    <t>CTP biosynthetic process, nucleoside diphosphate phosphorylation, UTP biosynthetic process, GTP biosynthetic process</t>
  </si>
  <si>
    <t>IPR023005, IPR001564</t>
  </si>
  <si>
    <t>Nucleoside_diP_kinase_AS, Nucleoside_diP_kinase</t>
  </si>
  <si>
    <t>OT_ostta15g00150</t>
  </si>
  <si>
    <t>ot|OT_ostta15g01280|gb|CAL57548.1</t>
  </si>
  <si>
    <t>FAMILY NOT NAMED [O. tauri]</t>
  </si>
  <si>
    <t>OT_ostta15g01280</t>
  </si>
  <si>
    <t>ot|OT_ostta17g02180|gb|CEG00641.1</t>
  </si>
  <si>
    <t>OT_ostta17g02180</t>
  </si>
  <si>
    <t>ot|OT_ostta04g01150|gb|CEF97476.1</t>
  </si>
  <si>
    <t>OT_ostta04g01150</t>
  </si>
  <si>
    <t>ot|OT_ostta05g02820|gb|CEF98016.1</t>
  </si>
  <si>
    <t>Oligosaccharyl transferase, STT3 subunit Oligosaccharyl transferase STT3 subunit DOLICHYL-DIPHOSPHOOLIGOSACCHARIDE--PROTEIN GLYCOSYLTRANSFERASE SUBUNIT STT3B 60S RIBOSOMAL PROTEIN L35 Region of a membrane-bound protein predicted to be embe [O. tauri</t>
  </si>
  <si>
    <t>GO:0004576</t>
  </si>
  <si>
    <t>oligosaccharyl transferase activity</t>
  </si>
  <si>
    <t>GO:0006486</t>
  </si>
  <si>
    <t>protein glycosylation</t>
  </si>
  <si>
    <t>IPR003674</t>
  </si>
  <si>
    <t>Oligo_trans_STT3</t>
  </si>
  <si>
    <t>OT_ostta05g02820</t>
  </si>
  <si>
    <t>ot|OT_ostta12g02920|gb|CEF99979.1</t>
  </si>
  <si>
    <t>ml(L22 cytoplasmic large ribosome subunit-from:Ot12g02950)gb(Ribosomal protein L22e) Ribosomal L22e protein family 60S RIBOSOMAL PROTEIN L22 [O. tauri]</t>
  </si>
  <si>
    <t>GO:0003735</t>
  </si>
  <si>
    <t>structural constituent of ribosome</t>
  </si>
  <si>
    <t>GO:0006412</t>
  </si>
  <si>
    <t>translation</t>
  </si>
  <si>
    <t>GO:0005622, GO:0005840</t>
  </si>
  <si>
    <t>intracellular, ribosome</t>
  </si>
  <si>
    <t>IPR002671</t>
  </si>
  <si>
    <t>Ribosomal_L22e</t>
  </si>
  <si>
    <t>OT_ostta12g02920</t>
  </si>
  <si>
    <t>ot|OT_ostta18g01550|gb|CEG00767.1</t>
  </si>
  <si>
    <t>NmrA-like NmrA-like family SUBFAMILY NOT NAMED NITROGEN METABOLIC REGULATION PROTEIN NMR-RELATED NAD(P)-binding Rossmann-fold domains [O. tauri]</t>
  </si>
  <si>
    <t>IPR016040, IPR008030</t>
  </si>
  <si>
    <t>NAD(P)-bd_dom, NmrA-like</t>
  </si>
  <si>
    <t>OT_ostta18g01550</t>
  </si>
  <si>
    <t>ot|OT_ostta09g03500|gb|CEF99163.1</t>
  </si>
  <si>
    <t>OT_ostta09g03500</t>
  </si>
  <si>
    <t>ot|OT_ostta03g03930|gb|CAL53037.1</t>
  </si>
  <si>
    <t>P-loop containing nucleoside triphosphate hydrolase AIG1 family TRANSLOCASE OF CHLOROPLAST 33, CHLOROPLASTIC-RELATED GTPASE, IMAP FAMILY MEMBER-RELATED P-loop containing nucleoside triphosphate hydrolases [O. tauri]</t>
  </si>
  <si>
    <t>GO:0005525</t>
  </si>
  <si>
    <t>GTP binding</t>
  </si>
  <si>
    <t>IPR027417, IPR006703</t>
  </si>
  <si>
    <t>P-loop_NTPase, AIG1</t>
  </si>
  <si>
    <t>OT_ostta03g03930</t>
  </si>
  <si>
    <t>ot|OT_ostta14g00870|gb|CEG02013.1</t>
  </si>
  <si>
    <t>Proteasome component (PCI) domain motif in proteasome subunits, Int-6, Nip-1 and TRIP-15 PCI domain 26S PROTEASOME NON-ATPASE REGULATORY SUBUNIT 13 \\"Winged helix\"\" DNA-binding domain [O. tauri]"</t>
  </si>
  <si>
    <t>GO:0005515</t>
  </si>
  <si>
    <t>protein binding</t>
  </si>
  <si>
    <t>IPR000717</t>
  </si>
  <si>
    <t>PCI_dom</t>
  </si>
  <si>
    <t>OT_ostta14g00870</t>
  </si>
  <si>
    <t>ot|OT_ostta08g03230|gb|CAL55052.1</t>
  </si>
  <si>
    <t>Helicase, C-terminal DEAD-like helicases superfamily helicase superfamily c-terminal domain DEAD/DEAH box helicase Helicase conserved C-terminal domain FAMILY NOT NAMED ATP-DEPENDENT RNA HELICASE RHLE-RELATED DEAD-box subfamily ATP-depende [O. tauri</t>
  </si>
  <si>
    <t>GO:0003676, GO:0008026, GO:0005524</t>
  </si>
  <si>
    <t>nucleic acid binding, ATP-dependent helicase activity, ATP binding</t>
  </si>
  <si>
    <t>IPR027417, IPR014001, IPR011545, IPR000629, IPR014014, IPR001650</t>
  </si>
  <si>
    <t>P-loop_NTPase, Helicase_ATP-bd, DEAD/DEAH_box_helicase_dom, RNA-helicase_DEAD-box_CS, RNA_helicase_DEAD_Q_motif, Helicase_C</t>
  </si>
  <si>
    <t>OT_ostta08g03230</t>
  </si>
  <si>
    <t>ot|OT_ostta05g04370|gb|CEF98131.1</t>
  </si>
  <si>
    <t>ABC-2 type transporter ATPases associated with a variety of cellular activities ABC transporter ATP-BINDING CASSETTE TRANSPORTER ATP-binding cassette, ABC transporter-type domain profile. P-loop containing nucleoside triphosphate hydrolase [O. tauri</t>
  </si>
  <si>
    <t>GO:0016887, GO:0005524</t>
  </si>
  <si>
    <t>ATPase activity, ATP binding</t>
  </si>
  <si>
    <t>IPR027417, IPR003439, IPR013525, IPR003593</t>
  </si>
  <si>
    <t>P-loop_NTPase, ABC_transporter-like, ABC_2_trans, AAA+_ATPase</t>
  </si>
  <si>
    <t>OT_ostta05g04370</t>
  </si>
  <si>
    <t>ot|OT_ostta12g00330|gb|CEF99772.1</t>
  </si>
  <si>
    <t>Prefoldin, subunit 3 Coil Prefoldin subunit PREFOLDIN SUBUNIT 3 [O. tauri]</t>
  </si>
  <si>
    <t>GO:0051082</t>
  </si>
  <si>
    <t>unfolded protein binding</t>
  </si>
  <si>
    <t>GO:0006457</t>
  </si>
  <si>
    <t>protein folding</t>
  </si>
  <si>
    <t>GO:0016272</t>
  </si>
  <si>
    <t>prefoldin complex</t>
  </si>
  <si>
    <t>IPR004127, IPR009053, IPR016655</t>
  </si>
  <si>
    <t>Prefoldin_subunit_alpha, Prefoldin, Prefoldin_su-3</t>
  </si>
  <si>
    <t>OT_ostta12g00330</t>
  </si>
  <si>
    <t>ot|OT_ostta08g01410|gb|CEG01420.1</t>
  </si>
  <si>
    <t>Region of a membrane-bound protein predicted to be embedded in the membrane. [O. tauri]</t>
  </si>
  <si>
    <t>OT_ostta08g01410</t>
  </si>
  <si>
    <t>ot|OT_ostta18g01350|gb|CAL58597.1</t>
  </si>
  <si>
    <t>Mitochondrial substrate/solute carrier Mitochondrial carrier protein signature FAMILY NOT NAMED MITOCHONDRIAL PHOSPHATE CARRIER PROTEIN Solute carrier (Solcar) repeat profile. [O. tauri]</t>
  </si>
  <si>
    <t>GO:0055085</t>
  </si>
  <si>
    <t>transmembrane transport</t>
  </si>
  <si>
    <t>IPR002067, IPR018108, IPR023395</t>
  </si>
  <si>
    <t>Mit_carrier, Mitochondrial_sb/sol_carrier, Mt_carrier_dom</t>
  </si>
  <si>
    <t>OT_ostta18g01350</t>
  </si>
  <si>
    <t>ot|OT_ostta10g00300|gb|CEF99267.1</t>
  </si>
  <si>
    <t>Chaperonin Cpn60 Coil 60kDa chaperonin signature TCP-1/cpn60 chaperonin family GroEL: chaperonin GroL CHAPERONIN Chaperonins cpn60 signature. 60 kDa chaperonin [groL]. GroEL-intermediate domain like GroEL equatorial domain-like GroEL apica [O. tauri</t>
  </si>
  <si>
    <t>GO:0005524</t>
  </si>
  <si>
    <t>ATP binding</t>
  </si>
  <si>
    <t>GO:0006457, GO:0044267, GO:0042026</t>
  </si>
  <si>
    <t>protein folding, cellular protein metabolic process, protein refolding</t>
  </si>
  <si>
    <t>IPR027409, IPR002423, IPR001844, IPR027413, IPR018370</t>
  </si>
  <si>
    <t>GroEL-like_apical_dom, Cpn60/TCP-1, Chaprnin_Cpn60, GROEL-like_equatorial, Chaperonin_Cpn60_CS</t>
  </si>
  <si>
    <t>OT_ostta10g00300</t>
  </si>
  <si>
    <t>ot|OT_ostta10g00810|gb|CEF99303.1</t>
  </si>
  <si>
    <t>G-protein beta WD-40 repeat G protein beta WD-40 repeat signature WD40 repeats WD domain, G-beta repeat WD40 REPEAT PROTEIN Trp-Asp (WD) repeats signature. Trp-Asp (WD) repeats circular profile. Trp-Asp (WD) repeats profile. WD40 repeat-li [O. tauri</t>
  </si>
  <si>
    <t>IPR015943, IPR001680, IPR017986, IPR019775, IPR020472</t>
  </si>
  <si>
    <t>WD40/YVTN_repeat-like_dom, WD40_repeat, WD40_repeat_dom, WD40_repeat_CS, G-protein_beta_WD-40_rep</t>
  </si>
  <si>
    <t>OT_ostta10g00810</t>
  </si>
  <si>
    <t>ot|OT_ostta06g00580|gb|CEF98227.1</t>
  </si>
  <si>
    <t>Spermidine/spermine synthases family Spermine/spermidine synthase THERMOSPERMINE SYNTHASE ACAULIS5 SPERMIDINE/SPERMINE SYNTHASE Spermidine synthase [speE]. Spermidine/spermine synthases family profile. S-adenosyl-L-methionine-dependent met [O. tauri</t>
  </si>
  <si>
    <t>IPR001045, IPR029063</t>
  </si>
  <si>
    <t>Spermidine/spermine_synthase, SAM-dependent_MTases-like</t>
  </si>
  <si>
    <t>OT_ostta06g00580</t>
  </si>
  <si>
    <t>ot|OT_ostta11g00330|gb|CEF99527.1</t>
  </si>
  <si>
    <t>FAMILY NOT NAMED PGR5-LIKE PROTEIN 1A, CHLOROPLASTIC-RELATED Region of a membrane-bound protein predicted to be embedded in the membrane. [O. tauri]</t>
  </si>
  <si>
    <t>OT_ostta11g00330</t>
  </si>
  <si>
    <t>ot|OT_ostta08g00260|gb|CEG01329.1</t>
  </si>
  <si>
    <t>Short-chain dehydrogenase/reductase SDR Glucose/ribitol dehydrogenase family signature short chain dehydrogenase SUBFAMILY NOT NAMED NAD(P)-binding Rossmann-fold domains [O. tauri]</t>
  </si>
  <si>
    <t>GO:0016491</t>
  </si>
  <si>
    <t>oxidoreductase activity</t>
  </si>
  <si>
    <t>IPR002347, IPR016040, IPR002198</t>
  </si>
  <si>
    <t>Glc/ribitol_DH, NAD(P)-bd_dom, DH_sc/Rdtase_SDR</t>
  </si>
  <si>
    <t>OT_ostta08g00260</t>
  </si>
  <si>
    <t>ot|OT_ostta04g01660|gb|CEF97518.1</t>
  </si>
  <si>
    <t>Aminoacyl-tRNA synthetase, class Ia Coil tRNA synthetases class I (I, L, M and V) leuS_arch: leucine--tRNA ligase Anticodon-binding domain of tRNA tRNA synthetases class I (M) ISOLEUCYL, LEUCYL, TYROSYL, VALYL AND METHIONYL-TRNA SYNTHETASE [O. tauri</t>
  </si>
  <si>
    <t>GO:0004812, GO:0000166, GO:0002161, GO:0004823, GO:0005524</t>
  </si>
  <si>
    <t>aminoacyl-tRNA ligase activity, nucleotide binding, aminoacyl-tRNA editing activity, leucine-tRNA ligase activity, ATP binding</t>
  </si>
  <si>
    <t>GO:0006429, GO:0006418</t>
  </si>
  <si>
    <t>leucyl-tRNA aminoacylation, tRNA aminoacylation for protein translation</t>
  </si>
  <si>
    <t>IPR004493, IPR002300, IPR001412, IPR009080, IPR015413, IPR014729, IPR009008, IPR013155</t>
  </si>
  <si>
    <t>Leu-tRNA-synth_Ia_arc/euk, aa-tRNA-synth_Ia, aa-tRNA-synth_I_CS, tRNAsynth_1a_anticodon-bd, Methionyl/Leucyl_tRNA_Synth, Rossmann-like_a/b/a_fold, Val/Leu/Ile-tRNA-synth_edit, V/L/I-tRNA-synth_anticodon-bd</t>
  </si>
  <si>
    <t>OT_ostta04g01660</t>
  </si>
  <si>
    <t>ot|OT_ostta03g04500|gb|CEF97265.1</t>
  </si>
  <si>
    <t>[O. tauri]</t>
  </si>
  <si>
    <t>OT_ostta03g04500</t>
  </si>
  <si>
    <t>ot|OT_ostta07g02040|gb|CEF98690.1</t>
  </si>
  <si>
    <t>OT_ostta07g02040</t>
  </si>
  <si>
    <t>ot|OT_ostta07g03470|gb|CAL54603.1</t>
  </si>
  <si>
    <t>Protein of unknown function DUF3754 Coil Protein of unknown function (DUF3754) Region of a membrane-bound protein predicted to be embedded in the membrane. [O. tauri]</t>
  </si>
  <si>
    <t>IPR022227</t>
  </si>
  <si>
    <t>DUF3754</t>
  </si>
  <si>
    <t>OT_ostta07g03470</t>
  </si>
  <si>
    <t>ot|OT_ostta11g00180|gb|CEF99515.1</t>
  </si>
  <si>
    <t>Carbohydrate binding module family 20 Coil Starch binding domain CBM20 (carbohydrate binding type-20) domain profile. Starch-binding domain-like Region of a membrane-bound protein predicted to be embedded in the membrane. [O. tauri]</t>
  </si>
  <si>
    <t>GO:0030246, GO:2001070</t>
  </si>
  <si>
    <t>carbohydrate binding, starch binding</t>
  </si>
  <si>
    <t>IPR013783, IPR013784, IPR002044</t>
  </si>
  <si>
    <t>Ig-like_fold, Carb-bd-like_fold, CBM_fam20</t>
  </si>
  <si>
    <t>OT_ostta11g00180</t>
  </si>
  <si>
    <t>ot|OT_ostta07g01850|gb|CEF98674.1</t>
  </si>
  <si>
    <t>Coil Region of a membrane-bound protein predicted to be embedded in the membrane. [O. tauri]</t>
  </si>
  <si>
    <t>OT_ostta07g01850</t>
  </si>
  <si>
    <t>ot|OT_ostta15g00480|gb|CEG01684.1</t>
  </si>
  <si>
    <t>Target SNARE coiled-coil domain Coil SUBFAMILY NOT NAMED MYOSIN t-SNARE coiled-coil homology domain profile. Tropomyosin [O. tauri]</t>
  </si>
  <si>
    <t>IPR000727</t>
  </si>
  <si>
    <t>T_SNARE_dom</t>
  </si>
  <si>
    <t>OT_ostta15g00480</t>
  </si>
  <si>
    <t>ot|OT_ostta07g02440|gb|CEF98720.1</t>
  </si>
  <si>
    <t>OT_ostta07g02440</t>
  </si>
  <si>
    <t>ot|OT_ostta07g01990|gb|CEF98687.1</t>
  </si>
  <si>
    <t>ATPase, F1 complex, epsilon subunit, mitochondrial Mitochondrial ATP synthase epsilon chain ATP SYNTHASE SUBUNIT EPSILON, MITOCHONDRIAL ATP SYNTHASE EPSILON CHAIN, MITOCHONDRIAL Epsilon subunit of mitochondrial F1F0-ATP synthase [O. tauri]</t>
  </si>
  <si>
    <t>GO:0046961, GO:0046933</t>
  </si>
  <si>
    <t>proton-transporting ATPase activity, rotational mechanism, proton-transporting ATP synthase activity, rotational mechanism</t>
  </si>
  <si>
    <t>GO:0000275</t>
  </si>
  <si>
    <t>mitochondrial proton-transporting ATP synthase complex, catalytic core F(1)</t>
  </si>
  <si>
    <t>IPR006721</t>
  </si>
  <si>
    <t>ATPase_F1-cplx_esu_mt</t>
  </si>
  <si>
    <t>OT_ostta07g01990</t>
  </si>
  <si>
    <t>ot|OT_ostta02g01320|gb|CEG00973.1</t>
  </si>
  <si>
    <t>Heat shock protein 70 family Coil 70kDa heat shock protein signature Hsp70 protein HEAT SHOCK 70 KDA PROTEIN 6, CHLOROPLASTIC-RELATED HEAT SHOCK PROTEIN 70KDA Heat shock protein 70kD (HSP70), C-terminal subdomain Heat shock protein 70kD (H [O. tauri</t>
  </si>
  <si>
    <t>IPR029047, IPR013126, IPR029048</t>
  </si>
  <si>
    <t>HSP70_peptide-bd, Hsp_70_fam, HSP70_C</t>
  </si>
  <si>
    <t>OT_ostta02g01320</t>
  </si>
  <si>
    <t>ot|OT_ostta09g03020|gb|CEF99122.1</t>
  </si>
  <si>
    <t>Adenylylsulphate kinase apsK: adenylylsulfate kinase ADENYLSULFATE KINASE/SULFATE ADENYLTRANSFERASE Adenylyl-sulfate kinase [cysC]. P-loop containing nucleoside triphosphate hydrolases [O. tauri]</t>
  </si>
  <si>
    <t>GO:0004020, GO:0005524</t>
  </si>
  <si>
    <t>adenylylsulfate kinase activity, ATP binding</t>
  </si>
  <si>
    <t>GO:0000103</t>
  </si>
  <si>
    <t>sulfate assimilation</t>
  </si>
  <si>
    <t>IPR027417, IPR002891</t>
  </si>
  <si>
    <t>P-loop_NTPase, APS_kinase</t>
  </si>
  <si>
    <t>OT_ostta09g03020</t>
  </si>
  <si>
    <t>ot|OT_ostta07g01200|gb|CEF98627.1</t>
  </si>
  <si>
    <t>Fibrillarin Fibrillarin signature Nop17p RRNA 2-O-METHYLTRANSFERASE FIBRILLARIN Fibrillarin-like rRNA/tRNA 2'-O-methyltransferase [flpA]. S-adenosyl-L-methionine-dependent methyltransferases [O. tauri]</t>
  </si>
  <si>
    <t>GO:0008168, GO:0003723</t>
  </si>
  <si>
    <t>methyltransferase activity, RNA binding</t>
  </si>
  <si>
    <t>GO:0006364, GO:0008033</t>
  </si>
  <si>
    <t>rRNA processing, tRNA processing</t>
  </si>
  <si>
    <t>IPR000692, IPR029063</t>
  </si>
  <si>
    <t>Fibrillarin, SAM-dependent_MTases-like</t>
  </si>
  <si>
    <t>OT_ostta07g01200</t>
  </si>
  <si>
    <t>ot|OT_ostta05g02450|gb|CEF97985.1</t>
  </si>
  <si>
    <t>Thrombospondin, type 1 repeat Coil Thrombospondin type-1 (TSP1) repeat profile. ARM repeat Region of a membrane-bound protein predicted to be embedded in the membrane. [O. tauri]</t>
  </si>
  <si>
    <t>GO:0005488</t>
  </si>
  <si>
    <t>binding</t>
  </si>
  <si>
    <t>IPR016024, IPR000884</t>
  </si>
  <si>
    <t>ARM-type_fold, Thrombospondin_1_rpt</t>
  </si>
  <si>
    <t>OT_ostta05g02450</t>
  </si>
  <si>
    <t>ot|OT_ostta03g00770|gb|CEF96997.1</t>
  </si>
  <si>
    <t>ml(eIF4G eI4F Cap binding complex-from:Ot03g00710)gb(MIF4-like, type 1/2/3) Coil Proline rich extensin signature Middle domain of eukaryotic initiation factor 4G (eIF4G) MIF4G domain EUKARYOTIC TRANSLATION INITIATION FACTOR 4 GAMMA MI doma [O. tauri</t>
  </si>
  <si>
    <t>GO:0005515, GO:0003723, GO:0005488</t>
  </si>
  <si>
    <t>protein binding, RNA binding, binding</t>
  </si>
  <si>
    <t>IPR003890, IPR016024, IPR016021, IPR003891</t>
  </si>
  <si>
    <t>MIF4G-like_typ-3, ARM-type_fold, MIF4-like_typ_1/2/3, Initiation_fac_eIF4g_MI</t>
  </si>
  <si>
    <t>OT_ostta03g00770</t>
  </si>
  <si>
    <t>ot|OT_ostta11g03210|gb|CEF99744.1</t>
  </si>
  <si>
    <t>ml(eIF3l eIF3 Preinitiation complex (PIC)-from:Ot11g03420)gb(Translation initiation factor 3 complex subunit L) Coil RNA polymerase I-associated factor PAF67 EUKARYOTIC TRANSLATION INITIATION FACTOR 3 EUKARYOTIC TRANSLATION INITIATION FACT [O. tauri</t>
  </si>
  <si>
    <t>GO:0005515, GO:0003743</t>
  </si>
  <si>
    <t>protein binding, translation initiation factor activity</t>
  </si>
  <si>
    <t>GO:0005737, GO:0005852</t>
  </si>
  <si>
    <t>cytoplasm, eukaryotic translation initiation factor 3 complex</t>
  </si>
  <si>
    <t>IPR011990, IPR019382</t>
  </si>
  <si>
    <t>TPR-like_helical_dom, eIF3l</t>
  </si>
  <si>
    <t>OT_ostta11g03210</t>
  </si>
  <si>
    <t>ot|OT_ostta15g01350|gb|CAL57555.1</t>
  </si>
  <si>
    <t>Alcohol dehydrogenase superfamily, zinc-type Alcohol dehydrogenase GroES-like domain Zinc-binding dehydrogenase ALCOHOL DEHYDROGENASE RELATED ALCOHOL DEHYDROGENASE CLASS-3 Zinc-containing alcohol dehydrogenases signature. NAD(P)-binding Ro [O. tauri</t>
  </si>
  <si>
    <t>GO:0016491, GO:0008270</t>
  </si>
  <si>
    <t>oxidoreductase activity, zinc ion binding</t>
  </si>
  <si>
    <t>IPR016040, IPR002328, IPR013154, IPR011032, IPR013149, IPR002085</t>
  </si>
  <si>
    <t>NAD(P)-bd_dom, ADH_Zn_CS, ADH_GroES-like, GroES-like, ADH_C, ADH_SF_Zn-type</t>
  </si>
  <si>
    <t>OT_ostta15g01350</t>
  </si>
  <si>
    <t>ot|OT_ostta08g02960|gb|CEG01537.1</t>
  </si>
  <si>
    <t>Cyanobacterial aminoacyl-tRNA synthetase, CAAD domain CAAD domains of cyanobacterial aminoacyl-tRNA synthetase Region of a membrane-bound protein predicted to be embedded in the membrane. [O. tauri]</t>
  </si>
  <si>
    <t>IPR025564</t>
  </si>
  <si>
    <t>CAAD_dom</t>
  </si>
  <si>
    <t>OT_ostta08g02960</t>
  </si>
  <si>
    <t>ot|OT_ostta20g00410|gb|CEG00842.1</t>
  </si>
  <si>
    <t>Legume lectin, beta chain, Mn/Ca-binding site Legume lectins beta-chain signature. Concanavalin A-like lectins/glucanases [O. tauri]</t>
  </si>
  <si>
    <t>IPR019825, IPR013320, IPR008985</t>
  </si>
  <si>
    <t>Lectin_legB_Mn/Ca_BS, ConA-like_subgrp, ConA-like_lec_gl_sf</t>
  </si>
  <si>
    <t>OT_ostta20g00410</t>
  </si>
  <si>
    <t>ot|OT_ostta04g04420|gb|CAL51859.1</t>
  </si>
  <si>
    <t>Fructose-bisphosphate aldolase, class-I Fructose-bisphosphate aldolase class-I FRUCTOSE-BISPHOSPHATE ALDOLASE Aldolase [O. tauri]</t>
  </si>
  <si>
    <t>GO:0003824, GO:0004332</t>
  </si>
  <si>
    <t>catalytic activity, fructose-bisphosphate aldolase activity</t>
  </si>
  <si>
    <t>GO:0006096</t>
  </si>
  <si>
    <t>glycolytic process</t>
  </si>
  <si>
    <t>IPR013785, IPR000741, IPR029769</t>
  </si>
  <si>
    <t>Aldolase_TIM, FBA_I, FBA_euk-type</t>
  </si>
  <si>
    <t>OT_ostta04g04420</t>
  </si>
  <si>
    <t>ot|OT_ostta13g00050|gb|CAL56332.1</t>
  </si>
  <si>
    <t>OT_ostta13g00050</t>
  </si>
  <si>
    <t>ot|OT_ostta08g03550|gb|CEG01582.1</t>
  </si>
  <si>
    <t>Mitochondrial import inner membrane translocase subunit Tim8 Tim10/DDP family zinc finger MAGNESIUM AND COBALT TRANSPORT PROTEIN/MITOCHONDRIAL IMPORT INNER MEMBRANE TRANSLOCASE SUBUNIT TIM8 Tim10-like [O. tauri]</t>
  </si>
  <si>
    <t>IPR004217</t>
  </si>
  <si>
    <t>Tim10/DDP_fam_Znf</t>
  </si>
  <si>
    <t>OT_ostta08g03550</t>
  </si>
  <si>
    <t>ot|OT_ostta04g00070|gb|CEF97396.1</t>
  </si>
  <si>
    <t>Rieske [2Fe-2S Rieske-like [2Fe-2S] domain RIESKE DOMAIN-CONTAINING PROTEIN FERREDOXIN-RELATED Rieske [2Fe-2S] iron-sulfur domain profile. ISP domain Region of a membrane-bound protein predicted to be embedded in the membrane. [O. tauri]</t>
  </si>
  <si>
    <t>GO:0016491, GO:0051537</t>
  </si>
  <si>
    <t>oxidoreductase activity, 2 iron, 2 sulfur cluster binding</t>
  </si>
  <si>
    <t>IPR017941</t>
  </si>
  <si>
    <t>Rieske_2Fe-2S</t>
  </si>
  <si>
    <t>OT_ostta04g00070</t>
  </si>
  <si>
    <t>ot|OT_ostta06g04170|gb|CEF98507.1</t>
  </si>
  <si>
    <t>P-loop containing nucleoside triphosphate hydrolase ATPases associated with a variety of cellular activities ATPase family associated with various cellular activities (AAA) VESICLE-FUSING ATPASE VESICULAR-FUSION PROTEIN NSF P-loop containi [O. tauri</t>
  </si>
  <si>
    <t>IPR027417, IPR003959, IPR003593</t>
  </si>
  <si>
    <t>P-loop_NTPase, ATPase_AAA_core, AAA+_ATPase</t>
  </si>
  <si>
    <t>OT_ostta06g04170</t>
  </si>
  <si>
    <t>ot|OT_ostta09g01370|gb|CEF98998.1</t>
  </si>
  <si>
    <t>Prefoldin subunit 2 Coil PREFOLDIN SUBUNIT 2 [O. tauri]</t>
  </si>
  <si>
    <t>IPR027235, IPR009053, IPR002777</t>
  </si>
  <si>
    <t>PFD2, Prefoldin, PFD_beta-like</t>
  </si>
  <si>
    <t>OT_ostta09g01370</t>
  </si>
  <si>
    <t>ot|OT_ostta06g04060|gb|CEF98499.1;ot|OT_ostta03g01150|gb|CEF97024.1;ot|OT_ostta03g03360|gb|CEF97182.1</t>
  </si>
  <si>
    <t>26S proteasome subunit P45 Coil ATPases associated with a variety of cellular activities 26Sp45: 26S proteasome subunit P45 family ATPase family associated with various cellular activities (AAA) 26S PROTEASE REGULATORY SUBUNIT 26S PROTEASE [O. tauri</t>
  </si>
  <si>
    <t>GO:0005524, GO:0016787</t>
  </si>
  <si>
    <t>ATP binding, hydrolase activity</t>
  </si>
  <si>
    <t>GO:0030163</t>
  </si>
  <si>
    <t>protein catabolic process</t>
  </si>
  <si>
    <t>IPR003960, IPR027417, IPR005937, IPR003959, IPR003593</t>
  </si>
  <si>
    <t>ATPase_AAA_CS, P-loop_NTPase, 26S_Psome_P45, ATPase_AAA_core, AAA+_ATPase</t>
  </si>
  <si>
    <t>OT_ostta06g04060</t>
  </si>
  <si>
    <t>ot|PsaB|gb|CAL36375.1</t>
  </si>
  <si>
    <t>PsaB Plant photosystem I psaA and psaB protein signature PSI_A Photosystem I psaA/psaB protein psaB: photosystem I core protein PsaB PHOTOSYSTEM I P700 CHLOROPHYLL A APOPROTEIN A2 OUTER MEMBRANE PROTEIN, OMPA-RELATED Photosystem I psaA and [O. tauri</t>
  </si>
  <si>
    <t>GO:0016021, GO:0009579, GO:0009522</t>
  </si>
  <si>
    <t>integral component of membrane, thylakoid, photosystem I</t>
  </si>
  <si>
    <t>IPR020586, IPR006244, IPR001280</t>
  </si>
  <si>
    <t>PSI_PsaA/B_CS, PSI_PsaB, PSI_PsaA/B</t>
  </si>
  <si>
    <t>PsaB</t>
  </si>
  <si>
    <t>ot|OT_ostta20g00110|gb|CEG00817.1</t>
  </si>
  <si>
    <t>Peptidase M24, methionine aminopeptidase Methionine aminopeptidase-1 signature Metallopeptidase family M24 PROLIFERATION-ASSOCIATED PROTEIN 2G4 PROTEASE FAMILY M24 (METHIONYL AMINOPEPTIDASE, AMINOPEPTIDASE P) Creatinase/aminopeptidase \\"Win [O. tauri"</t>
  </si>
  <si>
    <t>GO:0004177, GO:0008235</t>
  </si>
  <si>
    <t>aminopeptidase activity, metalloexopeptidase activity</t>
  </si>
  <si>
    <t>GO:0006508</t>
  </si>
  <si>
    <t>proteolysis</t>
  </si>
  <si>
    <t>IPR000994, IPR001714, IPR011991</t>
  </si>
  <si>
    <t>Pept_M24_structural-domain, Pept_M24_MAP, WHTH_DNA-bd_dom</t>
  </si>
  <si>
    <t>OT_ostta20g00110</t>
  </si>
  <si>
    <t>ot|OT_ostta03g01670|gb|CAL52815.1</t>
  </si>
  <si>
    <t>WD40/YVTN repeat-like-containing domain Coil WD40 repeats WD domain, G-beta repeat Prp19/Pso4-like PRE-MRNA-PROCESSING FACTOR 19 PRE-MRNA SPLICING FACTOR PRP19-RELATED Trp-Asp (WD) repeats signature. Trp-Asp (WD) repeats circular profile. [O. tauri]</t>
  </si>
  <si>
    <t>IPR015943, IPR017986, IPR013915, IPR013083, IPR001680, IPR019775</t>
  </si>
  <si>
    <t>WD40/YVTN_repeat-like_dom, WD40_repeat_dom, Pre-mRNA_splic_Prp19, Znf_RING/FYVE/PHD, WD40_repeat, WD40_repeat_CS</t>
  </si>
  <si>
    <t>OT_ostta03g01670</t>
  </si>
  <si>
    <t>ot|OT_ostta09g04370|gb|CAL55591.1</t>
  </si>
  <si>
    <t>OT_ostta09g04370</t>
  </si>
  <si>
    <t>ot|OT_ostta03g05410|gb|CEF97341.1</t>
  </si>
  <si>
    <t>ml(L12 cytoplasmic large ribosome subunit-from:Ot03g05340)gb(Ribosomal protein L11) Ribosomal protein L11/L12 Ribosomal protein L11, N-terminal domain Ribosomal protein L11, RNA binding domain 60S RIBOSOMAL PROTEIN L12 Ribosomal protein L1 [O. tauri</t>
  </si>
  <si>
    <t>GO:0005840</t>
  </si>
  <si>
    <t>ribosome</t>
  </si>
  <si>
    <t>IPR000911, IPR020783, IPR020784, IPR020785</t>
  </si>
  <si>
    <t>Ribosomal_L11/L12, Ribosomal_L11_C, Ribosomal_L11_N, Ribosomal_L11_CS</t>
  </si>
  <si>
    <t>OT_ostta03g05410</t>
  </si>
  <si>
    <t>ot|OT_ostta15g02325|gb|CEG01836.1</t>
  </si>
  <si>
    <t>K Homology domain, type 1 Domain with 2 conserved Trp (W) residues K homology RNA-binding domain WW domain KH domain P-ELEMENT SOMATIC INHIBITOR, ISOFORM C KH DOMAIN CONTAINING RNA BINDING PROTEIN WW/rsp5/WWP domain signature. Type-1 KH do [O. tauri</t>
  </si>
  <si>
    <t>GO:0005515, GO:0003723</t>
  </si>
  <si>
    <t>protein binding, RNA binding</t>
  </si>
  <si>
    <t>IPR001202, IPR004088, IPR004087</t>
  </si>
  <si>
    <t>WW_dom, KH_dom_type_1, KH_dom</t>
  </si>
  <si>
    <t>OT_ostta15g02325</t>
  </si>
  <si>
    <t>ot|OT_ostta14g02197|gb|CAL57004.1</t>
  </si>
  <si>
    <t>6,7-dimethyl-8-ribityllumazine synthase 6,7-DIMETHYL-8-RIBITYLLUMAZINE SYNTHASE (DMRL SYNTHASE) (LUMAZINE SYNTHASE) Lumazine synthase [O. tauri]</t>
  </si>
  <si>
    <t>GO:0009231</t>
  </si>
  <si>
    <t>riboflavin biosynthetic process</t>
  </si>
  <si>
    <t>GO:0009349</t>
  </si>
  <si>
    <t>riboflavin synthase complex</t>
  </si>
  <si>
    <t>IPR002180</t>
  </si>
  <si>
    <t>DMRL_synthase</t>
  </si>
  <si>
    <t>OT_ostta14g02197</t>
  </si>
  <si>
    <t>ot|OT_ostta01g02760|gb|CEF96659.1</t>
  </si>
  <si>
    <t>Carbohydrate binding module family 20 Coil Starch binding domain Tropomyosin Starch-binding domain-like [O. tauri]</t>
  </si>
  <si>
    <t>OT_ostta01g02760</t>
  </si>
  <si>
    <t>ot|OT_ostta16g00090|gb|CEG00246.1</t>
  </si>
  <si>
    <t>Cadherin-like beta sandwich domain HMW kininogen signature [O. tauri]</t>
  </si>
  <si>
    <t>IPR025883, IPR002395</t>
  </si>
  <si>
    <t>Cadherin-like_b_sandwich, Kininogen</t>
  </si>
  <si>
    <t>OT_ostta16g00090</t>
  </si>
  <si>
    <t>ot|OT_ostta01g03420|gb|CEF96699.1</t>
  </si>
  <si>
    <t>Pyrophosphate-energised proton pump H+-PPtase V_PPase: V-type H(+)-translocating pyrophosphatase Inorganic H+ pyrophosphatase FAMILY NOT NAMED Putative K(+)-stimulated pyrophosphate-energized sodium pump [hppA]. Region of a membrane-bound [O. tauri]</t>
  </si>
  <si>
    <t>GO:0009678, GO:0004427</t>
  </si>
  <si>
    <t>hydrogen-translocating pyrophosphatase activity, inorganic diphosphatase activity</t>
  </si>
  <si>
    <t>GO:0015992</t>
  </si>
  <si>
    <t>proton transport</t>
  </si>
  <si>
    <t>IPR004131</t>
  </si>
  <si>
    <t>PPase-energised_H-pump</t>
  </si>
  <si>
    <t>OT_ostta01g03420</t>
  </si>
  <si>
    <t>ot|OT_ostta08g01650|gb|CEG01439.1</t>
  </si>
  <si>
    <t>GHMP kinase, C-terminal domain Homoserine kinase signature GHMP kinases N terminal domain GHMP kinases C terminal thrB: homoserine kinase HOMOSERINE/4-DIPHOSPHOCYTIDYL-2-C-METHYL-D-ERYTHRITOL KINASE 3-HYDROXY-3-METHYLGLUTARYL-COENZYME A RE [O. tauri</t>
  </si>
  <si>
    <t>GO:0004413, GO:0005524</t>
  </si>
  <si>
    <t>homoserine kinase activity, ATP binding</t>
  </si>
  <si>
    <t>GO:0006566</t>
  </si>
  <si>
    <t>threonine metabolic process</t>
  </si>
  <si>
    <t>IPR006203, IPR013750, IPR014721, IPR000870, IPR006204, IPR020568</t>
  </si>
  <si>
    <t>GHMP_knse_ATP-bd_CS, GHMP_kinase_C_dom, Ribosomal_S5_D2-typ_fold_subgr, Homoserine_kinase, GHMP_kinase_N_dom, Ribosomal_S5_D2-typ_fold</t>
  </si>
  <si>
    <t>OT_ostta08g01650</t>
  </si>
  <si>
    <t>ot|OtMtg00230|gb|CAL36409.1</t>
  </si>
  <si>
    <t>Coil Mitochondrial ATP synthase B chain precursor (ATP-synt_B) Region of a membrane-bound protein predicted to be embedded in the membrane. [O. tauri]</t>
  </si>
  <si>
    <t>GO:0000276</t>
  </si>
  <si>
    <t>mitochondrial proton-transporting ATP synthase complex, coupling factor F(o)</t>
  </si>
  <si>
    <t>IPR008688</t>
  </si>
  <si>
    <t>ATPase_B_chain/sub_B/MI25</t>
  </si>
  <si>
    <t>OtMtg00230</t>
  </si>
  <si>
    <t>ot|OT_ostta06g03190|gb|CAL53604.1</t>
  </si>
  <si>
    <t>Sec-independent protein translocase protein TatA/B/E Coil mttA/Hcf106 family Region of a membrane-bound protein predicted to be embedded in the membrane. [O. tauri]</t>
  </si>
  <si>
    <t>GO:0008565</t>
  </si>
  <si>
    <t>protein transporter activity</t>
  </si>
  <si>
    <t>GO:0015031</t>
  </si>
  <si>
    <t>protein transport</t>
  </si>
  <si>
    <t>IPR003369</t>
  </si>
  <si>
    <t>TatA/B/E</t>
  </si>
  <si>
    <t>OT_ostta06g03190</t>
  </si>
  <si>
    <t>ot|OT_ostta10g01180|gb|CEF99326.1</t>
  </si>
  <si>
    <t>Proteasome A-type subunit Proteasome subunit A N-terminal signature Add an annotation PROTEASOME SUBUNIT ALPHA TYPE-5 PROTEASOME SUBUNIT ALPHA/BETA Proteasome alpha-type subunits signature. Proteasome alpha-type subunit profile. N-termina [O. tauri]</t>
  </si>
  <si>
    <t>GO:0004298, GO:0004175</t>
  </si>
  <si>
    <t>threonine-type endopeptidase activity, endopeptidase activity</t>
  </si>
  <si>
    <t>GO:0051603, GO:0006511</t>
  </si>
  <si>
    <t>proteolysis involved in cellular protein catabolic process, ubiquitin-dependent protein catabolic process</t>
  </si>
  <si>
    <t>GO:0019773, GO:0005839</t>
  </si>
  <si>
    <t>proteasome core complex, alpha-subunit complex, proteasome core complex</t>
  </si>
  <si>
    <t>IPR001353, IPR000426, IPR029055, IPR023332</t>
  </si>
  <si>
    <t>Proteasome_sua/b, Proteasome_asu_N, Ntn_hydrolases_N, Proteasome_suA-type</t>
  </si>
  <si>
    <t>OT_ostta10g01180</t>
  </si>
  <si>
    <t>ot|OT_ostta11g00080|gb|CAL55613.1</t>
  </si>
  <si>
    <t>Imidazole glycerol phosphate synthase HisHF IGPS_HisHF Glutamine amidotransferase class-I Histidine biosynthesis protein IMP_synth_hisH: imidazole glycerol phosphate synthase, glutamine amidotransferase subunit IMIDAZOLE GLYCEROL PHOSPHATE [O. tauri</t>
  </si>
  <si>
    <t>GO:0000107, GO:0003824, GO:0016833, GO:0016763</t>
  </si>
  <si>
    <t>imidazoleglycerol-phosphate synthase activity, catalytic activity, oxo-acid-lyase activity, transferase activity, transferring pentosyl groups</t>
  </si>
  <si>
    <t>GO:0000105, GO:0008152</t>
  </si>
  <si>
    <t>histidine biosynthetic process, metabolic process</t>
  </si>
  <si>
    <t>IPR013785, IPR011060, IPR014640, IPR010139, IPR017926, IPR006062, IPR029062</t>
  </si>
  <si>
    <t>Aldolase_TIM, RibuloseP-bd_barrel, IGPS_HisHF, Imidazole-glycPsynth_HisH, GATASE, His_biosynth, Class_I_gatase-like</t>
  </si>
  <si>
    <t>OT_ostta11g00080</t>
  </si>
  <si>
    <t>ot|OT_ostta15g00650|gb|CEG01696.1</t>
  </si>
  <si>
    <t>Succinate dehydrogenase/fumarate reductase iron-sulphur protein 2Fe-2S iron-sulfur cluster binding domain 4Fe-4S dicluster domain dhsB: succinate dehydrogenase and fumarate reductase iron-sulfur protein SUCCINATE DEHYDROGENASE IRON-SULFUR [O. tauri]</t>
  </si>
  <si>
    <t>GO:0051536, GO:0016491, GO:0009055, GO:0051537</t>
  </si>
  <si>
    <t>iron-sulfur cluster binding, oxidoreductase activity, electron carrier activity, 2 iron, 2 sulfur cluster binding</t>
  </si>
  <si>
    <t>GO:0006099, GO:0055114</t>
  </si>
  <si>
    <t>tricarboxylic acid cycle, oxidation-reduction process</t>
  </si>
  <si>
    <t>IPR004489, IPR001041, IPR017900, IPR012675, IPR009051, IPR025192, IPR017896, IPR006058</t>
  </si>
  <si>
    <t>Succ_DH/fum_Rdtase_Fe-S, 2Fe-2S_ferredoxin-type, 4Fe4S_Fe_S_CS, Beta-grasp_dom, Helical_ferredxn, Succ_DH/fum_Rdtase_N, 4Fe4S_Fe-S-bd, 2Fe2S_fd_BS</t>
  </si>
  <si>
    <t>OT_ostta15g00650</t>
  </si>
  <si>
    <t>ot|OT_ostta02g03980|gb|CAL52512.1</t>
  </si>
  <si>
    <t>Diaminopimelate epimerase, active site DapF: diaminopimelate epimerase DIAMINOPIMELATE EPIMERASE, CHLOROPLASTIC FAMILY NOT NAMED Diaminopimelate epimerase signature. Diaminopimelate epimerase [dapF]. Diaminopimelate epimerase-like [O. tauri]</t>
  </si>
  <si>
    <t>GO:0008837</t>
  </si>
  <si>
    <t>diaminopimelate epimerase activity</t>
  </si>
  <si>
    <t>GO:0009089</t>
  </si>
  <si>
    <t>lysine biosynthetic process via diaminopimelate</t>
  </si>
  <si>
    <t>IPR001653, IPR018510</t>
  </si>
  <si>
    <t>DAP_epimerase_DapF, DAP_epimerase_AS</t>
  </si>
  <si>
    <t>OT_ostta02g03980</t>
  </si>
  <si>
    <t>ot|OT_ostta06g04200|gb|CEF98510.1</t>
  </si>
  <si>
    <t>Indole-3-glycerol phosphate synthase INDOLE-3-GLYCEROL PHOSPHATE SYNTHASE, CHLOROPLASTIC TRYPTOPHAN BIOSYNTHESIS PROTEIN Indole-3-glycerol phosphate synthase signature. Indole-3-glycerol phosphate synthase [trpC]. Ribulose-phoshate binding [O. tauri</t>
  </si>
  <si>
    <t>GO:0004425, GO:0003824</t>
  </si>
  <si>
    <t>indole-3-glycerol-phosphate synthase activity, catalytic activity</t>
  </si>
  <si>
    <t>GO:0008152, GO:0006568</t>
  </si>
  <si>
    <t>metabolic process, tryptophan metabolic process</t>
  </si>
  <si>
    <t>IPR001468, IPR013798, IPR011060, IPR013785</t>
  </si>
  <si>
    <t>Indole-3-GlycerolPSynthase_CS, Indole-3-glycerol_P_synth, RibuloseP-bd_barrel, Aldolase_TIM</t>
  </si>
  <si>
    <t>OT_ostta06g04200</t>
  </si>
  <si>
    <t>ot|OT_ostta11g00780|gb|CEF99558.1</t>
  </si>
  <si>
    <t>Ribosomal protein L24 KOW (Kyprides, Ouzounis, Woese) motif. rplX_bact: ribosomal protein L24 KOW motif MITOCHONDRIAL RIBOSOMAL PROTEIN L24 50S RIBOSOMAL PROTEIN L24, CHLOROPLASTIC 50S ribosomal protein L24 [rplX]. Translation proteins SH3 [O. tauri</t>
  </si>
  <si>
    <t>IPR014722, IPR008991, IPR005824, IPR003256</t>
  </si>
  <si>
    <t>Rib_L2_dom2, Translation_prot_SH3-like, KOW, Ribosomal_L24</t>
  </si>
  <si>
    <t>OT_ostta11g00780</t>
  </si>
  <si>
    <t>ot|OT_ostta13g00400|gb|CAL56368.1</t>
  </si>
  <si>
    <t>Transcription elongation factor Spt6 Ribosomal protein S1-like RNA-binding domain Src homology 2 domains SH2 domain Helix-hairpin-helix motif Death-like domain of SPT6 TRANSCRIPTION ELONGATION FACTOR SPT6 S1 domain profile. RuvA domain 2-l [O. tauri</t>
  </si>
  <si>
    <t>GO:0005515, GO:0016788, GO:0003723, GO:0003676</t>
  </si>
  <si>
    <t>protein binding, hydrolase activity, acting on ester bonds, RNA binding, nucleic acid binding</t>
  </si>
  <si>
    <t>GO:0006357, GO:0032784, GO:0006139</t>
  </si>
  <si>
    <t>regulation of transcription from RNA polymerase II promoter, regulation of DNA-templated transcription, elongation, nucleobase-containing compound metabolic process</t>
  </si>
  <si>
    <t>IPR006641, IPR003029, IPR023097, IPR012337, IPR022967, IPR017072, IPR012340, IPR023323, IPR000980, IPR027999, IPR010994</t>
  </si>
  <si>
    <t>YqgF/RNaseH-like_dom, Rbsml_prot_S1_RNA-bd_dom, Tex_RuvX-like_dom, RNaseH-like_dom, S1_dom, TF_Spt6, NA-bd_OB-fold, Tex-like_dom, SH2, Spt6_dom, RuvA_2-like</t>
  </si>
  <si>
    <t>OT_ostta13g00400</t>
  </si>
  <si>
    <t>ot|OT_ostta16g00650|gb|CAL58063.1</t>
  </si>
  <si>
    <t>Photosystem II Psb28, class 1 Psb28 protein PS_II_psb28: photosystem II reaction center protein Psb28 PHOTOSYSTEM II REACTION W CENTER PSB28 CHLOROPLAST PHOTOSYNTHESIS PLASTID CENTRE Photosystem II reaction center Psb28 protein [psb28]. [O. tauri]</t>
  </si>
  <si>
    <t>GO:0009523, GO:0016020, GO:0009654</t>
  </si>
  <si>
    <t>photosystem II, membrane, photosystem II oxygen evolving complex</t>
  </si>
  <si>
    <t>IPR005610</t>
  </si>
  <si>
    <t>PSII_Psb28_class-1</t>
  </si>
  <si>
    <t>OT_ostta16g00650</t>
  </si>
  <si>
    <t>ot|OT_ostta08g03980|gb|CEG01616.1</t>
  </si>
  <si>
    <t>ETC complex I subunit ETC complex I subunit conserved region NADH-UBIQUINONE OXIDOREDUCTASE 13 KD-B SUBUNIT [O. tauri]</t>
  </si>
  <si>
    <t>GO:0016651</t>
  </si>
  <si>
    <t>oxidoreductase activity, acting on NAD(P)H</t>
  </si>
  <si>
    <t>GO:0022904</t>
  </si>
  <si>
    <t>respiratory electron transport chain</t>
  </si>
  <si>
    <t>GO:0005743</t>
  </si>
  <si>
    <t>mitochondrial inner membrane</t>
  </si>
  <si>
    <t>IPR006806</t>
  </si>
  <si>
    <t>ETC_CI_29_9</t>
  </si>
  <si>
    <t>OT_ostta08g03980</t>
  </si>
  <si>
    <t>ot|OT_ostta14g00560|gb|CEG01986.1</t>
  </si>
  <si>
    <t>OT_ostta14g00560</t>
  </si>
  <si>
    <t>ot|OT_ostta06g03370|gb|CAL53621.1</t>
  </si>
  <si>
    <t>Protoporphyrinogen oxidase, C-terminal domain Flavin containing amine oxidoreductase proto_IX_ox: protoporphyrinogen oxidase AMINE OXIDASE PROTOPORPHYRINOGEN OXIDASE FAD/NAD(P)-binding domain FAD-linked reductases, C-terminal domain [O. tauri]</t>
  </si>
  <si>
    <t>GO:0016491, GO:0004729</t>
  </si>
  <si>
    <t>oxidoreductase activity, oxygen-dependent protoporphyrinogen oxidase activity</t>
  </si>
  <si>
    <t>GO:0006779, GO:0055114</t>
  </si>
  <si>
    <t>porphyrin-containing compound biosynthetic process, oxidation-reduction process</t>
  </si>
  <si>
    <t>IPR004572, IPR002937, IPR027418</t>
  </si>
  <si>
    <t>Protoporphyrinogen_oxidase, Amino_oxidase, PPOX_C</t>
  </si>
  <si>
    <t>OT_ostta06g03370</t>
  </si>
  <si>
    <t>ot|OT_ostta02g02310|gb|CAL52310.2</t>
  </si>
  <si>
    <t>Clp protease proteolytic subunit /Translocation-enhancing protein TepA Clp protease catalytic subunit P signature ATP-DEPENDENT CLP PROTEASE PROTEOLYTIC SUBUNIT ATP-DEPENDENT CLP PROTEASE PROTEOLYTIC SUBUNIT 5, CHLOROPLASTIC Endopeptidase [O. tauri]</t>
  </si>
  <si>
    <t>GO:0004252</t>
  </si>
  <si>
    <t>serine-type endopeptidase activity</t>
  </si>
  <si>
    <t>IPR001907, IPR023562, IPR018215, IPR029045</t>
  </si>
  <si>
    <t>ClpP, ClpP/TepA, ClpP_AS, ClpP/crotonase-like_dom</t>
  </si>
  <si>
    <t>OT_ostta02g02310</t>
  </si>
  <si>
    <t>ot|OT_ostta16g01620|gb|CEG00370.1</t>
  </si>
  <si>
    <t>Photosystem II PsbQ, oxygen evolving complex Coil Oxygen evolving enhancer protein 3 (PsbQ) Oxygen-evolving enhancer protein 3, [O. tauri]</t>
  </si>
  <si>
    <t>GO:0005509</t>
  </si>
  <si>
    <t>calcium ion binding</t>
  </si>
  <si>
    <t>GO:0019898, GO:0009523, GO:0009654</t>
  </si>
  <si>
    <t>extrinsic component of membrane, photosystem II, photosystem II oxygen evolving complex</t>
  </si>
  <si>
    <t>IPR023222, IPR008797</t>
  </si>
  <si>
    <t>PsbQ-like_domain, PSII_PsbQ</t>
  </si>
  <si>
    <t>OT_ostta16g01620</t>
  </si>
  <si>
    <t>ot|OT_ostta07g02720|gb|CEF98742.1</t>
  </si>
  <si>
    <t>SUF system FeS cluster assembly, SufD sufD: FeS assembly protein SufD Uncharacterized protein family (UPF0051) FES CLUSTER ASSEMBLY PROTEIN SUF PROTEIN ABCI7, CHLOROPLASTIC Stabilizer of iron transporter SufD [O. tauri]</t>
  </si>
  <si>
    <t>GO:0016226</t>
  </si>
  <si>
    <t>iron-sulfur cluster assembly</t>
  </si>
  <si>
    <t>IPR011542, IPR000825</t>
  </si>
  <si>
    <t>SUF_FeS_clus_asmbl_SufD, SUF_FeS_clus_asmbl_SufBD</t>
  </si>
  <si>
    <t>OT_ostta07g02720</t>
  </si>
  <si>
    <t>ot|OT_ostta03g02390|gb|CAL52892.1</t>
  </si>
  <si>
    <t>Polyprenyl synthetase FARNESYL-PYROPHOSPHATE SYNTHETASE FARNESYL PYROPHOSPHATE SYNTHASE Polyprenyl synthases signature 2. Polyprenyl synthases signature 1. Terpenoid synthases [O. tauri]</t>
  </si>
  <si>
    <t>GO:0008299</t>
  </si>
  <si>
    <t>isoprenoid biosynthetic process</t>
  </si>
  <si>
    <t>IPR000092, IPR008949</t>
  </si>
  <si>
    <t>Polyprenyl_synt, Terpenoid_synth</t>
  </si>
  <si>
    <t>OT_ostta03g02390</t>
  </si>
  <si>
    <t>ot|OT_ostta07g02590|gb|CAL54515.1</t>
  </si>
  <si>
    <t>Magnesium-protoporphyrin IX methyltransferase BchM-ChlM: magnesium protoporphyrin O-methyltransferase Magnesium-protoporphyrin IX methyltransferase C-terminus SUBFAMILY NOT NAMED METHYLTRANSFERASE Magnesium protoporphyrin IX methyltransfer [O. tauri</t>
  </si>
  <si>
    <t>GO:0046406</t>
  </si>
  <si>
    <t>magnesium protoporphyrin IX methyltransferase activity</t>
  </si>
  <si>
    <t>GO:0015995</t>
  </si>
  <si>
    <t>chlorophyll biosynthetic process</t>
  </si>
  <si>
    <t>IPR010940, IPR010251, IPR029063</t>
  </si>
  <si>
    <t>Mg_prot_MeTrfase_C, Mg_prot_MeTrfase, SAM-dependent_MTases-like</t>
  </si>
  <si>
    <t>OT_ostta07g02590</t>
  </si>
  <si>
    <t>ot|OT_ostta06g01960|gb|CAL53475.1</t>
  </si>
  <si>
    <t>Myb-like domain Coil SANT SWI3, ADA2, N-CoR and TFIIIB'' DNA-binding domains DnaJ molecular chaperone homology domain DnaJ domain DNAJ HOMOLOG SUBFAMILY C MEMBER DNAJ HOMOLOG SUBFAMILY C MEMBER 2 dnaJ domain profile. Myb-like domain profi [O. tauri]</t>
  </si>
  <si>
    <t>GO:0003682</t>
  </si>
  <si>
    <t>chromatin binding</t>
  </si>
  <si>
    <t>IPR001005, IPR017877, IPR001623</t>
  </si>
  <si>
    <t>SANT/Myb, Myb-like_dom, DnaJ_domain</t>
  </si>
  <si>
    <t>OT_ostta06g01960</t>
  </si>
  <si>
    <t>ot|OT_ostta17g01270|gb|CEG00570.1</t>
  </si>
  <si>
    <t>ml(S4 cytoplasmic small ribosome subunit-from:Ot17g01370)gb(Ribosomal protein S4e) KOW (Kyprides, Ouzounis, Woese) motif. RPS4a_RPS4e Ribosomal family S4e RS4NT (NUC023) domain 30S/40S RIBOSOMAL PROTEIN S4 Ribosomal protein S4e signature. [O. tauri]</t>
  </si>
  <si>
    <t>IPR000876, IPR018199, IPR013843, IPR005824, IPR013845</t>
  </si>
  <si>
    <t>Ribosomal_S4e, Ribosomal_S4e_N_CS, Ribosomal_S4e_N, KOW, Ribosomal_S4e_central_region</t>
  </si>
  <si>
    <t>OT_ostta17g01270</t>
  </si>
  <si>
    <t>ot|OT_ostta01g00485|gb|CEF96496.1</t>
  </si>
  <si>
    <t>ml(L3 cytoplasmic large ribosome subunit-from:Ot01g00490)gb(Translation elongation/initiation factor/Ribosomal, beta-barrel) Ribosomal protein L3 60S RIBOSOMAL PROTEIN L3-RELATED Ribosomal protein L3 signature. Translation proteins [O. tauri]</t>
  </si>
  <si>
    <t>IPR019926, IPR000597, IPR009000</t>
  </si>
  <si>
    <t>Ribosomal_L3_CS, Ribosomal_L3, Transl_B-barrel</t>
  </si>
  <si>
    <t>OT_ostta01g00485</t>
  </si>
  <si>
    <t>ot|OT_ostta07g03650|gb|CEF98820.1</t>
  </si>
  <si>
    <t>ml(S28 cytoplasmic small ribosome subunit-from:Ot07g03500)gb(Ribosomal protein S28e) 40S RIBOSOMAL PROTEIN S28 Ribosomal protein S28e signature. 30S ribosomal protein S28e [rps28e]. Nucleic acid-binding proteins [O. tauri]</t>
  </si>
  <si>
    <t>IPR012340, IPR028626, IPR000289</t>
  </si>
  <si>
    <t>NA-bd_OB-fold, Ribosomal_S28e_CS, Ribosomal_S28e</t>
  </si>
  <si>
    <t>OT_ostta07g03650</t>
  </si>
  <si>
    <t>ot|Rps4|gb|CAL36345.1</t>
  </si>
  <si>
    <t>ml(S4 chloroplastic small ribosome subunit-from:OtCpg00200)gb(Rps4) S4 RNA-binding domain Ribosomal protein S4/S9 N-terminal domain rpsD_bact: ribosomal protein S4 S4 domain 30S 40S RIBOSOMAL PROTEIN 30S RIBOSOMAL PROTEIN S4, CHLOROPLASTIC [O. tauri</t>
  </si>
  <si>
    <t>GO:0019843, GO:0003735, GO:0003723</t>
  </si>
  <si>
    <t>rRNA binding, structural constituent of ribosome, RNA binding</t>
  </si>
  <si>
    <t>GO:0005622, GO:0015935</t>
  </si>
  <si>
    <t>intracellular, small ribosomal subunit</t>
  </si>
  <si>
    <t>IPR001912, IPR022801, IPR002942, IPR005709</t>
  </si>
  <si>
    <t>Ribosomal_S4/S9_N, Ribosomal_S4/S9, S4_RNA-bd, Ribosomal_S4_bac-type</t>
  </si>
  <si>
    <t>Rps4</t>
  </si>
  <si>
    <t>ot|OT_ostta04g01860|gb|CEF97530.1</t>
  </si>
  <si>
    <t>ml(L8 cytoplasmic large ribosome subunit-from:Ot04g01970)gb(Ribosomal protein L2, conserved site) RPL2p_RPL2a_RPL8e_RPL2o Ribosomal Proteins L2, RNA binding domain Ribosomal Proteins L2, C-terminal domain 60S RIBOSOMAL PROTEIN L8 RIBOSOMAL [O. tauri</t>
  </si>
  <si>
    <t>IPR014726, IPR022669, IPR002171, IPR014722, IPR022671, IPR022666, IPR012340, IPR008991</t>
  </si>
  <si>
    <t>Ribosomal_L2_dom3, Ribosomal_L2_C, Ribosomal_L2, Rib_L2_dom2, Ribosomal_L2_CS, Rbsml_prot_L2_RNA-bd_dom, NA-bd_OB-fold, Translation_prot_SH3-like</t>
  </si>
  <si>
    <t>OT_ostta04g01860</t>
  </si>
  <si>
    <t>ot|OT_ostta07g04450|gb|CEF98875.1</t>
  </si>
  <si>
    <t>ml(L18 chloroplastic large ribosome subunit-from:Ot07gcL18)gb(ml(L18 cytoplasmic large ribosome subunit-from:Ot07gcL18)gb(Ribosomal protein L18, bacterial-type)) Ribosomal L18p/L5e family L18_bact: ribosomal protein L18 39S RIBOSOMAL PROTE [O. tauri</t>
  </si>
  <si>
    <t>IPR005484, IPR004389</t>
  </si>
  <si>
    <t>Ribosomal_L18/L5, Ribosomal_L18_bac-type</t>
  </si>
  <si>
    <t>OT_ostta07g04450</t>
  </si>
  <si>
    <t>ot|OT_ostta17g02075|gb|CAL57957.1</t>
  </si>
  <si>
    <t>ml(eIF4B Cap binding complex-from:Ot17g02300)gb(Plant specific eukaryotic initiation factor 4B) Coil [O. tauri]</t>
  </si>
  <si>
    <t>IPR010433</t>
  </si>
  <si>
    <t>EIF-4B</t>
  </si>
  <si>
    <t>OT_ostta17g02075</t>
  </si>
  <si>
    <t>ot|OT_ostta20g00570|gb|CEG00858.1</t>
  </si>
  <si>
    <t>Ribosomal protein L19 Ribosomal protein L19 signature rplS_bact: ribosomal protein L19 RIBOSOMAL PROTEIN L19 Translation proteins SH3-like domain [O. tauri]</t>
  </si>
  <si>
    <t>IPR001857, IPR008991</t>
  </si>
  <si>
    <t>Ribosomal_L19, Translation_prot_SH3-like</t>
  </si>
  <si>
    <t>OT_ostta20g00570</t>
  </si>
  <si>
    <t>ot|OT_ostta16g00300|gb|CAL58023.1</t>
  </si>
  <si>
    <t>Zinc finger, C2H2 zinc finger Arsenite-resistance protein 2 Domain of unknown function (DUF3546) SERRATE RNA EFFECTOR MOLECULE HOMOLOG ARSENITE-RESISTANCE PROTEIN 2 Zinc finger C2H2 type domain signature. Zinc finger C2H2 type domain profi [O. tauri</t>
  </si>
  <si>
    <t>GO:0046872</t>
  </si>
  <si>
    <t>metal ion binding</t>
  </si>
  <si>
    <t>IPR007087, IPR007042, IPR015880, IPR021933</t>
  </si>
  <si>
    <t>Znf_C2H2, Arsenite-R_2, Znf_C2H2-like, DUF3546</t>
  </si>
  <si>
    <t>OT_ostta16g00300</t>
  </si>
  <si>
    <t>ot|OT_ostta01g05560|gb|CEF96860.1</t>
  </si>
  <si>
    <t>Pyruvate dehydrogenase (acetyl-transferring) E1 component, alpha subunit, subgroup y Dehydrogenase E1 component PDH_E1_alph_y: pyruvate dehydrogenase (acetyl-transferring) E1 component, alpha subunit PDHA1 PROTEIN PYRUVATE DEHYDROGENASE E1 [O. tauri</t>
  </si>
  <si>
    <t>GO:0004739, GO:0016624</t>
  </si>
  <si>
    <t>pyruvate dehydrogenase (acetyl-transferring) activity, oxidoreductase activity, acting on the aldehyde or oxo group of donors, disulfide as acceptor</t>
  </si>
  <si>
    <t>GO:0006096, GO:0008152, GO:0055114</t>
  </si>
  <si>
    <t>glycolytic process, metabolic process, oxidation-reduction process</t>
  </si>
  <si>
    <t>GO:0043231</t>
  </si>
  <si>
    <t>intracellular membrane-bounded organelle</t>
  </si>
  <si>
    <t>IPR001017, IPR017597, IPR029061</t>
  </si>
  <si>
    <t>DH_E1, Pyrv_DH_E1_asu_subgrp-y, THDP-binding</t>
  </si>
  <si>
    <t>OT_ostta01g05560</t>
  </si>
  <si>
    <t>ot|OT_ostta03g02960|gb|CEF97149.1</t>
  </si>
  <si>
    <t>Ribosomal protein L28 L28: ribosomal protein L28 Ribosomal L28 family 50S RIBOSOMAL PROTEIN L28, CHLOROPLASTIC 39S RIBOSOMAL PROTEIN L28, MITOCHONDRIAL 50S ribosomal protein L28 [rpmB]. L28p-like [O. tauri]</t>
  </si>
  <si>
    <t>IPR026569, IPR001383</t>
  </si>
  <si>
    <t>Ribo_L28/L24, Ribosomal_L28</t>
  </si>
  <si>
    <t>OT_ostta03g02960</t>
  </si>
  <si>
    <t>ot|OT_ostta01g03070|gb|CEF96678.1</t>
  </si>
  <si>
    <t>Activator of Hsp90 ATPase homologue 1-like Activator of Hsp90 ATPase, N-terminal Activator of Hsp90 ATPase homolog 1-like protein HEAT SHOCK PROTEIN 90 (HSP90) CO-CHAPERONE AHA-1 AHSA1 PROTEIN Bet v1-like Activator of Hsp90 ATPase, Aha1 [O. tauri]</t>
  </si>
  <si>
    <t>GO:0001671, GO:0051087</t>
  </si>
  <si>
    <t>ATPase activator activity, chaperone binding</t>
  </si>
  <si>
    <t>GO:0006950</t>
  </si>
  <si>
    <t>response to stress</t>
  </si>
  <si>
    <t>IPR015310, IPR023393, IPR013538</t>
  </si>
  <si>
    <t>AHSA1_N, START-like_dom, Activator_of_Hsp90_ATPase</t>
  </si>
  <si>
    <t>OT_ostta01g03070</t>
  </si>
  <si>
    <t>ot|OT_ostta12g02950|gb|CAL57390.1</t>
  </si>
  <si>
    <t>OT_ostta12g02950</t>
  </si>
  <si>
    <t>ot|OT_ostta01g02780|gb|CAL50190.1</t>
  </si>
  <si>
    <t>Armadillo-type fold Sterile alpha motif. TIR domain SAM domain (Sterile alpha motif) SUBFAMILY NOT NAMED TUMOR NECROSIS FACTOR RECEPTOR SUPERFAMILY MEMBER Armadillo/plakoglobin ARM repeat profile. SAM domain profile. Toll/Interleukin recep [O. tauri</t>
  </si>
  <si>
    <t>GO:0005515, GO:0005488</t>
  </si>
  <si>
    <t>protein binding, binding</t>
  </si>
  <si>
    <t>GO:0007165</t>
  </si>
  <si>
    <t>signal transduction</t>
  </si>
  <si>
    <t>IPR013761, IPR000225, IPR011989, IPR011510, IPR016024, IPR000157, IPR001660</t>
  </si>
  <si>
    <t>SAM/pointed, Armadillo, ARM-like, SAM_2, ARM-type_fold, TIR_dom, SAM</t>
  </si>
  <si>
    <t>OT_ostta01g02780</t>
  </si>
  <si>
    <t>ot|OT_ostta16g02120|gb|CEG00422.1</t>
  </si>
  <si>
    <t>EGF-like, conserved site Zinc-binding domain present in Lin-11, Isl-1, Mec-3. Epidermal growth factor-like domain. GCC2 and GCC3 EGF-like domain signature 1. EGF-like domain profile. Growth factor receptor domain Region of a membrane-bound [O. tauri</t>
  </si>
  <si>
    <t>GO:0005515, GO:0008270</t>
  </si>
  <si>
    <t>protein binding, zinc ion binding</t>
  </si>
  <si>
    <t>IPR009030, IPR001781, IPR000742, IPR013032, IPR011641</t>
  </si>
  <si>
    <t>Growth_fac_rcpt_N_dom, Znf_LIM, EG-like_dom, EGF-like_CS, Tyr-kin_ephrin_A/B_rcpt-like</t>
  </si>
  <si>
    <t>OT_ostta16g02120</t>
  </si>
  <si>
    <t>ot|OT_ostta03g00690|gb|CEF96991.1</t>
  </si>
  <si>
    <t>NOSIC Coil NOSIC (NUC001) domain NOP5NT (NUC127) domain Putative snoRNA binding domain NUCLEOLAR PROTEIN 5 (NUCLEOLAR PROTEIN NOP5)(NOP58) Nop domain profile. [O. tauri]</t>
  </si>
  <si>
    <t>IPR012974, IPR002687, IPR012976</t>
  </si>
  <si>
    <t>NOP5_N, Nop_dom, NOSIC</t>
  </si>
  <si>
    <t>OT_ostta03g00690</t>
  </si>
  <si>
    <t>ot|OT_ostta09g02410|gb|CAL55404.1</t>
  </si>
  <si>
    <t>Cytochrome b-c1 complex subunit 7 Bc1_14K Ubiquinol-cytochrome C reductase complex 14kD subunit CYTOCHROME B-C1 COMPLEX SUBUNIT 7 UBIQUINOL-CYTOCHROME C REDUCTASE COMPLEX 14 KD PROTEIN MEMBRANE COMPLEX C UBIQUINOL-CYTOCHROME REDUCTASE OXID [O. tauri</t>
  </si>
  <si>
    <t>GO:0006122</t>
  </si>
  <si>
    <t>mitochondrial electron transport, ubiquinol to cytochrome c</t>
  </si>
  <si>
    <t>GO:0005750</t>
  </si>
  <si>
    <t>mitochondrial respiratory chain complex III</t>
  </si>
  <si>
    <t>IPR003197</t>
  </si>
  <si>
    <t>QCR7</t>
  </si>
  <si>
    <t>OT_ostta09g02410</t>
  </si>
  <si>
    <t>ot|OT_ostta06g04120|gb|CEF98502.1</t>
  </si>
  <si>
    <t>HAD hydrolase, subfamily IA Haloacid dehalogenase/epoxide hydrolase family signature Haloacid dehalogenase-like hydrolase HAD-SF-IA-v3: HAD hydrolase, family IA, variant 3 2-DEOXYGLUCOSE-6-PHOSPHATE PHOSPHATASE 2 HALOACID DEHALOGENASE-LIKE [O. tauri</t>
  </si>
  <si>
    <t>GO:0016787</t>
  </si>
  <si>
    <t>hydrolase activity</t>
  </si>
  <si>
    <t>IPR006439, IPR023214</t>
  </si>
  <si>
    <t>HAD-SF_hydro_IA, HAD-like_dom</t>
  </si>
  <si>
    <t>OT_ostta06g04120</t>
  </si>
  <si>
    <t>ot|OT_ostta02g03860|gb|CAL52500.2</t>
  </si>
  <si>
    <t>Photosystem I PsaE, reaction centre subunit IV Photosystem I reaction centre subunit IV / PsaE I PHOTOSYSTEM SUBUNIT IV REACTION CENTER MEMBRANE PHOTOSYNTHESIS THYLAKOID CHLOROPLAST Electron transport accessory proteins [O. tauri]</t>
  </si>
  <si>
    <t>GO:0009538, GO:0009522</t>
  </si>
  <si>
    <t>photosystem I reaction center, photosystem I</t>
  </si>
  <si>
    <t>IPR008990, IPR003375</t>
  </si>
  <si>
    <t>Elect_transpt_acc-like_dom, PSI_PsaE</t>
  </si>
  <si>
    <t>OT_ostta02g03860</t>
  </si>
  <si>
    <t>ot|OT_ostta11g01570|gb|CEF99625.1</t>
  </si>
  <si>
    <t>Zinc finger, CCHC-type zinc finger Zinc knuckle ZINC FINGER CCHC DOMAIN CONTAINING PROTEIN Zinc finger CCHC-type profile. Retrovirus zinc finger-like domains [O. tauri]</t>
  </si>
  <si>
    <t>GO:0003676, GO:0008270</t>
  </si>
  <si>
    <t>nucleic acid binding, zinc ion binding</t>
  </si>
  <si>
    <t>IPR001878</t>
  </si>
  <si>
    <t>Znf_CCHC</t>
  </si>
  <si>
    <t>OT_ostta11g01570</t>
  </si>
  <si>
    <t>ot|OT_ostta11g02780|gb|CEF99714.1</t>
  </si>
  <si>
    <t>Phosphoglucose isomerase, C-terminal Glucose-6-phosphate isomerase signature GLUCOSE-6-PHOSPHATE ISOMERASE, CYTOSOLIC Phosphoglucose isomerase signature 1. Phosphoglucose isomerase signature 2. Glucose-6-phosphate isomerase family profile. [O. tauri</t>
  </si>
  <si>
    <t>GO:0004347</t>
  </si>
  <si>
    <t>glucose-6-phosphate isomerase activity</t>
  </si>
  <si>
    <t>GO:0006094, GO:0006096</t>
  </si>
  <si>
    <t>gluconeogenesis, glycolytic process</t>
  </si>
  <si>
    <t>IPR018189, IPR001672, IPR023096</t>
  </si>
  <si>
    <t>Phosphoglucose_isomerase_CS, G6P_Isomerase, G6P_Isomerase_C</t>
  </si>
  <si>
    <t>OT_ostta11g02780</t>
  </si>
  <si>
    <t>ot|OT_ostta11g01060|gb|CEF99582.1;ot|OT_ostta08g03900|gb|CEG01609.1</t>
  </si>
  <si>
    <t>DNA-directed RNA polymerase delta subunit/Asxl HB1, ASXL, restriction endonuclease HTH domain [O. tauri]</t>
  </si>
  <si>
    <t>GO:0006355, GO:0006351</t>
  </si>
  <si>
    <t>regulation of transcription, DNA-templated, transcription, DNA-templated</t>
  </si>
  <si>
    <t>IPR007759</t>
  </si>
  <si>
    <t>DNA-dir_RNA_pol_delta/Asxl</t>
  </si>
  <si>
    <t>OT_ostta11g01060</t>
  </si>
  <si>
    <t>ot|OT_ostta05g02920|gb|CEF98022.1</t>
  </si>
  <si>
    <t>Sad1/UNC-like, C-terminal Coil Sad1 / UNC-like C-terminal KLAROID SAD1/UNC-84-LIKE PROTEIN-RELATED SUN domain profile. Region of a membrane-bound protein predicted to be embedded in the membrane. [O. tauri]</t>
  </si>
  <si>
    <t>IPR012919, IPR008979</t>
  </si>
  <si>
    <t>Sad1_UNC_C, Galactose-bd-like</t>
  </si>
  <si>
    <t>OT_ostta05g02920</t>
  </si>
  <si>
    <t>ot|OT_ostta02g00670|gb|CAL52071.1</t>
  </si>
  <si>
    <t>Surface antigen variable number Coil Surface antigen variable number repeat PROTEIN TOC75-3, CHLOROPLASTIC-RELATED SORTING AND ASSEMBLY MACHINERY (SAM50) PROTEIN [O. tauri]</t>
  </si>
  <si>
    <t>GO:0019867</t>
  </si>
  <si>
    <t>outer membrane</t>
  </si>
  <si>
    <t>IPR000184, IPR010827</t>
  </si>
  <si>
    <t>Bac_surfAg_D15, Surface_Ag_variable_number</t>
  </si>
  <si>
    <t>OT_ostta02g00670</t>
  </si>
  <si>
    <t>ot|OT_ostta03g02140|gb|CEF97089.1</t>
  </si>
  <si>
    <t>Ubiquitin supergroup SANT SWI3, ADA2, N-CoR and TFIIIB'' DNA-binding domains Ubiquitin family Myb-like DNA-binding domain TELOMERIC REPEAT BINDING PROTEIN Myb-type HTH DNA-binding domain profile. Ubiquitin domain profile. Ubiquitin-like H [O. tauri]</t>
  </si>
  <si>
    <t>GO:0003677, GO:0005515, GO:0003682</t>
  </si>
  <si>
    <t>DNA binding, protein binding, chromatin binding</t>
  </si>
  <si>
    <t>IPR001005, IPR000626, IPR009057, IPR017930, IPR029071</t>
  </si>
  <si>
    <t>SANT/Myb, Ubiquitin-like, Homeodomain-like, Myb_dom, Ubiquitin-rel_dom</t>
  </si>
  <si>
    <t>OT_ostta03g02140</t>
  </si>
  <si>
    <t>ot|PsaA|gb|CAL36376.1</t>
  </si>
  <si>
    <t>PsaA Plant photosystem I psaA and psaB protein signature PSI_A Photosystem I psaA/psaB protein psaA: photosystem I core protein PsaA SUBFAMILY NOT NAMED OUTER MEMBRANE PROTEIN, OMPA-RELATED Photosystem I psaA and psaB proteins signature. P [O. tauri</t>
  </si>
  <si>
    <t>IPR020586, IPR006243, IPR001280</t>
  </si>
  <si>
    <t>PSI_PsaA/B_CS, PSI_PsaA, PSI_PsaA/B</t>
  </si>
  <si>
    <t>PsaA</t>
  </si>
  <si>
    <t>ot|OT_ostta11g00820|gb|CEF99561.1</t>
  </si>
  <si>
    <t>Quinonprotein alcohol dehydrogenase-like superfamily Coil G protein beta WD-40 repeat signature Lissencephaly type-1-like homology motif WD40 repeats LisH WD domain, G-beta repeat WD40 REPEAT PROTEIN Trp-Asp (WD) repeats signature. Trp-Asp [O. tauri</t>
  </si>
  <si>
    <t>IPR015943, IPR017986, IPR013720, IPR001680, IPR019775, IPR020472, IPR006594</t>
  </si>
  <si>
    <t>WD40/YVTN_repeat-like_dom, WD40_repeat_dom, LisH_dimerisation_subgr, WD40_repeat, WD40_repeat_CS, G-protein_beta_WD-40_rep, LisH_dimerisation</t>
  </si>
  <si>
    <t>OT_ostta11g00820</t>
  </si>
  <si>
    <t>ot|OT_ostta01g03140|gb|CEF96683.1</t>
  </si>
  <si>
    <t>Cytochrome c oxidase, subunit Vb Cytochrome c oxidase subunit Vb CYTOCHROME C OXIDASE SUBUNIT 5B, MITOCHONDRIAL Cytochrome c oxidase subunit Vb, zinc binding domain profile. Rubredoxin-like [O. tauri]</t>
  </si>
  <si>
    <t>GO:0004129</t>
  </si>
  <si>
    <t>cytochrome-c oxidase activity</t>
  </si>
  <si>
    <t>GO:0005740</t>
  </si>
  <si>
    <t>mitochondrial envelope</t>
  </si>
  <si>
    <t>IPR002124</t>
  </si>
  <si>
    <t>Cyt_c_oxidase_su5b</t>
  </si>
  <si>
    <t>OT_ostta01g03140</t>
  </si>
  <si>
    <t>ot|OT_ostta04g01160|gb|CEF97477.1</t>
  </si>
  <si>
    <t>OT_ostta04g01160</t>
  </si>
  <si>
    <t>ot|OT_ostta03g04290|gb|CEF97250.1</t>
  </si>
  <si>
    <t>ml(L10 cytoplasmic large ribosome subunit-from:Ot03g04190)gb(Ribosomal protein L10e/L16) RPL10a_RPL10e L10e: ribosomal protein L10.e Ribosomal protein L16p/L10e 60S RIBOSOMAL PROTEIN L10 [O. tauri]</t>
  </si>
  <si>
    <t>IPR001197, IPR016180</t>
  </si>
  <si>
    <t>Ribosomal_L10e, Ribosomal_L10e/L16</t>
  </si>
  <si>
    <t>OT_ostta03g04290</t>
  </si>
  <si>
    <t>ot|OT_ostta18g00930|gb|CEG00725.1</t>
  </si>
  <si>
    <t>Regulator of chromosome condensation, RCC1 Chromosome condensation regulator RCC1 signature Regulator of chromosome condensation (RCC1) repeat REGULATOR OF CHROMOSOME CONDENSATION PROTEIN RCC2 Regulator of chromosome condensation (RCC1) si [O. tauri</t>
  </si>
  <si>
    <t>GO:0007032, GO:0000278, GO:0051301</t>
  </si>
  <si>
    <t>endosome organization, mitotic cell cycle, cell division</t>
  </si>
  <si>
    <t>IPR009091, IPR028641, IPR000408</t>
  </si>
  <si>
    <t>RCC1/BLIP-II, RCC2, Reg_chr_condens</t>
  </si>
  <si>
    <t>OT_ostta18g00930</t>
  </si>
  <si>
    <t>ot|OT_ostta18g00250|gb|CAL58477.1</t>
  </si>
  <si>
    <t>WD40 repeat WD40 repeats HELP motif WD domain, G-beta repeat WD-40 REPEAT PROTEIN SUBFAMILY NOT NAMED Trp-Asp (WD) repeats signature. Trp-Asp (WD) repeats circular profile. Trp-Asp (WD) repeats profile. WD40 repeat-like Quinoprotein alcoho [O. tauri</t>
  </si>
  <si>
    <t>IPR015943, IPR017986, IPR005108, IPR001680, IPR019775, IPR011047</t>
  </si>
  <si>
    <t>WD40/YVTN_repeat-like_dom, WD40_repeat_dom, HELP, WD40_repeat, WD40_repeat_CS, Quinonprotein_ADH-like_supfam</t>
  </si>
  <si>
    <t>OT_ostta18g00250</t>
  </si>
  <si>
    <t>ot|OT_ostta01g06340|gb|CEF96917.1</t>
  </si>
  <si>
    <t>Histone H4 Histone H4 signature Core histone H2A/H2B/H3/H4 HISTONE H4 Histone H4 signature. Histone-fold [O. tauri]</t>
  </si>
  <si>
    <t>GO:0003677, GO:0046982</t>
  </si>
  <si>
    <t>DNA binding, protein heterodimerization activity</t>
  </si>
  <si>
    <t>GO:0006334</t>
  </si>
  <si>
    <t>nucleosome assembly</t>
  </si>
  <si>
    <t>GO:0000786, GO:0005634</t>
  </si>
  <si>
    <t>nucleosome, nucleus</t>
  </si>
  <si>
    <t>IPR009072, IPR001951, IPR019809, IPR007125</t>
  </si>
  <si>
    <t>Histone-fold, Histone_H4, Histone_H4_CS, Histone_core_D</t>
  </si>
  <si>
    <t>OT_ostta01g06340</t>
  </si>
  <si>
    <t>ot|OT_ostta12g00120|gb|CAL57112.1</t>
  </si>
  <si>
    <t>G-protein beta WD-40 repeat G protein beta WD-40 repeat signature WD40 repeats Histone-binding protein RBBP4 or subunit C of CAF1 complex WD domain, G-beta repeat HISTONE-BINDING PROTEIN RBBP7 WD40 REPEAT FAMILY Trp-Asp (WD) repeats signat [O. tauri</t>
  </si>
  <si>
    <t>IPR022052, IPR015943, IPR017986, IPR001680, IPR019775, IPR020472</t>
  </si>
  <si>
    <t>Histone-bd_RBBP4_N, WD40/YVTN_repeat-like_dom, WD40_repeat_dom, WD40_repeat, WD40_repeat_CS, G-protein_beta_WD-40_rep</t>
  </si>
  <si>
    <t>OT_ostta12g00120</t>
  </si>
  <si>
    <t>ot|OT_ostta17g00550|gb|CEG00523.1</t>
  </si>
  <si>
    <t>P-loop containing nucleoside triphosphate hydrolase GTP1/OBG GTP-binding protein family signature EngD 50S ribosome-binding GTPase Protein of unknown function (DUF933) TIGR00092: GTP-binding protein YchF GTP-BINDING PROTEIN-RELATED OBG-LIK [O. tauri</t>
  </si>
  <si>
    <t>IPR027417, IPR012675, IPR012676, IPR013029, IPR004396, IPR023192, IPR006073</t>
  </si>
  <si>
    <t>P-loop_NTPase, Beta-grasp_dom, TGS-like, DUF933, ATPase_YchF/OLA1, TGS-like_dom, GTP_binding_domain</t>
  </si>
  <si>
    <t>OT_ostta17g00550</t>
  </si>
  <si>
    <t>ot|OT_ostta04g03100|gb|CEF97623.1</t>
  </si>
  <si>
    <t>Tetratricopeptide, MLP1/MLP2-like Coil TPR/MLP1/MLP2-like protein NUCLEOPROTEIN TPR-RELATED [O. tauri]</t>
  </si>
  <si>
    <t>GO:0006606</t>
  </si>
  <si>
    <t>protein import into nucleus</t>
  </si>
  <si>
    <t>GO:0005643</t>
  </si>
  <si>
    <t>nuclear pore</t>
  </si>
  <si>
    <t>IPR012929</t>
  </si>
  <si>
    <t>TPR_MLP1_2</t>
  </si>
  <si>
    <t>OT_ostta04g03100</t>
  </si>
  <si>
    <t>ot|OT_ostta14g02970|gb|CEG02197.1</t>
  </si>
  <si>
    <t>Isocitrate/isopropylmalate dehydrogenase, conserved site leuB: 3-isopropylmalate dehydrogenase 3-ISOPROPYLMALATE DEHYDROGENASE 1, CHLOROPLASTIC-RELATED DECARBOXYLATING DEHYDROGENASES-ISOCITRATE, ISOPROPYLMALATE, TARTRATE Isocitrate and iso [O. tauri</t>
  </si>
  <si>
    <t>GO:0016616, GO:0000287, GO:0051287, GO:0003862</t>
  </si>
  <si>
    <t>oxidoreductase activity, acting on the CH-OH group of donors, NAD or NADP as acceptor, magnesium ion binding, NAD binding, 3-isopropylmalate dehydrogenase activity</t>
  </si>
  <si>
    <t>GO:0009098, GO:0055114</t>
  </si>
  <si>
    <t>leucine biosynthetic process, oxidation-reduction process</t>
  </si>
  <si>
    <t>IPR019818, IPR024084, IPR004429, IPR001804</t>
  </si>
  <si>
    <t>IsoCit/isopropylmalate_DH_CS, IsoPropMal-DH-like_dom, Isopropylmalate_DH, Isocitrate/isopropylmalate_DH</t>
  </si>
  <si>
    <t>OT_ostta14g02970</t>
  </si>
  <si>
    <t>ot|OT_ostta06g03020|gb|CEF98417.1</t>
  </si>
  <si>
    <t>ml(L17 cytoplasmic large ribosome subunit-from:Ot06g03260)gb(Ribosomal protein L22/L17, conserved site) Ribosomal protein L22p/L17e L22_arch: ribosomal protein L22 60S RIBOSOMAL PROTEIN L17 Ribosomal protein L22 signature. [O. tauri]</t>
  </si>
  <si>
    <t>GO:0005622, GO:0015934, GO:0005840</t>
  </si>
  <si>
    <t>intracellular, large ribosomal subunit, ribosome</t>
  </si>
  <si>
    <t>IPR001063, IPR005721, IPR018260</t>
  </si>
  <si>
    <t>Ribosomal_L22, Ribosomal_L22/L17_euk/arc, Ribosomal_L22/L17_CS</t>
  </si>
  <si>
    <t>OT_ostta06g03020</t>
  </si>
  <si>
    <t>ot|OT_ostta03g04210|gb|CEF97243.1</t>
  </si>
  <si>
    <t>Ubiquitin supergroup 3-oxo-5-alpha-steroid 4-dehydrogenase SC2 3-OXO-5-ALPHA-STEROID 4-DEHYDROGENASE Ubiquitin domain profile. Steroid 5-alpha reductase C-terminal domain profile. Ubiquitin-like [O. tauri]</t>
  </si>
  <si>
    <t>GO:0016627, GO:0005515</t>
  </si>
  <si>
    <t>oxidoreductase activity, acting on the CH-CH group of donors, protein binding</t>
  </si>
  <si>
    <t>GO:0006629</t>
  </si>
  <si>
    <t>lipid metabolic process</t>
  </si>
  <si>
    <t>GO:0005737, GO:0016021</t>
  </si>
  <si>
    <t>cytoplasm, integral component of membrane</t>
  </si>
  <si>
    <t>IPR001104, IPR000626, IPR029071</t>
  </si>
  <si>
    <t>3-oxo-5_a-steroid_4-DH_C, Ubiquitin-like, Ubiquitin-rel_dom</t>
  </si>
  <si>
    <t>OT_ostta03g04210</t>
  </si>
  <si>
    <t>ot|OT_ostta04g02970|gb|CEF97614.1;ot|OT_ostta05g04020|gb|CEF98101.1</t>
  </si>
  <si>
    <t>Ribosomal protein L1, 2-layer alpha/beta-sandwich Coil RPL1p_RPL1a_RPL10e_RPL1o Ribosomal protein L1p/L10e family RIBOSOMAL PROTEIN L7AE FAMILY MEMBER 60S RIBOSOMAL PROTEIN L10A Ribosomal protein L1 signature. [O. tauri]</t>
  </si>
  <si>
    <t>GO:0003723, GO:0003735</t>
  </si>
  <si>
    <t>RNA binding, structural constituent of ribosome</t>
  </si>
  <si>
    <t>GO:0015934</t>
  </si>
  <si>
    <t>large ribosomal subunit</t>
  </si>
  <si>
    <t>IPR002143, IPR016095, IPR016094, IPR023673, IPR028364, IPR023674</t>
  </si>
  <si>
    <t>Ribosomal_L1, Ribosomal_L1_3-a/b-sand, Ribosomal_L1_2-a/b-sand, Ribosomal_L1_CS, Ribosomal_L1/biogenesis, Ribosomal_L1-like</t>
  </si>
  <si>
    <t>OT_ostta04g02970</t>
  </si>
  <si>
    <t>ot|OT_ostta01g00670|gb|CEF96513.1</t>
  </si>
  <si>
    <t>Thioredoxin-like fold Thioredoxin family signature C-terminal domain of 1-Cys peroxiredoxin THIOREDOXIN PEROXIDASE 2-CYS PEROXIREDOXIN BAS1, CHLOROPLASTIC-RELATED Thioredoxin domain profile. [O. tauri]</t>
  </si>
  <si>
    <t>GO:0051920</t>
  </si>
  <si>
    <t>peroxiredoxin activity</t>
  </si>
  <si>
    <t>IPR013766, IPR012336, IPR019479</t>
  </si>
  <si>
    <t>Thioredoxin_domain, Thioredoxin-like_fold, Peroxiredoxin_C</t>
  </si>
  <si>
    <t>OT_ostta01g00670</t>
  </si>
  <si>
    <t>ot|OT_ostta12g02910|gb|CEF99978.1</t>
  </si>
  <si>
    <t>Acyltransferase 3 Acyltransferase family Region of a membrane-bound protein predicted to be embedded in the membrane. [O. tauri]</t>
  </si>
  <si>
    <t>GO:0016747</t>
  </si>
  <si>
    <t>transferase activity, transferring acyl groups other than amino-acyl groups</t>
  </si>
  <si>
    <t>IPR002656</t>
  </si>
  <si>
    <t>Acyl_transf_3</t>
  </si>
  <si>
    <t>OT_ostta12g02910</t>
  </si>
  <si>
    <t>ot|OT_ostta02g02570|gb|CEG01047.1</t>
  </si>
  <si>
    <t>ml(eIF3c eIF3 Preinitiation complex (PIC)-from:Ot02g04700)gb(Eukaryotic translation initiation factor 3 subunit C, N-terminal domain) Eukaryotic translation initiation factor 3 subunit 8 N-terminus PCI domain EUKARYOTIC TRANSLATION INITIAT [O. tauri</t>
  </si>
  <si>
    <t>GO:0005515, GO:0003743, GO:0031369</t>
  </si>
  <si>
    <t>protein binding, translation initiation factor activity, translation initiation factor binding</t>
  </si>
  <si>
    <t>GO:0006413</t>
  </si>
  <si>
    <t>translational initiation</t>
  </si>
  <si>
    <t>GO:0005852</t>
  </si>
  <si>
    <t>eukaryotic translation initiation factor 3 complex</t>
  </si>
  <si>
    <t>IPR000717, IPR008905</t>
  </si>
  <si>
    <t>PCI_dom, EIF3C_N_dom</t>
  </si>
  <si>
    <t>OT_ostta02g02570</t>
  </si>
  <si>
    <t>ot|OT_ostta02g03400|gb|CAL52454.1</t>
  </si>
  <si>
    <t>Ferritin-like superfamily Ferritin-like domain FERRITIN Ferritin-like diiron domain profile. [O. tauri]</t>
  </si>
  <si>
    <t>GO:0008199</t>
  </si>
  <si>
    <t>ferric iron binding</t>
  </si>
  <si>
    <t>GO:0006879, GO:0006826</t>
  </si>
  <si>
    <t>cellular iron ion homeostasis, iron ion transport</t>
  </si>
  <si>
    <t>IPR008331, IPR009040, IPR009078, IPR012347, IPR001519</t>
  </si>
  <si>
    <t>Ferritin_DPS_dom, Ferritin-like_diiron, Ferritin-like_SF, Ferritin-rel, Ferritin</t>
  </si>
  <si>
    <t>OT_ostta02g03400</t>
  </si>
  <si>
    <t>ot|OT_ostta18g01000|gb|CAL58559.1</t>
  </si>
  <si>
    <t>FtsH protease domain-like Region of a membrane-bound protein predicted to be embedded in the membrane. [O. tauri]</t>
  </si>
  <si>
    <t>OT_ostta18g01000</t>
  </si>
  <si>
    <t>ot|OT_ostta01g01510|gb|CAL50065.1</t>
  </si>
  <si>
    <t>HAD-superfamily hydrolase, subfamily IIB HAD-SF-IIB: HAD hydrolase, family IIB Eukaryotic phosphomannomutase PHOSPHOMANNOMUTASE HAD-like [O. tauri]</t>
  </si>
  <si>
    <t>GO:0003824, GO:0004615</t>
  </si>
  <si>
    <t>catalytic activity, phosphomannomutase activity</t>
  </si>
  <si>
    <t>GO:0019307, GO:0008152</t>
  </si>
  <si>
    <t>mannose biosynthetic process, metabolic process</t>
  </si>
  <si>
    <t>IPR023214, IPR005002, IPR006379</t>
  </si>
  <si>
    <t>HAD-like_dom, PMM, HAD-SF_hydro_IIB</t>
  </si>
  <si>
    <t>OT_ostta01g01510</t>
  </si>
  <si>
    <t>ot|OT_ostta14g00240|gb|CEG01959.1</t>
  </si>
  <si>
    <t>OT_ostta14g00240</t>
  </si>
  <si>
    <t>ot|RpoC2|gb|CAL36353.1</t>
  </si>
  <si>
    <t>RpoC2 Coil RNA polymerase Rpb1, domain 3 RNA polymerase Rpb1, domain 5 RNA polymerase Rpb1, domain 4 rpoC2_cyan: DNA-directed RNA polymerase, beta'' subunit DNA-DIRECTED RNA POLYMERASE SUBUNIT BETA'-RELATED DNA-directed RNA polymerase subu [O. tauri</t>
  </si>
  <si>
    <t>GO:0003677, GO:0003899</t>
  </si>
  <si>
    <t>DNA binding, DNA-directed RNA polymerase activity</t>
  </si>
  <si>
    <t>GO:0006351</t>
  </si>
  <si>
    <t>transcription, DNA-templated</t>
  </si>
  <si>
    <t>IPR007081, IPR012756, IPR007083, IPR007066</t>
  </si>
  <si>
    <t>RNA_pol_Rpb1_5, DNA-dir_RpoC2_beta_pp, RNA_pol_Rpb1_4, RNA_pol_Rpb1_3</t>
  </si>
  <si>
    <t>RpoC2</t>
  </si>
  <si>
    <t>ot|OT_ostta15g01290|gb|CAL57549.1</t>
  </si>
  <si>
    <t>Protein of unknown function DUF3228 Protein of unknown function (DUF3228) [O. tauri]</t>
  </si>
  <si>
    <t>IPR021610</t>
  </si>
  <si>
    <t>DUF3228</t>
  </si>
  <si>
    <t>OT_ostta15g01290</t>
  </si>
  <si>
    <t>ot|OT_ostta05g01380|gb|CEF97905.1</t>
  </si>
  <si>
    <t>Endonuclease III-like, iron-sulphur cluster loop motif endonuclease III FES DnaJ domain RRM in Demeter HhH-GPD superfamily base excision DNA repair protein A/G-SPECIFIC ADENINE GLYCOSYLASE/ENDONUCLEASE III DEMETER-LIKE PROTEIN 2-RELATED DN [O. tauri</t>
  </si>
  <si>
    <t>GO:0003824, GO:0051539</t>
  </si>
  <si>
    <t>catalytic activity, 4 iron, 4 sulfur cluster binding</t>
  </si>
  <si>
    <t>GO:0006284, GO:0006281</t>
  </si>
  <si>
    <t>base-excision repair, DNA repair</t>
  </si>
  <si>
    <t>IPR003651, IPR001623, IPR023170, IPR003265, IPR028925, IPR011257</t>
  </si>
  <si>
    <t>Endouclease3_FeS-loop_motif, DnaJ_domain, HTH_base_excis_C, HhH-GPD_domain, RRM_DME, DNA_glycosylase</t>
  </si>
  <si>
    <t>OT_ostta05g01380</t>
  </si>
  <si>
    <t>ot|OT_ostta13g03000|gb|CAL56642.1</t>
  </si>
  <si>
    <t>Anticodon-binding domain UNCHARACTERIZED [O. tauri]</t>
  </si>
  <si>
    <t>IPR019181</t>
  </si>
  <si>
    <t>Anticodon-binding_dom</t>
  </si>
  <si>
    <t>OT_ostta13g03000</t>
  </si>
  <si>
    <t>ot|OT_ostta01g02970|gb|CEF96671.1</t>
  </si>
  <si>
    <t>Histone-fold Coil Transcription initiation factor TFIID subunit A FAMILY NOT NAMED [O. tauri]</t>
  </si>
  <si>
    <t>GO:0046982</t>
  </si>
  <si>
    <t>protein heterodimerization activity</t>
  </si>
  <si>
    <t>GO:0006352</t>
  </si>
  <si>
    <t>DNA-templated transcription, initiation</t>
  </si>
  <si>
    <t>GO:0005669</t>
  </si>
  <si>
    <t>transcription factor TFIID complex</t>
  </si>
  <si>
    <t>IPR009072, IPR003228</t>
  </si>
  <si>
    <t>Histone-fold, TFIID_sub</t>
  </si>
  <si>
    <t>OT_ostta01g02970</t>
  </si>
  <si>
    <t>ot|OT_ostta11g00560|gb|CAL55660.1</t>
  </si>
  <si>
    <t>Coil Iguana/Dzip1-like DAZ-interacting protein N-terminal [O. tauri]</t>
  </si>
  <si>
    <t>OT_ostta11g00560</t>
  </si>
  <si>
    <t>ot|OT_ostta11g02260|gb|CEF99677.1</t>
  </si>
  <si>
    <t>Tetratricopeptide-like helical Protein of unknown function (DUF3493) TPR-like Region of a membrane-bound protein predicted to be embedded in the membrane. [O. tauri]</t>
  </si>
  <si>
    <t>IPR011990, IPR021883</t>
  </si>
  <si>
    <t>TPR-like_helical_dom, DUF3493</t>
  </si>
  <si>
    <t>OT_ostta11g02260</t>
  </si>
  <si>
    <t>ot|OT_ostta15g00510|gb|CAL57471.1</t>
  </si>
  <si>
    <t>OT_ostta15g00510</t>
  </si>
  <si>
    <t>ot|OT_ostta02g02200|gb|CEG01026.1</t>
  </si>
  <si>
    <t>ml(eIF4E eI4F Cap binding complex-from:Ot02g04220)gb(Eukaryotic translation initiation factor 4E (eIF-4E), conserved site) Eukaryotic initiation factor 4E EUKARYOTIC TRANSLATION INITIATION FACTOR 4E RELATED Eukaryotic initiation factor 4E [O. tauri]</t>
  </si>
  <si>
    <t>GO:0003723, GO:0003743</t>
  </si>
  <si>
    <t>RNA binding, translation initiation factor activity</t>
  </si>
  <si>
    <t>IPR023398, IPR019770, IPR001040</t>
  </si>
  <si>
    <t>TIF_eIF4e-like_dom, TIF_eIF_4E_CS, TIF_eIF_4E</t>
  </si>
  <si>
    <t>OT_ostta02g02200</t>
  </si>
  <si>
    <t>ot|OT_ostta06g00270|gb|CEF98205.1</t>
  </si>
  <si>
    <t>OT_ostta06g00270</t>
  </si>
  <si>
    <t>ot|OT_ostta01g03310|gb|CEF96691.1</t>
  </si>
  <si>
    <t>EF-Hand 1, calcium-binding site Coil EF-hand, calcium binding motif EF-hand domain pair EF-hand calcium-binding domain. EF-hand calcium-binding domain profile. [O. tauri]</t>
  </si>
  <si>
    <t>IPR018247, IPR011992, IPR002048</t>
  </si>
  <si>
    <t>EF_Hand_1_Ca_BS, EF-hand-dom_pair, EF_hand_dom</t>
  </si>
  <si>
    <t>OT_ostta01g03310</t>
  </si>
  <si>
    <t>ot|OT_ostta03g03210|gb|CEF97170.1</t>
  </si>
  <si>
    <t>Permease, cytosine/purines, uracil, thiamine, allantoin Coil Permease for cytosine/purines, uracil, thiamine, allantoin Region of a membrane-bound protein predicted to be embedded in the membrane. [O. tauri]</t>
  </si>
  <si>
    <t>GO:0015205</t>
  </si>
  <si>
    <t>nucleobase transmembrane transporter activity</t>
  </si>
  <si>
    <t>GO:0015851</t>
  </si>
  <si>
    <t>nucleobase transport</t>
  </si>
  <si>
    <t>IPR001248</t>
  </si>
  <si>
    <t>Cyt_pur_permease</t>
  </si>
  <si>
    <t>OT_ostta03g03210</t>
  </si>
  <si>
    <t>ot|OT_ostta07g03270|gb|CAL54586.1</t>
  </si>
  <si>
    <t>SF-assemblin Coil SF-assemblin signature SF-assemblin/beta giardin [O. tauri]</t>
  </si>
  <si>
    <t>GO:0005200</t>
  </si>
  <si>
    <t>structural constituent of cytoskeleton</t>
  </si>
  <si>
    <t>IPR008374</t>
  </si>
  <si>
    <t>SF_assemblin</t>
  </si>
  <si>
    <t>OT_ostta07g03270</t>
  </si>
  <si>
    <t>ot|OT_ostta16g00430|gb|CEG00272.1</t>
  </si>
  <si>
    <t>Actin/actin-like conserved site Actin signature ACTIN ACTIN-1-RELATED Actins signature 2. Actins and actin-related proteins signature. Actins signature 1. Actin-like ATPase domain [O. tauri]</t>
  </si>
  <si>
    <t>IPR020902, IPR004001, IPR004000</t>
  </si>
  <si>
    <t>Actin/actin-like_CS, Actin_CS, Actin-related</t>
  </si>
  <si>
    <t>OT_ostta16g00430</t>
  </si>
  <si>
    <t>ot|OT_ostta10g01745|gb|CEF99369.1</t>
  </si>
  <si>
    <t>Tetratricopeptide-like helical TPR-like Region of a membrane-bound protein predicted to be embedded in the membrane. [O. tauri]</t>
  </si>
  <si>
    <t>IPR011990</t>
  </si>
  <si>
    <t>TPR-like_helical_dom</t>
  </si>
  <si>
    <t>OT_ostta10g01745</t>
  </si>
  <si>
    <t>ot|OT_ostta01g05310|gb|CEF96846.1</t>
  </si>
  <si>
    <t>Prokaryotic membrane lipoprotein lipid attachment site profile. Region of a membrane-bound protein predicted to be embedded in the membrane. [O. tauri]</t>
  </si>
  <si>
    <t>OT_ostta01g05310</t>
  </si>
  <si>
    <t>ot|PetA|gb|CAL36374.1</t>
  </si>
  <si>
    <t>PetA Cytochrome F signature Apocytochrome F, C-terminal Cytochrome f family profile. Apocytochrome f [petA]. Cytochrome f subunit of the cytochrome b6f complex, transmembrane anchor Cytochrome f, large domain Rudiment single hybrid motif R [O. tauri</t>
  </si>
  <si>
    <t>GO:0005506, GO:0009055, GO:0020037</t>
  </si>
  <si>
    <t>iron ion binding, electron carrier activity, heme binding</t>
  </si>
  <si>
    <t>GO:0031361</t>
  </si>
  <si>
    <t>integral component of thylakoid membrane</t>
  </si>
  <si>
    <t>IPR024058, IPR011054, IPR002325, IPR024094</t>
  </si>
  <si>
    <t>Cyt-f_TM, Rudment_hybrid_motif, Cyt_f, Cyt_f_lg_dom</t>
  </si>
  <si>
    <t>PetA</t>
  </si>
  <si>
    <t>ot|OT_ostta17g00570|gb|CEG00525.1</t>
  </si>
  <si>
    <t>Photosystem I PsaG/PsaK protein Photosystem I psaG / psaK [O. tauri]</t>
  </si>
  <si>
    <t>OT_ostta17g00570</t>
  </si>
  <si>
    <t>ot|OT_ostta08g03340|gb|CEG01565.1</t>
  </si>
  <si>
    <t>Twin-arginine translocation pathway, signal sequence Photosystem II Pbs27 Photosystem II lipoprotein Psb27 [psb27]. Twin arginine translocation (Tat) signal profile. [O. tauri]</t>
  </si>
  <si>
    <t>GO:0010207</t>
  </si>
  <si>
    <t>photosystem II assembly</t>
  </si>
  <si>
    <t>IPR025585, IPR006311</t>
  </si>
  <si>
    <t>PSII_Pbs27, TAT_signal</t>
  </si>
  <si>
    <t>OT_ostta08g03340</t>
  </si>
  <si>
    <t>ot|OT_ostta02g02650|gb|CAL52353.2</t>
  </si>
  <si>
    <t>Aconitase/3-isopropylmalate dehydratase large subunit, alpha/beta/alpha, subdomain 1/3 AcnB Aconitate hydratase 2 N-terminus acnB: aconitate hydratase 2 Aconitase family (aconitate hydratase) Aconitate B N-terminal domain ACONITATE HYDRATA [O. tauri</t>
  </si>
  <si>
    <t>GO:0003994, GO:0051539</t>
  </si>
  <si>
    <t>aconitate hydratase activity, 4 iron, 4 sulfur cluster binding</t>
  </si>
  <si>
    <t>GO:0006099, GO:0008152</t>
  </si>
  <si>
    <t>tricarboxylic acid cycle, metabolic process</t>
  </si>
  <si>
    <t>GO:0005829</t>
  </si>
  <si>
    <t>cytosol</t>
  </si>
  <si>
    <t>IPR015933, IPR015928, IPR018136, IPR015937, IPR015929, IPR001030, IPR015931, IPR015932, IPR004406</t>
  </si>
  <si>
    <t>Aconitase_B_HEAT-like_bac, Aconitase/3IPM_dehydase_swvl, Aconitase_4Fe-4S_BS, Acoase/IPM_deHydtase, Aconitase_B_N_bac, Acoase/IPM_deHydtase_lsu_aba, Acnase/IPM_dHydase_lsu_aba_1/3, Aconitase/IPMdHydase_lsu_aba_2, Aconitase_B_bac</t>
  </si>
  <si>
    <t>OT_ostta02g02650</t>
  </si>
  <si>
    <t>ot|OT_ostta17g00580|gb|CEG00526.1</t>
  </si>
  <si>
    <t>Zinc finger, RING/FYVE/PHD-type Ring finger Zinc finger, C3HC4 type (RING finger) MAHOGUNIN Zinc finger RING-type profile. RING/U-box [O. tauri]</t>
  </si>
  <si>
    <t>IPR001841, IPR013083</t>
  </si>
  <si>
    <t>Znf_RING, Znf_RING/FYVE/PHD</t>
  </si>
  <si>
    <t>OT_ostta17g00580</t>
  </si>
  <si>
    <t>ot|OT_ostta07g04620|gb|CEF98884.1</t>
  </si>
  <si>
    <t>Ubiquitin/SUMO-activating enzyme E1 Ubiquitin-activating enzyme E1 signature Ubiquitin-activating enzyme e1 C-terminal domain Ube1: ubiquitin-activating enzyme E1 Ubiquitin-activating enzyme active site Repeat in ubiquitin-activating (UBA) [O. tauri</t>
  </si>
  <si>
    <t>GO:0003824, GO:0008641, GO:0005524</t>
  </si>
  <si>
    <t>catalytic activity, small protein activating enzyme activity, ATP binding</t>
  </si>
  <si>
    <t>GO:0006464</t>
  </si>
  <si>
    <t>cellular protein modification process</t>
  </si>
  <si>
    <t>IPR016040, IPR018074, IPR009036, IPR000594, IPR018075, IPR019572, IPR023280, IPR018965, IPR000011, IPR000127</t>
  </si>
  <si>
    <t>NAD(P)-bd_dom, UBQ-activ_enz_E1_AS, Molybdenum_cofac_synth_MoeB, ThiF_NAD_FAD-bd, UBQ-activ_enz_E1, Ubiquitin-activating_enzyme, Ub-like_act_enz_cat_cys_dom, Ub-activating_enz_e1_C, UBQ/SUMO-activ_enz_E1-like, UBact_repeat</t>
  </si>
  <si>
    <t>OT_ostta07g04620</t>
  </si>
  <si>
    <t>ot|OT_ostta08g00840|gb|CEG01374.1</t>
  </si>
  <si>
    <t>Acyl-CoA dehydrogenase/oxidase C-terminal Cytochrome B5 signature Acyl-CoA dehydrogenase, N-terminal domain Cytochrome b5-like Heme/Steroid binding domain Acyl-CoA dehydrogenase, C-terminal domain Acyl-CoA dehydrogenase, middle domain SUBF [O. tauri</t>
  </si>
  <si>
    <t>GO:0016627, GO:0050660, GO:0020037, GO:0003995</t>
  </si>
  <si>
    <t>oxidoreductase activity, acting on the CH-CH group of donors, flavin adenine dinucleotide binding, heme binding, acyl-CoA dehydrogenase activity</t>
  </si>
  <si>
    <t>GO:0008152, GO:0055114</t>
  </si>
  <si>
    <t>metabolic process, oxidation-reduction process</t>
  </si>
  <si>
    <t>IPR001199, IPR009075, IPR009100, IPR013786, IPR006091</t>
  </si>
  <si>
    <t>Cyt_B5-like_heme/steroid-bd, AcylCo_DH/oxidase_C, AcylCoA_DH/oxidase_NM_dom, AcylCoA_DH/ox_N, Acyl-CoA_Oxase/DH_cen-dom</t>
  </si>
  <si>
    <t>OT_ostta08g00840</t>
  </si>
  <si>
    <t>ot|OT_ostta06g03790|gb|CEF98479.1</t>
  </si>
  <si>
    <t>K Homology domain, type 1 K homology RNA-binding domain KH domain KH DOMAIN CONTAINING RNA BINDING PROTEIN P-ELEMENT SOMATIC INHIBITOR, ISOFORM C Type-1 KH domain profile. Eukaryotic type KH-domain (KH-domain type I) [O. tauri]</t>
  </si>
  <si>
    <t>GO:0003723</t>
  </si>
  <si>
    <t>RNA binding</t>
  </si>
  <si>
    <t>IPR004088, IPR004087</t>
  </si>
  <si>
    <t>KH_dom_type_1, KH_dom</t>
  </si>
  <si>
    <t>OT_ostta06g03790</t>
  </si>
  <si>
    <t>ot|OT_ostta03g03150|gb|CEF97165.1</t>
  </si>
  <si>
    <t>3'5'-cyclic nucleotide phosphodiesterase, conserved site 3'5'-cyclic nucleotide phosphodiesterase signature Metal dependent phosphohydrolases with conserved 'HD' motif. CYCLIC NUCLEOTIDE PHOSPHODIESTERASE 3'5'-cyclic nucleotide phosphodies [O. tauri</t>
  </si>
  <si>
    <t>GO:0008081, GO:0004114</t>
  </si>
  <si>
    <t>phosphoric diester hydrolase activity, 3',5'-cyclic-nucleotide phosphodiesterase activity</t>
  </si>
  <si>
    <t>IPR003607, IPR002073, IPR023174, IPR023088</t>
  </si>
  <si>
    <t>HD/PDEase_dom, PDEase_catalytic_dom, PDEase_CS, PDEase</t>
  </si>
  <si>
    <t>OT_ostta03g03150</t>
  </si>
  <si>
    <t>ot|OT_ostta03g00530|gb|CEF96978.1</t>
  </si>
  <si>
    <t>OT_ostta03g00530</t>
  </si>
  <si>
    <t>ot|OT_ostta08g01570|gb|CAL54894.1</t>
  </si>
  <si>
    <t>UDP-glucose 4-epimerase C-terminal domain UDP-glucose 4-epimerase C-term subunit galE: UDP-glucose 4-epimerase GalE NAD dependent epimerase/dehydratase family UDP-GLUCOSE 4-EPIMERASE 1 NAD DEPENDENT EPIMERASE/DEHYDRATASE NAD(P)-binding Ros [O. tauri</t>
  </si>
  <si>
    <t>GO:0003978, GO:0003824, GO:0050662</t>
  </si>
  <si>
    <t>UDP-glucose 4-epimerase activity, catalytic activity, coenzyme binding</t>
  </si>
  <si>
    <t>GO:0006012</t>
  </si>
  <si>
    <t>galactose metabolic process</t>
  </si>
  <si>
    <t>IPR025308, IPR005886, IPR016040, IPR001509</t>
  </si>
  <si>
    <t>Epimerase_C, GalE, NAD(P)-bd_dom, Epimerase_deHydtase_N</t>
  </si>
  <si>
    <t>OT_ostta08g01570</t>
  </si>
  <si>
    <t>ot|OT_ostta09g00600|gb|CEF98939.1</t>
  </si>
  <si>
    <t>OT_ostta09g00600</t>
  </si>
  <si>
    <t>ot|OT_ostta15g02830|gb|CEG01876.1</t>
  </si>
  <si>
    <t>Alpha/beta hydrolase family ALPHA/BETA HYDROLASE FOLD-CONTAINING PROTEIN alpha/beta-Hydrolases [O. tauri]</t>
  </si>
  <si>
    <t>IPR029058</t>
  </si>
  <si>
    <t>AB_hydrolase</t>
  </si>
  <si>
    <t>OT_ostta15g02830</t>
  </si>
  <si>
    <t>ot|OT_ostta07g04290|gb|CEF98864.1</t>
  </si>
  <si>
    <t>Helicase, C-terminal Coil helicase superfamily c-terminal domain SANT SWI3, ADA2, N-CoR and TFIIIB'' DNA-binding domains DEAD-like helicases superfamily SNF2 family N-terminal domain SLIDE Helicase conserved C-terminal domain CHROMATIN-RE [O. tauri]</t>
  </si>
  <si>
    <t>GO:0003676, GO:0031491, GO:0003677, GO:0016818, GO:0003682, GO:0005524</t>
  </si>
  <si>
    <t>nucleic acid binding, nucleosome binding, DNA binding, hydrolase activity, acting on acid anhydrides, in phosphorus-containing anhydrides, chromatin binding, ATP binding</t>
  </si>
  <si>
    <t>GO:0006338, GO:0043044</t>
  </si>
  <si>
    <t>chromatin remodeling, ATP-dependent chromatin remodeling</t>
  </si>
  <si>
    <t>GO:0005634</t>
  </si>
  <si>
    <t>nucleus</t>
  </si>
  <si>
    <t>IPR027417, IPR001005, IPR015194, IPR017884, IPR014001, IPR000330, IPR009057, IPR001650, IPR015195</t>
  </si>
  <si>
    <t>P-loop_NTPase, SANT/Myb, ISWI_HAND-dom, SANT_dom, Helicase_ATP-bd, SNF2_N, Homeodomain-like, Helicase_C, SLIDE</t>
  </si>
  <si>
    <t>OT_ostta07g04290</t>
  </si>
  <si>
    <t>ot|OT_ostta15g01930|gb|CAL57617.1</t>
  </si>
  <si>
    <t>Monothiol glutaredoxin-related Glutaredoxin TIGR00365: monothiol glutaredoxin, Grx4 family GLUTAREDOXIN-RELATED PROTEIN Glutaredoxin domain profile. Thioredoxin-like [O. tauri]</t>
  </si>
  <si>
    <t>GO:0009055, GO:0015035</t>
  </si>
  <si>
    <t>electron carrier activity, protein disulfide oxidoreductase activity</t>
  </si>
  <si>
    <t>GO:0045454</t>
  </si>
  <si>
    <t>cell redox homeostasis</t>
  </si>
  <si>
    <t>IPR004480, IPR002109, IPR012336</t>
  </si>
  <si>
    <t>Monothiol_GRX-rel, Glutaredoxin, Thioredoxin-like_fold</t>
  </si>
  <si>
    <t>OT_ostta15g01930</t>
  </si>
  <si>
    <t>ot|OT_ostta06g03380|gb|CEF98446.1</t>
  </si>
  <si>
    <t>Putative 5-3 exonuclease XRN 5'-3' exonuclease N-terminus 5'-3' EXORIBONUCLEASE 1 5'-&gt;3' EXORIBONUCLEASE [O. tauri]</t>
  </si>
  <si>
    <t>GO:0003676, GO:0004527</t>
  </si>
  <si>
    <t>nucleic acid binding, exonuclease activity</t>
  </si>
  <si>
    <t>IPR027073, IPR004859</t>
  </si>
  <si>
    <t>5_3_exoribonuclease, Put_53exo</t>
  </si>
  <si>
    <t>OT_ostta06g03380</t>
  </si>
  <si>
    <t>ot|OT_ostta10g01820|gb|CAL56142.1</t>
  </si>
  <si>
    <t>Heat shock chaperonin-binding Heat shock chaperonin-binding motif. PROTEIN C33H5.8 TPR REPEAT CONTAINING PROTEIN Region of a membrane-bound protein predicted to be embedded in the membrane. [O. tauri]</t>
  </si>
  <si>
    <t>IPR006636</t>
  </si>
  <si>
    <t>STI1_HS-bd</t>
  </si>
  <si>
    <t>OT_ostta10g01820</t>
  </si>
  <si>
    <t>ot|OT_ostta03g04270|gb|CEF97248.1</t>
  </si>
  <si>
    <t>OT_ostta03g04270</t>
  </si>
  <si>
    <t>ot|OT_ostta03g04330|gb|CEF97254.1</t>
  </si>
  <si>
    <t>Cyclophilin-type peptidyl-prolyl cis-trans isomerase, conserved site Cyclophilin peptidyl-prolyl cis-trans isomerase signature Peptidylpro_ismrse Cyclophilin type peptidyl-prolyl cis-trans isomerase/CLD PEPTIDYL-PROLYL CIS-TRANS ISOMERASE [O. tauri]</t>
  </si>
  <si>
    <t>GO:0003755</t>
  </si>
  <si>
    <t>peptidyl-prolyl cis-trans isomerase activity</t>
  </si>
  <si>
    <t>GO:0006457, GO:0000413</t>
  </si>
  <si>
    <t>protein folding, protein peptidyl-prolyl isomerization</t>
  </si>
  <si>
    <t>IPR020892, IPR002130, IPR029000, IPR024936</t>
  </si>
  <si>
    <t>Cyclophilin-type_PPIase_CS, Cyclophilin-type_PPIase_dom, Cyclophilin-like_dom, Cyclophilin-type_PPIase</t>
  </si>
  <si>
    <t>OT_ostta03g04330</t>
  </si>
  <si>
    <t>ot|OT_ostta10g01310|gb|CEF99336.1</t>
  </si>
  <si>
    <t>Thioredoxin, conserved site Thioredoxin family signature THIOREDOXIN Thioredoxin family active site. Thioredoxin domain profile. Thioredoxin-like [O. tauri]</t>
  </si>
  <si>
    <t>GO:0015035</t>
  </si>
  <si>
    <t>protein disulfide oxidoreductase activity</t>
  </si>
  <si>
    <t>GO:0045454, GO:0006662</t>
  </si>
  <si>
    <t>cell redox homeostasis, glycerol ether metabolic process</t>
  </si>
  <si>
    <t>IPR013766, IPR012336, IPR017937, IPR005746</t>
  </si>
  <si>
    <t>Thioredoxin_domain, Thioredoxin-like_fold, Thioredoxin_CS, Thioredoxin</t>
  </si>
  <si>
    <t>OT_ostta10g01310</t>
  </si>
  <si>
    <t>ot|OT_ostta07g04460|gb|CAL54707.1</t>
  </si>
  <si>
    <t>ml(PP2C-from:Ot07g04340)gb(Protein phosphatase 2C) Sigma factor PP2C-like phosphatases Serine/threonine phosphatases, family 2C, catalytic domain PROTEIN PHOSPHATASE 2C [O. tauri]</t>
  </si>
  <si>
    <t>IPR001932, IPR015655</t>
  </si>
  <si>
    <t>PP2C-like_dom, Protein_Pase_2C</t>
  </si>
  <si>
    <t>OT_ostta07g04460</t>
  </si>
  <si>
    <t>ot|OT_ostta01g04340|gb|CEF96773.1</t>
  </si>
  <si>
    <t>Glutamyl-tRNA synthetase, class Ib, archaeal/eukaryotic cytosolic Glutamyl-tRNA synthetase signature tRNA synthetases class I (E and Q), catalytic domain Glutathione S-transferase, C-terminal domain gltX_arch: glutamate--tRNA ligase tRNA s [O. tauri</t>
  </si>
  <si>
    <t>GO:0004812, GO:0004818, GO:0000166, GO:0016876, GO:0005524</t>
  </si>
  <si>
    <t>aminoacyl-tRNA ligase activity, glutamate-tRNA ligase activity, nucleotide binding, ligase activity, forming aminoacyl-tRNA and related compounds, ATP binding</t>
  </si>
  <si>
    <t>GO:0006424, GO:0006418, GO:0043039, GO:0006412</t>
  </si>
  <si>
    <t>glutamyl-tRNA aminoacylation, tRNA aminoacylation for protein translation, tRNA aminoacylation, translation</t>
  </si>
  <si>
    <t>IPR004046, IPR020061, IPR020056, IPR020059, IPR020058, IPR011035, IPR014729, IPR000924, IPR001412, IPR004526, IPR010987</t>
  </si>
  <si>
    <t>GST_C, Glu/Gln-tRNA-synth_Ib_a-bdl, Rbsml_L25/Gln-tRNA_synth_b-brl, Glu/Gln-tRNA-synth_Ib_codon-bd, Glu/Gln-tRNA-synth_Ib_cat-dom, Ribosomal_L25/Gln-tRNA_synth, Rossmann-like_a/b/a_fold, Glu/Gln-tRNA-synth, aa-tRNA-synth_I_CS, Glu-tRNA-synth_arc/euk, Glutathione-S-Trfase_C-like</t>
  </si>
  <si>
    <t>OT_ostta01g04340</t>
  </si>
  <si>
    <t>ot|OT_ostta01g04810|gb|CEF96808.1</t>
  </si>
  <si>
    <t>Protein of unknown function DUF4079 Protein of unknown function (DUF4079) Region of a membrane-bound protein predicted to be embedded in the membrane. [O. tauri]</t>
  </si>
  <si>
    <t>IPR025067</t>
  </si>
  <si>
    <t>DUF4079</t>
  </si>
  <si>
    <t>OT_ostta01g04810</t>
  </si>
  <si>
    <t>ot|OT_ostta02g03260|gb|CEG01101.1</t>
  </si>
  <si>
    <t>ml(S14 cytoplasmic small ribosome subunit-from:Ot02g05650)gb(Ribosomal S11, conserved site) RPS11p_RPS11a_RPS14e_RPS11o Ribosomal protein S11 40S RIBOSOMAL PROTEIN S14/30S RIBOSOMAL PROTEIN S11 Ribosomal protein S11 signature. 30S ribosoma [O. tauri</t>
  </si>
  <si>
    <t>IPR018102, IPR001971</t>
  </si>
  <si>
    <t>Ribosomal_S11_CS, Ribosomal_S11</t>
  </si>
  <si>
    <t>OT_ostta02g03260</t>
  </si>
  <si>
    <t>ot|OT_ostta08g00060|gb|CEG01313.1</t>
  </si>
  <si>
    <t>Adenylate kinase Adenylate kinase signature adk: adenylate kinase NUCLEOTIDE KINASE Adenylate kinase signature. Adenylate kinase [adk]. P-loop containing nucleoside triphosphate hydrolases [O. tauri]</t>
  </si>
  <si>
    <t>GO:0019205, GO:0004017, GO:0016776, GO:0005524</t>
  </si>
  <si>
    <t>nucleobase-containing compound kinase activity, adenylate kinase activity, phosphotransferase activity, phosphate group as acceptor, ATP binding</t>
  </si>
  <si>
    <t>GO:0006139</t>
  </si>
  <si>
    <t>nucleobase-containing compound metabolic process</t>
  </si>
  <si>
    <t>IPR027417, IPR006259, IPR000850</t>
  </si>
  <si>
    <t>P-loop_NTPase, Adenyl_kin_sub, Adenylat/UMP-CMP_kin</t>
  </si>
  <si>
    <t>OT_ostta08g00060</t>
  </si>
  <si>
    <t>ot|OT_ostta07g04360|gb|CAL54696.1</t>
  </si>
  <si>
    <t>NAD(P)-binding domain STEROL-4-ALPHA-CARBOXYLATE 3-DEHYDROGENASE, DECARBOXYLATING NAD DEPENDENT EPIMERASE/DEHYDRATASE NAD(P)-binding Rossmann-fold domains [O. tauri]</t>
  </si>
  <si>
    <t>IPR016040</t>
  </si>
  <si>
    <t>NAD(P)-bd_dom</t>
  </si>
  <si>
    <t>OT_ostta07g04360</t>
  </si>
  <si>
    <t>ot|OT_ostta08g00940|gb|CEG01383.1</t>
  </si>
  <si>
    <t>Methyltransferase type 11 Methyltransferase in polyketide synthase (PKS) enzymes. Methyltransferase domain METHYLTRANSFERASE S-adenosyl-L-methionine-dependent methyltransferases [O. tauri]</t>
  </si>
  <si>
    <t>GO:0008168</t>
  </si>
  <si>
    <t>methyltransferase activity</t>
  </si>
  <si>
    <t>IPR020803, IPR029063, IPR013216</t>
  </si>
  <si>
    <t>PKS_MeTfrase, SAM-dependent_MTases-like, Methyltransf_11</t>
  </si>
  <si>
    <t>OT_ostta08g00940</t>
  </si>
  <si>
    <t>ot|OT_ostta03g00240|gb|CEF96955.1</t>
  </si>
  <si>
    <t>Concanavalin A-like lectin/glucanase, subgroup Coil Kringle domain signature Concanavalin A-like lectin/glucanases superfamily FORMIN-RELATED EF-hand calcium-binding domain. EF-hand calcium-binding domain profile. Kringle domain profile. K [O. tauri</t>
  </si>
  <si>
    <t>IPR002048, IPR013806, IPR000001, IPR013320, IPR011992, IPR018247</t>
  </si>
  <si>
    <t>EF_hand_dom, Kringle-like, Kringle, ConA-like_subgrp, EF-hand-dom_pair, EF_Hand_1_Ca_BS</t>
  </si>
  <si>
    <t>OT_ostta03g00240</t>
  </si>
  <si>
    <t>ot|OT_ostta04g02200|gb|CEF97559.1</t>
  </si>
  <si>
    <t>Concanavalin A-like lectin/glucanases superfamily EF-hand, calcium binding motif EF-hand calcium-binding domain. EF-hand calcium-binding domain profile. Region of a membrane-bound protein predicted to be embedded in the membrane. [O. tauri]</t>
  </si>
  <si>
    <t>OT_ostta04g02200</t>
  </si>
  <si>
    <t>ot|OT_ostta12g02130|gb|CEF99913.1</t>
  </si>
  <si>
    <t>Uncharacterised protein family Cys-rich PLAC8 family [O. tauri]</t>
  </si>
  <si>
    <t>IPR006461</t>
  </si>
  <si>
    <t>Uncharacterised_Cys-rich</t>
  </si>
  <si>
    <t>OT_ostta12g02130</t>
  </si>
  <si>
    <t>ot|OT_ostta03g00160|gb|CEF96951.1</t>
  </si>
  <si>
    <t>NADP-dependent oxidoreductase domain Aldo-keto reductase signature Aldo/keto reductase family NAD(P)-LINKED OXIDOREDUCTASE-LIKE PROTEIN ALDO/KETO REDUCTASE NAD(P)-linked oxidoreductase [O. tauri]</t>
  </si>
  <si>
    <t>IPR023210, IPR001395, IPR020471</t>
  </si>
  <si>
    <t>NADP_OxRdtase_dom, Aldo/ket_red, Aldo/keto_reductase_subgr</t>
  </si>
  <si>
    <t>OT_ostta03g00160</t>
  </si>
  <si>
    <t>ot|OT_ostta01g03540|gb|CEF96707.1</t>
  </si>
  <si>
    <t>Sterile alpha motif, type 1 Sterile alpha motif. SAM domain (Sterile alpha motif) MITOCHONDRIAL IMPORT INNER MEMBRANE TRANSLOCASE SUBUNIT TIM22 SUBFAMILY NOT NAMED SAM/Pointed domain [O. tauri]</t>
  </si>
  <si>
    <t>IPR013761, IPR021129, IPR001660</t>
  </si>
  <si>
    <t>SAM/pointed, SAM_type1, SAM</t>
  </si>
  <si>
    <t>OT_ostta01g03540</t>
  </si>
  <si>
    <t>ot|OT_ostta06g03680|gb|CAL53651.1</t>
  </si>
  <si>
    <t>Rubredoxin-type fold MITOCHONDRIAL OUTER MEMBRANE PROTEIN 25 SUBFAMILY NOT NAMED Rubredoxin-like domain profile. Region of a membrane-bound protein predicted to be embedded in the membrane. [O. tauri]</t>
  </si>
  <si>
    <t>GO:0005506</t>
  </si>
  <si>
    <t>iron ion binding</t>
  </si>
  <si>
    <t>IPR004039, IPR024934</t>
  </si>
  <si>
    <t>Rubredoxin-type_fold, Rubredoxin-like_dom</t>
  </si>
  <si>
    <t>OT_ostta06g03680</t>
  </si>
  <si>
    <t>ot|OT_ostta08g02690|gb|CEG01517.1</t>
  </si>
  <si>
    <t>Arginine biosynthesis protein ArgJ ArgJ: glutamate N-acetyltransferase/amino-acid acetyltransferase ArgJ family ARGININE BIOSYNTHESIS BIFUNCTIONAL PROTEIN ARGJ, MITOCHONDRIAL Arginine biosynthesis bifunctional protein ArgJ [argJ]. DmpA/Arg [O. tauri</t>
  </si>
  <si>
    <t>GO:0004358</t>
  </si>
  <si>
    <t>glutamate N-acetyltransferase activity</t>
  </si>
  <si>
    <t>GO:0006526</t>
  </si>
  <si>
    <t>arginine biosynthetic process</t>
  </si>
  <si>
    <t>IPR002813, IPR016117</t>
  </si>
  <si>
    <t>Arg_biosynth_ArgJ, ArgJ-like_dom</t>
  </si>
  <si>
    <t>OT_ostta08g02690</t>
  </si>
  <si>
    <t>ot|OT_ostta10g02860|gb|CAL56253.1;ot|OT_ostta16g00590|gb|CEG00285.1</t>
  </si>
  <si>
    <t>Flavin amine oxidase Flavin-containing amine oxidase signature Flavin containing amine oxidoreductase phytoene_desat: phytoene desaturase AMINE OXIDASE 15-CIS-PHYTOENE DESATURASE, CHLOROPLASTIC/CHROMOPLASTIC FAD/NAD(P)-binding domain [O. tauri]</t>
  </si>
  <si>
    <t>GO:0016491, GO:0016705</t>
  </si>
  <si>
    <t>oxidoreductase activity, oxidoreductase activity, acting on paired donors, with incorporation or reduction of molecular oxygen</t>
  </si>
  <si>
    <t>GO:0016117, GO:0055114</t>
  </si>
  <si>
    <t>carotenoid biosynthetic process, oxidation-reduction process</t>
  </si>
  <si>
    <t>IPR001613, IPR014102, IPR002937</t>
  </si>
  <si>
    <t>Flavin_amine_oxidase, Phytoene_desaturase, Amino_oxidase</t>
  </si>
  <si>
    <t>OT_ostta10g02860</t>
  </si>
  <si>
    <t>ot|OT_ostta04g05560|gb|CEF97793.1</t>
  </si>
  <si>
    <t>OT_ostta04g05560</t>
  </si>
  <si>
    <t>ot|OT_ostta09g03600|gb|CEF99174.1</t>
  </si>
  <si>
    <t>Homoserine dehydrogenase, conserved site Coil ThrA Homoserine dehydrogenase, NAD binding domain ACT domain Amino acid kinase family asp_kinases: aspartate kinase HOMOSERINE DEHYDROGENASE ASPARTATE KINASE Aspartokinase signature. Homoserine [O. tauri</t>
  </si>
  <si>
    <t>GO:0016491, GO:0004072, GO:0016597, GO:0004412, GO:0050661</t>
  </si>
  <si>
    <t>oxidoreductase activity, aspartate kinase activity, amino acid binding, homoserine dehydrogenase activity, NADP binding</t>
  </si>
  <si>
    <t>GO:0008652, GO:0009067, GO:0008152, GO:0006520, GO:0055114</t>
  </si>
  <si>
    <t>cellular amino acid biosynthetic process, aspartate family amino acid biosynthetic process, metabolic process, cellular amino acid metabolic process, oxidation-reduction process</t>
  </si>
  <si>
    <t>IPR016040, IPR027795, IPR001342, IPR002912, IPR001341, IPR011147, IPR019811, IPR001048, IPR005106, IPR018042</t>
  </si>
  <si>
    <t>NAD(P)-bd_dom, GATS-like_ACT_dom, HDH_cat, ACT_dom, Asp_kinase_dom, Bifunc_aspartokin/hSer_DH, HDH_CS, Asp/Glu/Uridylate_kinase, Asp/hSer_DH_NAD-bd, Aspartate_kinase_CS</t>
  </si>
  <si>
    <t>OT_ostta09g03600</t>
  </si>
  <si>
    <t>ot|OT_ostta02g04560|gb|CEG01214.1</t>
  </si>
  <si>
    <t>Translation elongation/initiation factor/Ribosomal, beta-barrel Ribosomal protein L3 L3_bact: 50S ribosomal protein L3 50S RIBOSOMAL PROTEIN L3 Ribosomal protein L3 signature. 50S ribosomal protein L3 [rplC]. Translation proteins [O. tauri]</t>
  </si>
  <si>
    <t>IPR019927, IPR019926, IPR000597, IPR009000</t>
  </si>
  <si>
    <t>Ribosomal_L3_bac/org-type, Ribosomal_L3_CS, Ribosomal_L3, Transl_B-barrel</t>
  </si>
  <si>
    <t>OT_ostta02g04560</t>
  </si>
  <si>
    <t>ot|OT_ostta07g01530|gb|CEF98649.1;ot|OT_ostta17g00360|gb|CEG00509.1</t>
  </si>
  <si>
    <t>Ribosomal protein L27 Ribosomal protein L27 signature L27: ribosomal protein L27 Ribosomal L27 protein RIBOSOMAL PROTEIN L27 Ribosomal L27 protein-like [O. tauri]</t>
  </si>
  <si>
    <t>IPR001684</t>
  </si>
  <si>
    <t>Ribosomal_L27</t>
  </si>
  <si>
    <t>OT_ostta07g01530</t>
  </si>
  <si>
    <t>ot|OT_ostta10g00980|gb|CEF99316.1</t>
  </si>
  <si>
    <t>OT_ostta10g00980</t>
  </si>
  <si>
    <t>ot|OT_ostta01g06240|gb|CEF96911.1</t>
  </si>
  <si>
    <t>Ankyrin repeat Coil ankyrin repeats Ankyrin repeats (many copies) ANKYRIN REPEAT PROTEIN Ankyrin repeat profile. Ankyrin repeat region circular profile. [O. tauri]</t>
  </si>
  <si>
    <t>IPR002110, IPR020683</t>
  </si>
  <si>
    <t>Ankyrin_rpt, Ankyrin_rpt-contain_dom</t>
  </si>
  <si>
    <t>OT_ostta01g06240</t>
  </si>
  <si>
    <t>ot|OT_ostta05g00550|gb|CEF97836.1</t>
  </si>
  <si>
    <t>Adenylate kinase Adenylate kinase signature Adenylate kinase, active site lid adk: adenylate kinase NUCLEOTIDE KINASE Adenylate kinase signature. Adenylate kinase [adk]. P-loop containing nucleoside triphosphate hydrolases [O. tauri]</t>
  </si>
  <si>
    <t>IPR007862, IPR027417, IPR006259, IPR000850</t>
  </si>
  <si>
    <t>Adenylate_kinase_lid-dom, P-loop_NTPase, Adenyl_kin_sub, Adenylat/UMP-CMP_kin</t>
  </si>
  <si>
    <t>OT_ostta05g00550</t>
  </si>
  <si>
    <t>ot|Rps3|gb|CAL36360.1</t>
  </si>
  <si>
    <t>ml(S3 chloroplastic small ribosome subunit-from:OtCpg00350)gb(Rps3) K homology RNA-binding domain KH domain rpsC_bact: ribosomal protein S3 Ribosomal protein S3, C-terminal domain 30S/40S RIBOSOMAL PROTEIN S3 30S RIBOSOMAL PROTEIN S3, CHLO [O. tauri</t>
  </si>
  <si>
    <t>GO:0003735, GO:0003723</t>
  </si>
  <si>
    <t>structural constituent of ribosome, RNA binding</t>
  </si>
  <si>
    <t>GO:0005622, GO:0015935, GO:0005840</t>
  </si>
  <si>
    <t>intracellular, small ribosomal subunit, ribosome</t>
  </si>
  <si>
    <t>IPR005704, IPR004087, IPR004044, IPR001351, IPR009019, IPR018280, IPR015946</t>
  </si>
  <si>
    <t>Ribosomal_S3_bac, KH_dom, KH_dom_type_2, Ribosomal_S3_C, KH_prok-type, Ribosomal_S3_CS, KH_dom-like_a/b</t>
  </si>
  <si>
    <t>Rps3</t>
  </si>
  <si>
    <t>ot|OT_ostta05g04910|gb|CEF98175.1</t>
  </si>
  <si>
    <t>ml(L13 cytoplasmic large ribosome subunit-from:Ot05gL13)gb(Ribosomal protein L13e) Coil 60S RIBOSOMAL PROTEIN L13 Ribosomal protein L13e signature. [O. tauri]</t>
  </si>
  <si>
    <t>IPR001380, IPR018256</t>
  </si>
  <si>
    <t>Ribosomal_L13e, Ribosomal_L13e_CS</t>
  </si>
  <si>
    <t>OT_ostta05g04910</t>
  </si>
  <si>
    <t>ot|OT_ostta05g01640|gb|CEF97927.1</t>
  </si>
  <si>
    <t>Nucleotide-binding, alpha-beta plait Domain with 2 conserved Trp (W) residues RNA recognition motif RNA recognition motif. (a.k.a. RRM, RBD, or RNP domain) WW domain FAMILY NOT NAMED FI20028P1 WW/rsp5/WWP domain signature. Eukaryotic RNA R [O. tauri</t>
  </si>
  <si>
    <t>GO:0000166, GO:0005515, GO:0003676</t>
  </si>
  <si>
    <t>nucleotide binding, protein binding, nucleic acid binding</t>
  </si>
  <si>
    <t>IPR001202, IPR000504, IPR012677</t>
  </si>
  <si>
    <t>WW_dom, RRM_dom, Nucleotide-bd_a/b_plait</t>
  </si>
  <si>
    <t>OT_ostta05g01640</t>
  </si>
  <si>
    <t>Inf</t>
  </si>
  <si>
    <t>ot|OT_ostta02g00810|gb|CAL52091.2</t>
  </si>
  <si>
    <t>IMP dehydrogenase / GMP reductase, conserved site Domain in cystathionine beta-synthase and other proteins. IMPDH CBS domain IMP dehydrogenase / GMP reductase domain IMP_dehydrog: inosine-5'-monophosphate dehydrogenase INOSINE-5'-MONOPHOSP [O. tauri</t>
  </si>
  <si>
    <t>GO:0003938, GO:0016491, GO:0030554, GO:0003824</t>
  </si>
  <si>
    <t>IMP dehydrogenase activity, oxidoreductase activity, adenyl nucleotide binding, catalytic activity</t>
  </si>
  <si>
    <t>GO:0006164, GO:0055114</t>
  </si>
  <si>
    <t>purine nucleotide biosynthetic process, oxidation-reduction process</t>
  </si>
  <si>
    <t>IPR015875, IPR013785, IPR000644, IPR001093, IPR005990</t>
  </si>
  <si>
    <t>IMP_DH/GMP_Rdtase_CS, Aldolase_TIM, CBS_dom, IMP_DH_GMPRt, IMP_DH</t>
  </si>
  <si>
    <t>OT_ostta02g00810</t>
  </si>
  <si>
    <t>ot|OT_ostta13g02500|gb|CEG00191.1</t>
  </si>
  <si>
    <t>Peptidase M1, alanyl aminopeptidase Membrane alanyl dipeptidase (M1) family signature Peptidase family M1 Domain of unknown function (DUF3458) pepN_proteo: aminopeptidase N PROTEASE M1 ZINC METALLOPROTEASE PEPTIDASE M1 FAMILY PROTEIN Metal [O. tauri</t>
  </si>
  <si>
    <t>GO:0008237, GO:0008270</t>
  </si>
  <si>
    <t>metallopeptidase activity, zinc ion binding</t>
  </si>
  <si>
    <t>IPR024601, IPR012779, IPR014782, IPR001930</t>
  </si>
  <si>
    <t>Peptidase_M1_pepN_C, Peptidase_M1_pepN, Peptidase_M1_N, Peptidase_M1</t>
  </si>
  <si>
    <t>OT_ostta13g02500</t>
  </si>
  <si>
    <t>ot|OT_ostta06g00310|gb|CEF98208.1</t>
  </si>
  <si>
    <t>NOT2/NOT3/NOT5 NOT2 / NOT3 / NOT5 family CCR4 NOT-RELATED CCR4-NOT TRANSCRIPTION COMPLEX SUBUNIT 2 [O. tauri]</t>
  </si>
  <si>
    <t>GO:0006355</t>
  </si>
  <si>
    <t>regulation of transcription, DNA-templated</t>
  </si>
  <si>
    <t>IPR007282</t>
  </si>
  <si>
    <t>NOT</t>
  </si>
  <si>
    <t>OT_ostta06g00310</t>
  </si>
  <si>
    <t>ot|OT_ostta17g01100|gb|CEG00557.1</t>
  </si>
  <si>
    <t>Alcohol dehydrogenase superfamily, zinc-type Enoylreductase Zinc-binding dehydrogenase Alcohol dehydrogenase GroES-like domain ALCOHOL DEHYDROGENASE RELATED CINNAMYL ALCOHOL DEHYDROGENASE 2-RELATED Zinc-containing alcohol dehydrogenases si [O. tauri</t>
  </si>
  <si>
    <t>GO:0016491, GO:0008270, GO:0016747</t>
  </si>
  <si>
    <t>oxidoreductase activity, zinc ion binding, transferase activity, transferring acyl groups other than amino-acyl groups</t>
  </si>
  <si>
    <t>IPR020843, IPR016040, IPR002328, IPR013154, IPR011032, IPR013149, IPR002085</t>
  </si>
  <si>
    <t>PKS_ER, NAD(P)-bd_dom, ADH_Zn_CS, ADH_GroES-like, GroES-like, ADH_C, ADH_SF_Zn-type</t>
  </si>
  <si>
    <t>OT_ostta17g01100</t>
  </si>
  <si>
    <t>ot|OT_ostta07g01610|gb|CEF98657.1</t>
  </si>
  <si>
    <t>Cell division protein FtsZ, C-terminal Cell division protein FtsZ signature Tubulin/FtsZ family, GTPase domain Tubulin/FtsZ family, C-terminal domain ftsZ: cell division protein FtsZ CELL DIVISION PROTEIN FTSZ-RELATED CELL DIVISION PROTEIN [O. tauri</t>
  </si>
  <si>
    <t>GO:0003924, GO:0005525</t>
  </si>
  <si>
    <t>GTPase activity, GTP binding</t>
  </si>
  <si>
    <t>GO:0007017, GO:0051258, GO:0006184</t>
  </si>
  <si>
    <t>microtubule-based process, protein polymerization, GTP catabolic process</t>
  </si>
  <si>
    <t>GO:0005737, GO:0043234, GO:0005874</t>
  </si>
  <si>
    <t>cytoplasm, protein complex, microtubule</t>
  </si>
  <si>
    <t>IPR000158, IPR024757, IPR018316, IPR020805, IPR008280, IPR017975, IPR003008</t>
  </si>
  <si>
    <t>Cell_div_FtsZ, FtsZ_C, Tubulin/FtsZ_2-layer-sand-dom, Cell_div_FtsZ_CS, Tub_FtsZ_C, Tubulin_CS, Tubulin_FtsZ_GTPase</t>
  </si>
  <si>
    <t>OT_ostta07g01610</t>
  </si>
  <si>
    <t>ot|OT_ostta08g02230|gb|CEG01485.1</t>
  </si>
  <si>
    <t>Cell division protein FtsZ, C-terminal Coil Cell division protein FtsZ signature Tubulin/FtsZ family, GTPase domain Tubulin/FtsZ family, C-terminal domain ftsZ: cell division protein FtsZ MITOCHONDRIAL DIVISION PROTEIN FSZA CELL DIVISION P [O. tauri</t>
  </si>
  <si>
    <t>OT_ostta08g02230</t>
  </si>
  <si>
    <t>ot|OT_ostta14g01890|gb|CAL56969.1</t>
  </si>
  <si>
    <t>Malate/L-lactate dehydrogenase OXIDOREDUCTASE-RELATED L-sulfolactate dehydrogenase-like [O. tauri]</t>
  </si>
  <si>
    <t>IPR003767</t>
  </si>
  <si>
    <t>Malate/L-lactate_DH</t>
  </si>
  <si>
    <t>OT_ostta14g01890</t>
  </si>
  <si>
    <t>ot|OT_ostta02g03620|gb|CEG01132.1</t>
  </si>
  <si>
    <t>Pyridine nucleotide-disulphide oxidoreductase, FAD/NAD(P)-binding domain FAD-dependent pyridine nucleotide reductase signature EXTERNAL NADH-UBIQUINONE OXIDOREDUCTASE 1, MITOCHONDRIAL-RELATED NADH DEHYDROGENASE-RELATED [O. tauri]</t>
  </si>
  <si>
    <t>GO:0016491, GO:0050660</t>
  </si>
  <si>
    <t>oxidoreductase activity, flavin adenine dinucleotide binding</t>
  </si>
  <si>
    <t>IPR001327, IPR023753, IPR013027</t>
  </si>
  <si>
    <t>Pyr_OxRdtase_NAD-bd_dom, Pyr_nucl-diS_OxRdtase_FAD/NAD, FAD_pyr_nucl-diS_OxRdtase</t>
  </si>
  <si>
    <t>OT_ostta02g03620</t>
  </si>
  <si>
    <t>ot|OT_ostta11g01710|gb|CEF99637.1</t>
  </si>
  <si>
    <t>Pectin lyase fold Pectin lyase-like Region of a membrane-bound protein predicted to be embedded in the membrane. [O. tauri]</t>
  </si>
  <si>
    <t>IPR012334, IPR011050</t>
  </si>
  <si>
    <t>Pectin_lyas_fold, Pectin_lyase_fold/virulence</t>
  </si>
  <si>
    <t>OT_ostta11g01710</t>
  </si>
  <si>
    <t>ot|OT_ostta10g02780|gb|CAL56242.1</t>
  </si>
  <si>
    <t>GTP-binding protein TrmE/Glycine cleavage system T protein, domain 1 GCST gcvT: glycine cleavage system T protein Glycine cleavage T-protein C-terminal barrel domain Aminomethyltransferase folate-binding domain AMINOMETHYLTRANSFERASE, MITO [O. tauri</t>
  </si>
  <si>
    <t>GO:0005515, GO:0004047</t>
  </si>
  <si>
    <t>protein binding, aminomethyltransferase activity</t>
  </si>
  <si>
    <t>GO:0006546</t>
  </si>
  <si>
    <t>glycine catabolic process</t>
  </si>
  <si>
    <t>IPR027266, IPR013977, IPR006223, IPR006222, IPR029043, IPR028896</t>
  </si>
  <si>
    <t>TrmE/GcvT_dom1, GCV_T_C, GCS_T, GCV_T_N, GcvT/YgfZ_C, GCST/DmdA</t>
  </si>
  <si>
    <t>OT_ostta10g02780</t>
  </si>
  <si>
    <t>ot|RbcL|gb|CAL36384.1</t>
  </si>
  <si>
    <t>RbcL Ribulose bisphosphate carboxylase large chain, catalytic domain Ribulose bisphosphate carboxylase large chain, N-terminal domain RIBULOSE BISPHOSPHATE CARBOXYLASE LARGE CHAIN-RELATED RIBOSOMAL PROTEIN S15, BACTERIAL AND ORGANELLAR Rib [O. tauri</t>
  </si>
  <si>
    <t>GO:0016984, GO:0000287</t>
  </si>
  <si>
    <t>ribulose-bisphosphate carboxylase activity, magnesium ion binding</t>
  </si>
  <si>
    <t>GO:0015977</t>
  </si>
  <si>
    <t>carbon fixation</t>
  </si>
  <si>
    <t>IPR017443, IPR020878, IPR020888, IPR000685, IPR017444</t>
  </si>
  <si>
    <t>RuBisCO_lsu_fd_N, RuBisCo_large_chain_AS, RuBisCO_lsu, RuBisCO_lsu_C, RuBisCO_lsu_N</t>
  </si>
  <si>
    <t>RbcL</t>
  </si>
  <si>
    <t>ot|OT_ostta01g03450|gb|CEF96701.1</t>
  </si>
  <si>
    <t>Rhodanese-like domain Rhodanese Homology Domain FAMILY NOT NAMED RHODANESE-LIKE DOMAIN-CONTAINING PROTEIN 9, CHLOROPLASTIC Rhodanese domain profile. Rhodanese/Cell cycle control phosphatase [O. tauri]</t>
  </si>
  <si>
    <t>IPR001763</t>
  </si>
  <si>
    <t>Rhodanese-like_dom</t>
  </si>
  <si>
    <t>OT_ostta01g03450</t>
  </si>
  <si>
    <t>ot|OT_ostta02g01840|gb|CEG00998.1</t>
  </si>
  <si>
    <t>Beta-ketoacyl synthase, active site KAS_II fabF: beta-ketoacyl-acyl-carrier-protein synthase II Beta-ketoacyl synthase, N-terminal domain Beta-ketoacyl synthase, C-terminal domain 3-OXOACYL-[ACYL-CARRIER-PROTEIN] SYNTHASE I, CHLOROPLASTIC [O. tauri]</t>
  </si>
  <si>
    <t>GO:0003824, GO:0016747</t>
  </si>
  <si>
    <t>catalytic activity, transferase activity, transferring acyl groups other than amino-acyl groups</t>
  </si>
  <si>
    <t>GO:0008152, GO:0006633</t>
  </si>
  <si>
    <t>metabolic process, fatty acid biosynthetic process</t>
  </si>
  <si>
    <t>IPR018201, IPR016038, IPR014030, IPR016039, IPR014031, IPR020841, IPR017568</t>
  </si>
  <si>
    <t>Ketoacyl_synth_AS, Thiolase-like_subgr, Ketoacyl_synth_N, Thiolase-like, Ketoacyl_synth_C, PKS_Beta-ketoAc_synthase_dom, 3-oxoacyl-ACP_synth-2</t>
  </si>
  <si>
    <t>OT_ostta02g01840</t>
  </si>
  <si>
    <t>ot|OT_ostta18g01230|gb|CAL58584.1</t>
  </si>
  <si>
    <t>Chlorophyll A-B binding protein, plant CHLOROPHYLL A/B BINDING PROTEIN LIGHT-HARVESTING COMPLEX I CHLOROPHYLL A/B BINDING PROTEIN 3 Chlorophyll a-b binding protein [O. tauri]</t>
  </si>
  <si>
    <t>GO:0009765</t>
  </si>
  <si>
    <t>photosynthesis, light harvesting</t>
  </si>
  <si>
    <t>IPR001344, IPR022796, IPR023329</t>
  </si>
  <si>
    <t>Chloro_AB-bd_pln, Chloroa_b-bind, Chlorophyll_a/b-bd_dom</t>
  </si>
  <si>
    <t>OT_ostta18g01230</t>
  </si>
  <si>
    <t>ot|OT_ostta08g02100|gb|CEG01475.1</t>
  </si>
  <si>
    <t>Rhodanese-like domain [O. tauri]</t>
  </si>
  <si>
    <t>OT_ostta08g02100</t>
  </si>
  <si>
    <t>ot|OT_ostta07g01860|gb|CEF98675.1</t>
  </si>
  <si>
    <t>OT_ostta07g01860</t>
  </si>
  <si>
    <t>ot|OT_ostta01g00860|gb|CAL49998.1</t>
  </si>
  <si>
    <t>Nucleic acid-binding, OB-fold Putative tRNA binding domain FAMILY NOT NAMED AMINOACYL TRNA SYNTHASE COMPLEX-INTERACTING MULTIFUNCTIONAL PROTEIN 1 tRNA-binding domain profile. Nucleic acid-binding proteins [O. tauri]</t>
  </si>
  <si>
    <t>GO:0000049</t>
  </si>
  <si>
    <t>tRNA binding</t>
  </si>
  <si>
    <t>IPR012340, IPR002547</t>
  </si>
  <si>
    <t>NA-bd_OB-fold, tRNA-bd_dom</t>
  </si>
  <si>
    <t>OT_ostta01g00860</t>
  </si>
  <si>
    <t>ot|OT_ostta07g03880|gb|CEF98835.1</t>
  </si>
  <si>
    <t>Glucose/ribitol dehydrogenase Glucose/ribitol dehydrogenase family signature Enoyl-(Acyl carrier protein) reductase ENOYL-[ACYL-CARRIER-PROTEIN] REDUCTASE [NADH], CHLOROPLASTIC FAMILY NOT NAMED NAD(P)-binding Rossmann-fold domains [O. tauri]</t>
  </si>
  <si>
    <t>IPR002347, IPR016040</t>
  </si>
  <si>
    <t>Glc/ribitol_DH, NAD(P)-bd_dom</t>
  </si>
  <si>
    <t>OT_ostta07g03880</t>
  </si>
  <si>
    <t>ot|OT_ostta10g03390|gb|CAL56307.1</t>
  </si>
  <si>
    <t>Adenosine kinase Adenosine kinase signature pfkB family carbohydrate kinase ADENOSINE KINASE SUGAR KINASE pfkB family of carbohydrate kinases signature 2. Ribokinase-like [O. tauri]</t>
  </si>
  <si>
    <t>GO:0004001, GO:0016773</t>
  </si>
  <si>
    <t>adenosine kinase activity, phosphotransferase activity, alcohol group as acceptor</t>
  </si>
  <si>
    <t>GO:0006166</t>
  </si>
  <si>
    <t>purine ribonucleoside salvage</t>
  </si>
  <si>
    <t>IPR002173, IPR001805, IPR029056, IPR011611</t>
  </si>
  <si>
    <t>Carboh/pur_kinase_PfkB_CS, Adenokinase, Ribokinase-like, PfkB_dom</t>
  </si>
  <si>
    <t>OT_ostta10g03390</t>
  </si>
  <si>
    <t>ot|OT_ostta16g02190|gb|CEG00429.1</t>
  </si>
  <si>
    <t>Insulin-like growth factor binding protein, N-terminal Domain abundant in complement control proteins; SUSHI repeat; short complement-like repeat (SCR) Region of a membrane-bound protein predicted to be embedded in the membrane. [O. tauri]</t>
  </si>
  <si>
    <t>IPR000436</t>
  </si>
  <si>
    <t>Sushi_SCR_CCP</t>
  </si>
  <si>
    <t>OT_ostta16g02190</t>
  </si>
  <si>
    <t>ot|PsbA_1|gb|CAL36355.1</t>
  </si>
  <si>
    <t>PsbA_1 Bacterial photosynthetic reaction centre signature Photosynthetic reaction centre protein psbA: photosystem II q(b) protein Photosynthetic reaction center proteins signature. Photosystem Q(B) protein [psbA]. Bacterial photosystem II [O. tauri</t>
  </si>
  <si>
    <t>GO:0009055, GO:0045156</t>
  </si>
  <si>
    <t>electron carrier activity, electron transporter, transferring electrons within the cyclic electron transport pathway of photosynthesis activity</t>
  </si>
  <si>
    <t>GO:0009772, GO:0019684</t>
  </si>
  <si>
    <t>photosynthetic electron transport in photosystem II, photosynthesis, light reaction</t>
  </si>
  <si>
    <t>IPR005867, IPR000484</t>
  </si>
  <si>
    <t>PSII_D1, Photo_RC_L/M</t>
  </si>
  <si>
    <t>PsbA_1</t>
  </si>
  <si>
    <t>ot|OT_ostta07g01290|gb|CEF98634.1</t>
  </si>
  <si>
    <t>OT_ostta07g01290</t>
  </si>
  <si>
    <t>ot|OT_ostta11g03110|gb|CEF99739.1</t>
  </si>
  <si>
    <t>Nucleoside diphosphate kinase Nucleoside diphosphate kinase signature NDK NUCLEOSIDE DIPHOSPHATE KINASE II, CHLOROPLASTIC Nucleoside diphosphate kinases active site. Nucleoside diphosphate kinase [ndk]. Nucleoside diphosphate kinase, NDK [O. tauri]</t>
  </si>
  <si>
    <t>GO:0006241, GO:0006165, GO:0006183, GO:0006228</t>
  </si>
  <si>
    <t>CTP biosynthetic process, nucleoside diphosphate phosphorylation, GTP biosynthetic process, UTP biosynthetic process</t>
  </si>
  <si>
    <t>OT_ostta11g03110</t>
  </si>
  <si>
    <t>ot|OT_ostta05g00220|gb|CAL53778.1</t>
  </si>
  <si>
    <t>Hydroxy monocarboxylic acid anion dehydrogenase, HIBADH-type NAD-binding of NADP-dependent 3-hydroxyisobutyrate dehydrogenase NAD binding domain of 6-phosphogluconate dehydrogenase 3-HYDROXYISOBUTYRATE DEHYDROGENASE-RELATED GLYOXYLATE/SUCC [O. tauri</t>
  </si>
  <si>
    <t>GO:0016491, GO:0004616, GO:0016616, GO:0051287, GO:0050662</t>
  </si>
  <si>
    <t>oxidoreductase activity, phosphogluconate dehydrogenase (decarboxylating) activity, oxidoreductase activity, acting on the CH-OH group of donors, NAD or NADP as acceptor, NAD binding, coenzyme binding</t>
  </si>
  <si>
    <t>GO:0006098, GO:0055114</t>
  </si>
  <si>
    <t>pentose-phosphate shunt, oxidation-reduction process</t>
  </si>
  <si>
    <t>IPR013328, IPR016040, IPR008927, IPR006115, IPR029154, IPR015815</t>
  </si>
  <si>
    <t>DH_multihelical, NAD(P)-bd_dom, 6-PGluconate_DH_C-like, 6PGDH_NADP-bd, NADP-bd, HIBADH-type</t>
  </si>
  <si>
    <t>OT_ostta05g00220</t>
  </si>
  <si>
    <t>ot|OT_ostta03g01030|gb|CEF97014.1</t>
  </si>
  <si>
    <t>Chloramphenicol acetyltransferase-like domain 2-oxoacid dehydrogenases acyltransferase (catalytic domain) Biotin-requiring enzyme DIHYDROLIPOAMIDE ACETYL/SUCCINYL-TRANSFERASE-RELATED SUBFAMILY NOT NAMED 2-oxo acid dehydrogenases acyltransf [O. tauri</t>
  </si>
  <si>
    <t>GO:0016746</t>
  </si>
  <si>
    <t>transferase activity, transferring acyl groups</t>
  </si>
  <si>
    <t>IPR011053, IPR001078, IPR004167, IPR023213, IPR003016, IPR000089</t>
  </si>
  <si>
    <t>Single_hybrid_motif, 2-oxoacid_DH_actylTfrase, E3-bd, CAT-like_dom, 2-oxoA_DH_lipoyl-BS, Biotin_lipoyl</t>
  </si>
  <si>
    <t>OT_ostta03g01030</t>
  </si>
  <si>
    <t>ot|PetB|gb|CAL36337.1;ot|OT_ostta07g02400|gb|CEF98716.1</t>
  </si>
  <si>
    <t>PetB Cytochrome_b6 Cytochrome b(N-terminal)/b6/petB CYTOCHROME B Cytochrome b/b6 N-terminal region profile. Cytochrome b6 [petB]. Transmembrane di-heme cytochromes Region of a membrane-bound protein predicted to be embedded in the membrane [O. tauri</t>
  </si>
  <si>
    <t>GO:0016491, GO:0005506, GO:0009055, GO:0020037, GO:0045158</t>
  </si>
  <si>
    <t>oxidoreductase activity, iron ion binding, electron carrier activity, heme binding, electron transporter, transferring electrons within cytochrome b6/f complex of photosystem II activity</t>
  </si>
  <si>
    <t>GO:0022904, GO:0022900</t>
  </si>
  <si>
    <t>respiratory electron transport chain, electron transport chain</t>
  </si>
  <si>
    <t>GO:0016020, GO:0016021</t>
  </si>
  <si>
    <t>membrane, integral component of membrane</t>
  </si>
  <si>
    <t>IPR027387, IPR005797, IPR016174, IPR023530</t>
  </si>
  <si>
    <t>Cytb/b6-like, Cyt_b/b6_N, Di-haem_cyt_TM, Cyt_B6_PetB</t>
  </si>
  <si>
    <t>PetB</t>
  </si>
  <si>
    <t>ot|OT_ostta10g02570|gb|CEF99425.1</t>
  </si>
  <si>
    <t>Aldehyde dehydrogenase, C-terminal Coil proA: glutamate-5-semialdehyde dehydrogenase Aldehyde dehydrogenase family DELTA-1-PYRROLINE-5-CARBOXYLATE SYNTHASE GLUTAMATE SEMIALDEHYDE DEHYDROGENASE Gamma-glutamyl phosphate reductase signature. [O. tauri]</t>
  </si>
  <si>
    <t>GO:0016491, GO:0004350, GO:0016620</t>
  </si>
  <si>
    <t>oxidoreductase activity, glutamate-5-semialdehyde dehydrogenase activity, oxidoreductase activity, acting on the aldehyde or oxo group of donors, NAD or NADP as acceptor</t>
  </si>
  <si>
    <t>GO:0006561, GO:0008152, GO:0055114</t>
  </si>
  <si>
    <t>proline biosynthetic process, metabolic process, oxidation-reduction process</t>
  </si>
  <si>
    <t>IPR015590, IPR016163, IPR016162, IPR020593, IPR000965, IPR016161</t>
  </si>
  <si>
    <t>Aldehyde_DH_dom, Ald_DH_C, Ald_DH_N, G-glutamylP_reductase_CS, G-glutamylP_reductase, Ald_DH/histidinol_DH</t>
  </si>
  <si>
    <t>OT_ostta10g02570</t>
  </si>
  <si>
    <t>ot|OT_ostta11g01940|gb|CEF99655.1</t>
  </si>
  <si>
    <t>Rieske [2Fe-2S Rieske [2Fe-2S] domain Rieske [2Fe-2S] iron-sulfur domain profile. ISP domain [O. tauri]</t>
  </si>
  <si>
    <t>OT_ostta11g01940</t>
  </si>
  <si>
    <t>ot|OT_ostta05g03770|gb|CEF98083.1</t>
  </si>
  <si>
    <t>Histone core Histone H3 signature Core histone H2A/H2B/H3/H4 HISTONE H3 Histone H3 signature 2. Histone H3 signature 1. Histone-fold [O. tauri]</t>
  </si>
  <si>
    <t>GO:0000786</t>
  </si>
  <si>
    <t>nucleosome</t>
  </si>
  <si>
    <t>IPR009072, IPR007125, IPR000164</t>
  </si>
  <si>
    <t>Histone-fold, Histone_core_D, Histone_H3/CENP-A</t>
  </si>
  <si>
    <t>OT_ostta05g03770</t>
  </si>
  <si>
    <t>ot|OT_ostta08g00200|gb|CEG01325.1</t>
  </si>
  <si>
    <t>Histone core Histone H3 signature Core histone H2A/H2B/H3/H4 HISTONE H3 Histone H3 signature 1. Histone H3 signature 2. Histone-fold [O. tauri]</t>
  </si>
  <si>
    <t>OT_ostta08g00200</t>
  </si>
  <si>
    <t>ot|OT_ostta10g00500|gb|CEF99280.1</t>
  </si>
  <si>
    <t>Carbohydrate binding module family 20 Starch binding domain FAMILY NOT NAMED CBM20 (carbohydrate binding type-20) domain profile. Starch-binding domain-like [O. tauri]</t>
  </si>
  <si>
    <t>OT_ostta10g00500</t>
  </si>
  <si>
    <t>ot|OT_ostta02g04360|gb|CAL52555.1;ot|OT_ostta09g03765|gb|CEF99186.1</t>
  </si>
  <si>
    <t>Pyruvate, phosphate dikinase PPDK PEP-utilising enzyme, mobile domain Pyruvate phosphate dikinase, PEP/pyruvate binding domain pyru_phos_dikin: pyruvate, phosphate dikinase PEP-utilising enzyme, TIM barrel domain PYRUVATE, PHOSPHATE DIKINA [O. tauri</t>
  </si>
  <si>
    <t>GO:0016301, GO:0003824, GO:0005524, GO:0016772, GO:0050242</t>
  </si>
  <si>
    <t>kinase activity, catalytic activity, ATP binding, transferase activity, transferring phosphorus-containing groups, pyruvate, phosphate dikinase activity</t>
  </si>
  <si>
    <t>GO:0006090, GO:0016310</t>
  </si>
  <si>
    <t>pyruvate metabolic process, phosphorylation</t>
  </si>
  <si>
    <t>IPR023151, IPR013816, IPR018274, IPR015813, IPR013815, IPR002192, IPR010121, IPR000121, IPR008279</t>
  </si>
  <si>
    <t>PEP_util_CS, ATP_grasp_subdomain_2, PEP_util_AS, Pyrv/PenolPyrv_Kinase-like_dom, ATP_grasp_subdomain_1, PPDK_PEP-bd, Pyruvate_phosphate_dikinase, PEP_util_C, PEP-util_enz_mobile_dom</t>
  </si>
  <si>
    <t>OT_ostta02g04360</t>
  </si>
  <si>
    <t>ot|OT_ostta06g03620|gb|CEF98465.1</t>
  </si>
  <si>
    <t>ABC transporter, conserved site ATPases associated with a variety of cellular activities ATP-BINDING TRANSPORT PROTEIN-RELATED ELONGATION FACTOR 3A-RELATED ABC transporters family signature. ATP-binding cassette, ABC transporter-type domai [O. tauri</t>
  </si>
  <si>
    <t>GO:0016887, GO:0005488, GO:0005524</t>
  </si>
  <si>
    <t>ATPase activity, binding, ATP binding</t>
  </si>
  <si>
    <t>IPR027417, IPR015688, IPR021133, IPR017871, IPR011989, IPR003593, IPR016024, IPR003439</t>
  </si>
  <si>
    <t>P-loop_NTPase, Elongation_fac_3, HEAT_type_2, ABC_transporter_CS, ARM-like, AAA+_ATPase, ARM-type_fold, ABC_transporter-like</t>
  </si>
  <si>
    <t>OT_ostta06g03620</t>
  </si>
  <si>
    <t>ot|OT_ostta04g00370|gb|CEF97418.1</t>
  </si>
  <si>
    <t>Ankyrin repeat zinc finger ankyrin repeats Ankyrin repeats (3 copies) UNCHARACTERIZED Ankyrin repeat profile. Zinc finger C3H1-type profile. Ankyrin repeat region circular profile. [O. tauri]</t>
  </si>
  <si>
    <t>GO:0005515, GO:0046872</t>
  </si>
  <si>
    <t>protein binding, metal ion binding</t>
  </si>
  <si>
    <t>IPR002110, IPR020683, IPR000571</t>
  </si>
  <si>
    <t>Ankyrin_rpt, Ankyrin_rpt-contain_dom, Znf_CCCH</t>
  </si>
  <si>
    <t>OT_ostta04g00370</t>
  </si>
  <si>
    <t>ot|OT_ostta18g01090|gb|CEG00735.1</t>
  </si>
  <si>
    <t>Pyridoxal phosphate-dependent transferase, major region, subdomain 2 Aminotransferase class-V AMINOTRANSFERASE CLASS V SUBFAMILY NOT NAMED PLP-dependent transferases [O. tauri]</t>
  </si>
  <si>
    <t>GO:0003824, GO:0030170</t>
  </si>
  <si>
    <t>catalytic activity, pyridoxal phosphate binding</t>
  </si>
  <si>
    <t>IPR000192, IPR015422, IPR015421, IPR015424</t>
  </si>
  <si>
    <t>Aminotrans_V_dom, PyrdxlP-dep_Trfase_major_sub2, PyrdxlP-dep_Trfase_major_sub1, PyrdxlP-dep_Trfase</t>
  </si>
  <si>
    <t>OT_ostta18g01090</t>
  </si>
  <si>
    <t>ot|OT_ostta07g02710|gb|CAL54530.1</t>
  </si>
  <si>
    <t>Nucleic acid-binding, OB-fold Replication factor A protein 3 FAMILY NOT NAMED Nucleic acid-binding proteins [O. tauri]</t>
  </si>
  <si>
    <t>GO:0003677</t>
  </si>
  <si>
    <t>DNA binding</t>
  </si>
  <si>
    <t>GO:0006310, GO:0006281, GO:0006260</t>
  </si>
  <si>
    <t>DNA recombination, DNA repair, DNA replication</t>
  </si>
  <si>
    <t>IPR012340, IPR013970</t>
  </si>
  <si>
    <t>NA-bd_OB-fold, Rfa2</t>
  </si>
  <si>
    <t>OT_ostta07g02710</t>
  </si>
  <si>
    <t>ot|OT_ostta01g00090|gb|CEF96468.1</t>
  </si>
  <si>
    <t>Ribonucleotide reductase R1 subunit, N-terminal Ribonucleotide reductase large chain signature NrdE_NrdA: ribonucleoside-diphosphate reductase, alpha subunit Ribonucleotide reductase, all-alpha domain Ribonucleotide reductase, barrel domai [O. tauri</t>
  </si>
  <si>
    <t>GO:0004748, GO:0005524</t>
  </si>
  <si>
    <t>ribonucleoside-diphosphate reductase activity, thioredoxin disulfide as acceptor, ATP binding</t>
  </si>
  <si>
    <t>GO:0006260, GO:0055114</t>
  </si>
  <si>
    <t>DNA replication, oxidation-reduction process</t>
  </si>
  <si>
    <t>IPR013509, IPR008926, IPR000788, IPR013346, IPR005144</t>
  </si>
  <si>
    <t>RNR_lsu_N, RNR_R1-su_N, RNR_lg_C, NrdE_NrdA, ATP-cone</t>
  </si>
  <si>
    <t>OT_ostta01g00090</t>
  </si>
  <si>
    <t>ot|OT_ostta07g03440|gb|CEF98798.1</t>
  </si>
  <si>
    <t>Nucleotidyl transferase SUGAR-1-PHOSPHATE GUANYL TRANSFERASE GLUCOSE-1-PHOSPHATE ADENYLYLTRANSFERASE LARGE SUBUNIT 2, CHLOROPLASTIC-RELATED Trimeric LpxA-like enzymes Nucleotide-diphospho-sugar transferases [O. tauri]</t>
  </si>
  <si>
    <t>GO:0016779</t>
  </si>
  <si>
    <t>nucleotidyltransferase activity</t>
  </si>
  <si>
    <t>GO:0009058</t>
  </si>
  <si>
    <t>biosynthetic process</t>
  </si>
  <si>
    <t>IPR029044, IPR011004, IPR005835</t>
  </si>
  <si>
    <t>Nucleotide-diphossugar_trans, Trimer_LpxA-like, NTP_transferase</t>
  </si>
  <si>
    <t>OT_ostta07g03440</t>
  </si>
  <si>
    <t>ot|OT_ostta06g02940|gb|CEF98412.1</t>
  </si>
  <si>
    <t>Glycosyl transferase, family 1 glgA: glycogen/starch synthase, ADP-glucose type Starch synthase catalytic domain Glycosyl transferases group 1 STARCH SYNTHASE 2, CHLOROPLASTIC/AMYLOPLASTIC GLYCOSYLTRANSFERASE Glycogen synthase [glgA]. UDP- [O. tauri</t>
  </si>
  <si>
    <t>GO:0009011</t>
  </si>
  <si>
    <t>starch synthase activity</t>
  </si>
  <si>
    <t>GO:0009058, GO:0009250</t>
  </si>
  <si>
    <t>biosynthetic process, glucan biosynthetic process</t>
  </si>
  <si>
    <t>IPR013534, IPR001296, IPR011835</t>
  </si>
  <si>
    <t>Starch_synth_cat_dom, Glyco_trans_1, Glycogen/starch_synth</t>
  </si>
  <si>
    <t>OT_ostta06g02940</t>
  </si>
  <si>
    <t>ot|OT_ostta06g02890|gb|CEF98408.1</t>
  </si>
  <si>
    <t>Proliferating cell nuclear antigen, PCNA, N-terminal Proliferating cell nuclear antigen (cyclin) signature Proliferating cell nuclear antigen, C-terminal domain Proliferating cell nuclear antigen, N-terminal domain pcna: proliferating cell [O. tauri</t>
  </si>
  <si>
    <t>GO:0003677, GO:0030337</t>
  </si>
  <si>
    <t>DNA binding, DNA polymerase processivity factor activity</t>
  </si>
  <si>
    <t>GO:0006275</t>
  </si>
  <si>
    <t>regulation of DNA replication</t>
  </si>
  <si>
    <t>IPR022659, IPR000730, IPR022649, IPR022648</t>
  </si>
  <si>
    <t>Pr_cel_nuc_antig_CS, Pr_cel_nuc_antig, Pr_cel_nuc_antig_C, Pr_cel_nuc_antig_N</t>
  </si>
  <si>
    <t>OT_ostta06g02890</t>
  </si>
  <si>
    <t>ot|OT_ostta17g01170|gb|CAL57853.1</t>
  </si>
  <si>
    <t>Forkhead-associated (FHA) domain Forkhead associated domain FHA domain Forkhead-associated (FHA) domain profile. SMAD/FHA domain Region of a membrane-bound protein predicted to be embedded in the membrane. [O. tauri]</t>
  </si>
  <si>
    <t>IPR008984, IPR000253</t>
  </si>
  <si>
    <t>SMAD_FHA_domain, FHA_dom</t>
  </si>
  <si>
    <t>OT_ostta17g01170</t>
  </si>
  <si>
    <t>ot|OT_ostta05g01230|gb|CEF97893.1</t>
  </si>
  <si>
    <t>Porphobilinogen deaminase, C-terminal Porphobilinogen deaminase signature PBGD Porphobilinogen deaminase, dipyromethane cofactor binding domain hemC: porphobilinogen deaminase Porphobilinogen deaminase, C-terminal domain PORPHOBILINOGEN DE [O. tauri</t>
  </si>
  <si>
    <t>GO:0004418</t>
  </si>
  <si>
    <t>hydroxymethylbilane synthase activity</t>
  </si>
  <si>
    <t>GO:0018160, GO:0033014</t>
  </si>
  <si>
    <t>peptidyl-pyrromethane cofactor linkage, tetrapyrrole biosynthetic process</t>
  </si>
  <si>
    <t>IPR022417, IPR022418, IPR000860, IPR022419</t>
  </si>
  <si>
    <t>Porphobilin_deaminase_N, Porphobilinogen_deaminase_C, 4pyrrol_synth_OHMeBilane_synth, Porphobilin_deaminase_cofac_BS</t>
  </si>
  <si>
    <t>OT_ostta05g01230</t>
  </si>
  <si>
    <t>ot|OT_ostta03g00920|gb|CEF97008.1</t>
  </si>
  <si>
    <t>Serine hydroxymethyltransferase SHMT SERINE HYDROXYMETHYLTRANSFERASE SERINE HYDROXYMETHYLTRANSFERASE 1 Serine hydroxymethyltransferase pyridoxal-phosphate attachment site. Trp-Asp (WD) repeats signature. Serine hydroxymethyltransferase [gl [O. tauri</t>
  </si>
  <si>
    <t>GO:0003824, GO:0004372, GO:0030170</t>
  </si>
  <si>
    <t>catalytic activity, glycine hydroxymethyltransferase activity, pyridoxal phosphate binding</t>
  </si>
  <si>
    <t>GO:0006544, GO:0006563</t>
  </si>
  <si>
    <t>glycine metabolic process, L-serine metabolic process</t>
  </si>
  <si>
    <t>IPR015422, IPR019798, IPR019775, IPR015424, IPR015421, IPR001085</t>
  </si>
  <si>
    <t>PyrdxlP-dep_Trfase_major_sub2, Ser_HO-MeTrfase_PLP_BS, WD40_repeat_CS, PyrdxlP-dep_Trfase, PyrdxlP-dep_Trfase_major_sub1, Ser_HO-MeTrfase</t>
  </si>
  <si>
    <t>OT_ostta03g00920</t>
  </si>
  <si>
    <t>ot|OT_ostta18g01880|gb|CAL58650.1</t>
  </si>
  <si>
    <t>Ribulose bisphosphate carboxylase, small chain RuBisCO small subunit signature FAMILY NOT NAMED RuBisCO, small subunit [O. tauri]</t>
  </si>
  <si>
    <t>IPR024681, IPR000894</t>
  </si>
  <si>
    <t>RuBisCO_sc, RuBisCO_sc_dom</t>
  </si>
  <si>
    <t>OT_ostta18g01880</t>
  </si>
  <si>
    <t>ot|OT_ostta03g02300|gb|CAL52881.1</t>
  </si>
  <si>
    <t>Pyridoxal phosphate-dependent transferase, major region, subdomain 2 NifS Aminotransferase class-V IscS: cysteine desulfurase IscS CYSTEINE DESULFURASE, MITOCHONDRIAL CYSTEINE DESULFURYLASE Aminotransferases class-V pyridoxal-phosphate att [O. tauri</t>
  </si>
  <si>
    <t>GO:0003824, GO:0030170, GO:0031071</t>
  </si>
  <si>
    <t>catalytic activity, pyridoxal phosphate binding, cysteine desulfurase activity</t>
  </si>
  <si>
    <t>GO:0008152, GO:0006534</t>
  </si>
  <si>
    <t>metabolic process, cysteine metabolic process</t>
  </si>
  <si>
    <t>IPR015422, IPR010240, IPR020578, IPR016454, IPR000192, IPR015424, IPR015421</t>
  </si>
  <si>
    <t>PyrdxlP-dep_Trfase_major_sub2, Cys_deSase, Aminotrans_V_PyrdxlP_BS, Cysteine_dSase_NifS, Aminotrans_V_dom, PyrdxlP-dep_Trfase, PyrdxlP-dep_Trfase_major_sub1</t>
  </si>
  <si>
    <t>OT_ostta03g02300</t>
  </si>
  <si>
    <t>ot|OT_ostta09g04130|gb|CEF99216.1</t>
  </si>
  <si>
    <t>OT_ostta09g04130</t>
  </si>
  <si>
    <t>ot|OT_ostta10g03420|gb|CEF99493.1</t>
  </si>
  <si>
    <t>Glyceraldehyde 3-phosphate dehydrogenase, NAD(P) binding domain Glyceraldehyde-3-phosphate dehydrogenase signature Glyceraldehyde 3-phosphate dehydrogenase, NAD binding domain GAPDH GAPDH-I: glyceraldehyde-3-phosphate dehydrogenase, type I [O. tauri</t>
  </si>
  <si>
    <t>GO:0051287, GO:0050661, GO:0016620</t>
  </si>
  <si>
    <t>NAD binding, NADP binding, oxidoreductase activity, acting on the aldehyde or oxo group of donors, NAD or NADP as acceptor</t>
  </si>
  <si>
    <t>GO:0006006, GO:0055114</t>
  </si>
  <si>
    <t>glucose metabolic process, oxidation-reduction process</t>
  </si>
  <si>
    <t>IPR016040, IPR020830, IPR020831, IPR020829, IPR006424, IPR020828</t>
  </si>
  <si>
    <t>NAD(P)-bd_dom, GlycerAld_3-P_DH_AS, GlycerAld/Erythrose_P_DH, GlycerAld_3-P_DH_cat, Glyceraldehyde-3-P_DH_1, GlycerAld_3-P_DH_NAD(P)-bd</t>
  </si>
  <si>
    <t>OT_ostta10g03420</t>
  </si>
  <si>
    <t>ot|OT_ostta03g02830|gb|CAL52935.1</t>
  </si>
  <si>
    <t>Pyridoxal phosphate-dependent transferase, major region, subdomain 2 Aminotransferase class I and II Alanine aminotransferase SUBGROUP I AMINOTRANSFERASE RELATED PLP-dependent transferases [O. tauri]</t>
  </si>
  <si>
    <t>IPR015421, IPR015422, IPR004839, IPR015424</t>
  </si>
  <si>
    <t>PyrdxlP-dep_Trfase_major_sub1, PyrdxlP-dep_Trfase_major_sub2, Aminotransferase_I/II, PyrdxlP-dep_Trfase</t>
  </si>
  <si>
    <t>OT_ostta03g02830</t>
  </si>
  <si>
    <t>ot|OT_ostta05g02740|gb|CAL54040.1</t>
  </si>
  <si>
    <t>Threonine dehydratase, catabolic ACT domain Pyridoxal-phosphate dependent enzyme ilvA_1Cterm: threonine ammonia-lyase SER/THR DEHYDRATASE, TRP SYNTHASE PROTEIN K01C8.1 ACT domain profile. Tryptophan synthase beta subunit-like PLP-dependent [O. tauri</t>
  </si>
  <si>
    <t>GO:0004794, GO:0016597</t>
  </si>
  <si>
    <t>L-threonine ammonia-lyase activity, amino acid binding</t>
  </si>
  <si>
    <t>GO:0006567, GO:0008152</t>
  </si>
  <si>
    <t>threonine catabolic process, metabolic process</t>
  </si>
  <si>
    <t>IPR001926, IPR005789, IPR002912</t>
  </si>
  <si>
    <t>TrpB-like_PLP-dep, Thr_deHydtase_catblc, ACT_dom</t>
  </si>
  <si>
    <t>OT_ostta05g02740</t>
  </si>
  <si>
    <t>ot|OT_ostta01g03030|gb|CEF96677.1</t>
  </si>
  <si>
    <t>FAD linked oxidase, N-terminal FAD linked oxidases, C-terminal domain FAD binding domain 4Fe-4S dicluster domain D-LACTATE DEHYDROGENASE SUBFAMILY NOT NAMED 4Fe-4S ferredoxin-type iron-sulfur binding region signature. 4Fe-4S ferredoxin-typ [O. tauri</t>
  </si>
  <si>
    <t>GO:0016491, GO:0051536, GO:0050660, GO:0016614, GO:0008762, GO:0003824</t>
  </si>
  <si>
    <t>oxidoreductase activity, iron-sulfur cluster binding, flavin adenine dinucleotide binding, oxidoreductase activity, acting on CH-OH group of donors, UDP-N-acetylmuramate dehydrogenase activity, catalytic activity</t>
  </si>
  <si>
    <t>IPR016166, IPR004113, IPR017900, IPR016164, IPR016171, IPR006094, IPR009051, IPR016167, IPR016169, IPR017896</t>
  </si>
  <si>
    <t>FAD-bd_2, FAD-linked_oxidase_C, 4Fe4S_Fe_S_CS, FAD-linked_Oxase-like_C, Vanillyl_alc_oxidase_C-sub2, Oxid_FAD_bind_N, Helical_ferredxn, FAD-bd_2_sub1, CO_DH_flavot_FAD-bd_sub2, 4Fe4S_Fe-S-bd</t>
  </si>
  <si>
    <t>OT_ostta01g03030</t>
  </si>
  <si>
    <t>ot|OT_ostta14g02420|gb|CEG02148.1</t>
  </si>
  <si>
    <t>Serine hydroxymethyltransferase, pyridoxal phosphate binding site SHMT SERINE HYDROXYMETHYLTRANSFERASE, MITOCHONDRIAL Serine hydroxymethyltransferase pyridoxal-phosphate attachment site. Serine hydroxymethyltransferase [glyA]. PLP-dependen [O. tauri</t>
  </si>
  <si>
    <t>IPR019798, IPR015422, IPR015421, IPR001085, IPR015424</t>
  </si>
  <si>
    <t>Ser_HO-MeTrfase_PLP_BS, PyrdxlP-dep_Trfase_major_sub2, PyrdxlP-dep_Trfase_major_sub1, Ser_HO-MeTrfase, PyrdxlP-dep_Trfase</t>
  </si>
  <si>
    <t>OT_ostta14g02420</t>
  </si>
  <si>
    <t>ot|OT_ostta10g03200|gb|CEF99477.1</t>
  </si>
  <si>
    <t>Pyridoxal phosphate-dependent transferase, major region, subdomain 1 Coil Glycine cleavage system P-protein gcvP: glycine dehydrogenase GLYCINE DEHYDROGENASE Glycine dehydrogenase [decarboxylating] [gcvP]. PLP-dependent transferases [O. tauri]</t>
  </si>
  <si>
    <t>GO:0003824, GO:0030170, GO:0004375</t>
  </si>
  <si>
    <t>catalytic activity, pyridoxal phosphate binding, glycine dehydrogenase (decarboxylating) activity</t>
  </si>
  <si>
    <t>GO:0006544, GO:0006546, GO:0055114</t>
  </si>
  <si>
    <t>glycine metabolic process, glycine catabolic process, oxidation-reduction process</t>
  </si>
  <si>
    <t>IPR020580, IPR003437, IPR015424, IPR015421, IPR020581</t>
  </si>
  <si>
    <t>GDC-P_N, GDC_P_homo, PyrdxlP-dep_Trfase, PyrdxlP-dep_Trfase_major_sub1, GDC_P</t>
  </si>
  <si>
    <t>OT_ostta10g03200</t>
  </si>
  <si>
    <t>ot|OT_ostta17g02150|gb|CEG00638.1</t>
  </si>
  <si>
    <t>Mitochondrial substrate/solute carrier Mitochondrial carrier protein FAMILY NOT NAMED Solute carrier (Solcar) repeat profile. [O. tauri]</t>
  </si>
  <si>
    <t>IPR018108, IPR023395</t>
  </si>
  <si>
    <t>Mitochondrial_sb/sol_carrier, Mt_carrier_dom</t>
  </si>
  <si>
    <t>OT_ostta17g02150</t>
  </si>
  <si>
    <t>ot|OT_ostta06g00700|gb|CEF98237.1</t>
  </si>
  <si>
    <t>Phosphoglycerate kinase, conserved site Phosphoglycerate kinase family signature Pgk PHOSPHOGLYCERATE KINASE Phosphoglycerate kinase signature. Phosphoglycerate kinase [pgk]. [O. tauri]</t>
  </si>
  <si>
    <t>GO:0004618</t>
  </si>
  <si>
    <t>phosphoglycerate kinase activity</t>
  </si>
  <si>
    <t>IPR015911, IPR015901, IPR001576, IPR015824</t>
  </si>
  <si>
    <t>Phosphoglycerate_kinase_CS, Phosphoglycerate_kinase_C, Phosphoglycerate_kinase, Phosphoglycerate_kinase_N</t>
  </si>
  <si>
    <t>OT_ostta06g00700</t>
  </si>
  <si>
    <t>ot|OT_ostta07g00230|gb|CEF98559.1</t>
  </si>
  <si>
    <t>OT_ostta07g00230</t>
  </si>
  <si>
    <t>ot|OT_ostta20g00080|gb|CEG00814.1</t>
  </si>
  <si>
    <t>Tetrapyrrole biosynthesis, glutamate-1-semialdehyde aminotransferase Transaminase_4ab_Lys_Orn Aminotransferase class-III hemL: glutamate-1-semialdehyde-2,1-aminomutase AMINOTRANSFERASE CLASS III GLUTAMATE-1-SEMIALDEHYDE 2,1-AMINOMUTASE 1, [O. tauri]</t>
  </si>
  <si>
    <t>GO:0003824, GO:0042286, GO:0030170, GO:0008483</t>
  </si>
  <si>
    <t>catalytic activity, glutamate-1-semialdehyde 2,1-aminomutase activity, pyridoxal phosphate binding, transaminase activity</t>
  </si>
  <si>
    <t>GO:0033014</t>
  </si>
  <si>
    <t>tetrapyrrole biosynthetic process</t>
  </si>
  <si>
    <t>IPR004639, IPR005814, IPR015422, IPR015421, IPR015424</t>
  </si>
  <si>
    <t>4pyrrol_synth_GluAld_NH2Trfase, Aminotrans_3, PyrdxlP-dep_Trfase_major_sub2, PyrdxlP-dep_Trfase_major_sub1, PyrdxlP-dep_Trfase</t>
  </si>
  <si>
    <t>OT_ostta20g00080</t>
  </si>
  <si>
    <t>ot|OT_ostta08g02360|gb|CAL54968.1</t>
  </si>
  <si>
    <t>HAD-superfamily hydrolase, subfamily IIA PGP-type_phosphatase Haloacid dehalogenase-like hydrolase HAD-SF-IIA: HAD hydrolase, family IIA PGP_euk: phosphoglycolate/pyridoxal phosphate phosphatase family HAD-hyrolase-like 4-NITROPHENYL PHOSP [O. tauri</t>
  </si>
  <si>
    <t>GO:0016791</t>
  </si>
  <si>
    <t>phosphatase activity</t>
  </si>
  <si>
    <t>IPR023215, IPR006349, IPR006357, IPR023214</t>
  </si>
  <si>
    <t>NPhePase-like_dom, PGP_euk, HAD-SF_hydro_IIA, HAD-like_dom</t>
  </si>
  <si>
    <t>OT_ostta08g02360</t>
  </si>
  <si>
    <t>ot|OT_ostta06g01150|gb|CEF98272.1</t>
  </si>
  <si>
    <t>ml(S12 cytoplasmic small ribosome subunit-from:Ot06gS12)gb(Ribosomal protein L7Ae/L30e/S12e/Gadd45) Ribosomal protein S12E family signature Ribosomal protein L7Ae/L30e/S12e/Gadd45 family 40S RIBOSOMAL PROTEIN S12 Ribosomal protein S12e sig [O. tauri</t>
  </si>
  <si>
    <t>IPR029064, IPR000530, IPR004038</t>
  </si>
  <si>
    <t>L30e-like, Ribosomal_S12e, Ribosomal_L7Ae/L30e/S12e/Gad45</t>
  </si>
  <si>
    <t>OT_ostta06g01150</t>
  </si>
  <si>
    <t>ot|OT_ostta07g02780|gb|CEF98749.1</t>
  </si>
  <si>
    <t>S15/NS1, RNA-binding Coil Glycyl-tRNA synthetase signature glyS_dimeric: glycine--tRNA ligase Anticodon binding domain tRNA synthetase class II core domain (G, H, P, S and T) GLYCYL-TRNA SYNTHETASE/DNA POLYMERASE SUBUNIT GAMMA-2 GLYCINE--T [O. tauri</t>
  </si>
  <si>
    <t>GO:0004812, GO:0000166, GO:0004820, GO:0005524</t>
  </si>
  <si>
    <t>aminoacyl-tRNA ligase activity, nucleotide binding, glycine-tRNA ligase activity, ATP binding</t>
  </si>
  <si>
    <t>GO:0006426, GO:0006418</t>
  </si>
  <si>
    <t>glycyl-tRNA aminoacylation, tRNA aminoacylation for protein translation</t>
  </si>
  <si>
    <t>IPR002314, IPR000738, IPR002315, IPR027031, IPR006195, IPR009068, IPR004154</t>
  </si>
  <si>
    <t>aa-tRNA-synt_IIb_cons-dom, WHEP-TRS, tRNA-synt_gly, Gly-tRNA_synthase/POLG2, aa-tRNA-synth_II, S15_NS1_RNA-bd, Anticodon-bd</t>
  </si>
  <si>
    <t>OT_ostta07g02780</t>
  </si>
  <si>
    <t>ot|OT_ostta10g01470|gb|CEF99348.1</t>
  </si>
  <si>
    <t>Fructose-bisphosphate aldolase, class II, yeast/E. coli subtype F_bP_aldolase_II cbbA: ketose-bisphosphate aldolase FruBisAldo_II_A: fructose-bisphosphate aldolase, class II Fructose-bisphosphate aldolase class-II FRUCTOSE-BISPHOSPHATE ALD [O. tauri</t>
  </si>
  <si>
    <t>GO:0003824, GO:0008270, GO:0004332, GO:0016832</t>
  </si>
  <si>
    <t>catalytic activity, zinc ion binding, fructose-bisphosphate aldolase activity, aldehyde-lyase activity</t>
  </si>
  <si>
    <t>GO:0006096, GO:0005975</t>
  </si>
  <si>
    <t>glycolytic process, carbohydrate metabolic process</t>
  </si>
  <si>
    <t>IPR006411, IPR000771, IPR013785</t>
  </si>
  <si>
    <t>Fruct_bisP_bact, Ketose_bisP_aldolase_II, Aldolase_TIM</t>
  </si>
  <si>
    <t>OT_ostta10g01470</t>
  </si>
  <si>
    <t>ot|OT_ostta09g03980|gb|CEF99204.1</t>
  </si>
  <si>
    <t>Protein of unknown function DUF288 Protein of unknown function, DUF288 PROTEIN E03H4.4-RELATED FAMILY NOT NAMED [O. tauri]</t>
  </si>
  <si>
    <t>IPR005049</t>
  </si>
  <si>
    <t>DUF288</t>
  </si>
  <si>
    <t>OT_ostta09g03980</t>
  </si>
  <si>
    <t>ot|OT_ostta10g02260|gb|CEF99397.1</t>
  </si>
  <si>
    <t>OT_ostta10g02260</t>
  </si>
  <si>
    <t>ot|OT_ostta17g01590|gb|CAL57896.1</t>
  </si>
  <si>
    <t>OT_ostta17g01590</t>
  </si>
  <si>
    <t>ot|OT_ostta09g00920|gb|CEF98964.1</t>
  </si>
  <si>
    <t>NADH-UBIQUINONE OXIDOREDUCTASE NADH DEHYDROGENASE [UBIQUINONE] 1 ALPHA SUBCOMPLEX SUBUNIT 8 [O. tauri]</t>
  </si>
  <si>
    <t>OT_ostta09g00920</t>
  </si>
  <si>
    <t>ot|OT_ostta18g01330|gb|CAL58595.1</t>
  </si>
  <si>
    <t>TPM domain TLP18.3, Psb32 and MOLO-1 founding proteins of phosphatase [O. tauri]</t>
  </si>
  <si>
    <t>IPR007621</t>
  </si>
  <si>
    <t>TPM_domain</t>
  </si>
  <si>
    <t>OT_ostta18g01330</t>
  </si>
  <si>
    <t>ot|OT_ostta11g01530|gb|CEF99623.1</t>
  </si>
  <si>
    <t>Eukaryotic porin/Tom40 [O. tauri]</t>
  </si>
  <si>
    <t>GO:0005741</t>
  </si>
  <si>
    <t>mitochondrial outer membrane</t>
  </si>
  <si>
    <t>IPR023614, IPR027246</t>
  </si>
  <si>
    <t>Porin_dom, Porin_Euk/Tom40</t>
  </si>
  <si>
    <t>OT_ostta11g01530</t>
  </si>
  <si>
    <t>ot|OT_ostta01g00140|gb|CAL49925.1</t>
  </si>
  <si>
    <t>HAD hydrolase, subfamily IA Haloacid dehalogenase-like hydrolase HAD-SF-IA-v3: HAD hydrolase, family IA, variant 3 2-DEOXYGLUCOSE-6-PHOSPHATE PHOSPHATASE 2 HALOACID DEHALOGENASE-LIKE HYDROLASE DOMAIN-CONTAINING PROTEIN HAD-like [O. tauri]</t>
  </si>
  <si>
    <t>OT_ostta01g00140</t>
  </si>
  <si>
    <t>ot|OT_ostta03g04050|gb|CEF97235.1</t>
  </si>
  <si>
    <t>OT_ostta03g04050</t>
  </si>
  <si>
    <t>ot|OT_ostta17g00760|gb|CEG00536.1</t>
  </si>
  <si>
    <t>OT_ostta17g00760</t>
  </si>
  <si>
    <t>ot|OT_ostta11g01000|gb|CEF99577.1</t>
  </si>
  <si>
    <t>Peptidyl-prolyl cis-trans isomerase, FKBP-type, domain Coil Tetratricopeptide repeats FKBP-type peptidyl-prolyl cis-trans isomerase FK506-BINDING PROTEIN 59 PEPTIDYL-PROLYL CIS-TRANS ISOMERASE TPR repeat region circular profile. TPR repeat [O. tauri</t>
  </si>
  <si>
    <t>IPR019734, IPR011990, IPR023566, IPR013026, IPR001179</t>
  </si>
  <si>
    <t>TPR_repeat, TPR-like_helical_dom, PPIase_FKBP, TPR-contain_dom, PPIase_FKBP_dom</t>
  </si>
  <si>
    <t>OT_ostta11g01000</t>
  </si>
  <si>
    <t>ot|OT_ostta01g01830|gb|CEF96597.1</t>
  </si>
  <si>
    <t>Clathrin, heavy chain/VPS, 7-fold repeat Coil Clathrin heavy chain repeat homology CHC Region in Clathrin and VPS Clathrin-H-link Clathrin, heavy-chain linker CLATHRIN HEAVY CHAIN Clathrin heavy-chain (CHCR) repeat profile. ARM repeat Clat [O. tauri</t>
  </si>
  <si>
    <t>GO:0005515, GO:0005488, GO:0005198</t>
  </si>
  <si>
    <t>protein binding, binding, structural molecule activity</t>
  </si>
  <si>
    <t>GO:0016192, GO:0006886</t>
  </si>
  <si>
    <t>vesicle-mediated transport, intracellular protein transport</t>
  </si>
  <si>
    <t>GO:0030130, GO:0030132</t>
  </si>
  <si>
    <t>clathrin coat of trans-Golgi network vesicle, clathrin coat of coated pit</t>
  </si>
  <si>
    <t>IPR000547, IPR016341, IPR011990, IPR016025, IPR012331, IPR001473, IPR016024, IPR015348</t>
  </si>
  <si>
    <t>Clathrin_H-chain/VPS_repeat, Clathrin_heavy_chain, TPR-like_helical_dom, Clathrin_H-chain_link/propller, Clathrin_H-chain_linker, Clathrin_H-chain_propeller_N, ARM-type_fold, Clathrin_H-chain_linker_core</t>
  </si>
  <si>
    <t>OT_ostta01g01830</t>
  </si>
  <si>
    <t>ot|OT_ostta03g03410|gb|CEF97187.1</t>
  </si>
  <si>
    <t>ml(CDPK Calcium Dependent Protein Kinase CDPK CAMK-from:Ot03g03430)gb(Serine/threonine-protein kinase, active site) EF-hand, calcium binding motif Serine/Threonine protein kinases, catalytic domain Protein kinase domain EF-hand domain pair [O. tauri</t>
  </si>
  <si>
    <t>GO:0004674, GO:0005509, GO:0016772, GO:0004672, GO:0005524</t>
  </si>
  <si>
    <t>protein serine/threonine kinase activity, calcium ion binding, transferase activity, transferring phosphorus-containing groups, protein kinase activity, ATP binding</t>
  </si>
  <si>
    <t>GO:0006468</t>
  </si>
  <si>
    <t>protein phosphorylation</t>
  </si>
  <si>
    <t>IPR002290, IPR002048, IPR011009, IPR000719, IPR008271, IPR011992, IPR017441, IPR018247</t>
  </si>
  <si>
    <t>Ser/Thr_dual-sp_kinase, EF_hand_dom, Kinase-like_dom, Prot_kinase_dom, Ser/Thr_kinase_AS, EF-hand-dom_pair, Protein_kinase_ATP_BS, EF_Hand_1_Ca_BS</t>
  </si>
  <si>
    <t>OT_ostta03g03410</t>
  </si>
  <si>
    <t>ot|OT_ostta06g02850|gb|CEF98406.1</t>
  </si>
  <si>
    <t>Thioredoxin-like fold THIOREDOXIN THIOREDOXIN-LIKE PROTEIN CDSP32, CHLOROPLASTIC [O. tauri]</t>
  </si>
  <si>
    <t>IPR013766, IPR012336, IPR005746</t>
  </si>
  <si>
    <t>Thioredoxin_domain, Thioredoxin-like_fold, Thioredoxin</t>
  </si>
  <si>
    <t>OT_ostta06g02850</t>
  </si>
  <si>
    <t>ot|OT_ostta16g00040|gb|CAL58002.1</t>
  </si>
  <si>
    <t>AMP-dependent synthetase/ligase AMP-binding enzyme LONG-CHAIN-FATTY-ACID--COA LIGASE BUBBLEGUM-LIKE-RELATED FAMILY NOT NAMED Putative AMP-binding domain signature. Acetyl-CoA synthetase-like [O. tauri]</t>
  </si>
  <si>
    <t>OT_ostta16g00040</t>
  </si>
  <si>
    <t>ot|OT_ostta08g04010|gb|CEG01619.1</t>
  </si>
  <si>
    <t>OT_ostta08g04010</t>
  </si>
  <si>
    <t>ot|OT_ostta18g00110|gb|CAL58461.1</t>
  </si>
  <si>
    <t>ThiJ/PfpI N-terminal domain of DJ-1_PfpI family DJ-1/PfpI family PROTEIN SNO4-RELATED THIJ/PFPI Class I glutamine amidotransferase-like [O. tauri]</t>
  </si>
  <si>
    <t>IPR029062, IPR002818</t>
  </si>
  <si>
    <t>Class_I_gatase-like, ThiJ/PfpI</t>
  </si>
  <si>
    <t>OT_ostta18g00110</t>
  </si>
  <si>
    <t>ot|OT_ostta03g01390|gb|CEF97042.1</t>
  </si>
  <si>
    <t>FAMILY NOT NAMED Region of a membrane-bound protein predicted to be embedded in the membrane. [O. tauri]</t>
  </si>
  <si>
    <t>OT_ostta03g01390</t>
  </si>
  <si>
    <t>ot|OT_ostta01g02210|gb|CEF96621.1;ot|OT_ostta01g04320|gb|CEF96771.1</t>
  </si>
  <si>
    <t>Beta tubulin, autoregulation binding site Coil Tubulin signature Beta-tubulin signature Tubulin/FtsZ family, C-terminal domain Tubulin/FtsZ family, GTPase domain Tubulin C-terminal domain TUBULIN TUBULIN BETA-6 CHAIN Tubulin-beta mRNA auto [O. tauri</t>
  </si>
  <si>
    <t>GO:0003924, GO:0005525, GO:0005200</t>
  </si>
  <si>
    <t>GTPase activity, GTP binding, structural constituent of cytoskeleton</t>
  </si>
  <si>
    <t>GO:0043234, GO:0005874</t>
  </si>
  <si>
    <t>protein complex, microtubule</t>
  </si>
  <si>
    <t>IPR023123, IPR003008, IPR002453, IPR013838, IPR018316, IPR008280, IPR000217, IPR017975</t>
  </si>
  <si>
    <t>Tubulin_C, Tubulin_FtsZ_GTPase, Beta_tubulin, Beta-tubulin_BS, Tubulin/FtsZ_2-layer-sand-dom, Tub_FtsZ_C, Tubulin, Tubulin_CS</t>
  </si>
  <si>
    <t>OT_ostta01g02210</t>
  </si>
  <si>
    <t>ot|OT_ostta14g02260|gb|CEG02134.1</t>
  </si>
  <si>
    <t>Metalloenzyme, LuxS/M16 peptidase-like Coil Peptidase M16 inactive domain Insulinase (Peptidase family M16) METALLOPROTEASE Insulinase family, zinc-binding region signature. LuxS/MPP-like metallohydrolase [O. tauri]</t>
  </si>
  <si>
    <t>GO:0003824, GO:0046872, GO:0004222</t>
  </si>
  <si>
    <t>catalytic activity, metal ion binding, metalloendopeptidase activity</t>
  </si>
  <si>
    <t>IPR011249, IPR011237, IPR011765, IPR001431, IPR007863</t>
  </si>
  <si>
    <t>Metalloenz_LuxS/M16, Pept_M16_dom, Pept_M16_N, Pept_M16_Zn_BS, Peptidase_M16_C</t>
  </si>
  <si>
    <t>OT_ostta14g02260</t>
  </si>
  <si>
    <t>ot|PsbC|gb|CAL36326.1</t>
  </si>
  <si>
    <t>PsbC psbC: photosystem II 44 kDa subunit reaction center protein Photosystem II protein Photosystem II antenna protein-like Region of a membrane-bound protein predicted to be embedded in the membrane. [O. tauri]</t>
  </si>
  <si>
    <t>GO:0016168, GO:0045156</t>
  </si>
  <si>
    <t>chlorophyll binding, electron transporter, transferring electrons within the cyclic electron transport pathway of photosynthesis activity</t>
  </si>
  <si>
    <t>GO:0009767, GO:0019684, GO:0009772, GO:0015979</t>
  </si>
  <si>
    <t>photosynthetic electron transport chain, photosynthesis, light reaction, photosynthetic electron transport in photosystem II, photosynthesis</t>
  </si>
  <si>
    <t>GO:0009521, GO:0009523, GO:0016020, GO:0030076</t>
  </si>
  <si>
    <t>photosystem, photosystem II, membrane, light-harvesting complex</t>
  </si>
  <si>
    <t>IPR000932, IPR005869</t>
  </si>
  <si>
    <t>PS_antenna-like, PSII_PsbC</t>
  </si>
  <si>
    <t>PsbC</t>
  </si>
  <si>
    <t>ot|OT_ostta04g01790|gb|CAL51586.1</t>
  </si>
  <si>
    <t>Photosystem I PsaF, reaction centre subunit III Photosystem I reaction centre subunit III Subunit III of photosystem I reaction centre, PsaF [O. tauri]</t>
  </si>
  <si>
    <t>IPR003666</t>
  </si>
  <si>
    <t>PSI_PsaF</t>
  </si>
  <si>
    <t>OT_ostta04g01790</t>
  </si>
  <si>
    <t>ot|OT_ostta06g03840|gb|CEF98483.1</t>
  </si>
  <si>
    <t>Rhodanese-like domain Rhodanese Homology Domain Rhodanese domain profile. Rhodanese/Cell cycle control phosphatase [O. tauri]</t>
  </si>
  <si>
    <t>OT_ostta06g03840</t>
  </si>
  <si>
    <t>ot|OT_ostta03g03420|gb|CEF97188.1</t>
  </si>
  <si>
    <t>Peptidyl-prolyl cis-trans isomerase, FKBP-type, N-terminal FKBP-type peptidyl-prolyl cis-trans isomerase Domain amino terminal to FKBP-type peptidyl-prolyl isomerase PEPTIDYL-PROLYL CIS-TRANS ISOMERASE FKBP-TYPE 22 KDA PEPTIDYL-PROLYL CIS- [O. tauri</t>
  </si>
  <si>
    <t>IPR000774, IPR023566, IPR001179</t>
  </si>
  <si>
    <t>PPIase_FKBP_N, PPIase_FKBP, PPIase_FKBP_dom</t>
  </si>
  <si>
    <t>OT_ostta03g03420</t>
  </si>
  <si>
    <t>ot|OT_ostta13g00980|gb|CAL56428.1</t>
  </si>
  <si>
    <t>OT_ostta13g00980</t>
  </si>
  <si>
    <t>ot|OT_ostta10g01990|gb|CAL56156.1</t>
  </si>
  <si>
    <t>OT_ostta10g01990</t>
  </si>
  <si>
    <t>ot|OT_ostta09g01615|gb|CEF99015.1</t>
  </si>
  <si>
    <t>ABC-2 type transporter ATPases associated with a variety of cellular activities ABC transporter ATP-BINDING CASSETTE TRANSPORTER ABC transporters family signature. ATP-binding cassette, ABC transporter-type domain profile. P-loop containin [O. tauri</t>
  </si>
  <si>
    <t>IPR017871, IPR027417, IPR003439, IPR013525, IPR003593</t>
  </si>
  <si>
    <t>ABC_transporter_CS, P-loop_NTPase, ABC_transporter-like, ABC_2_trans, AAA+_ATPase</t>
  </si>
  <si>
    <t>OT_ostta09g01615</t>
  </si>
  <si>
    <t>ot|OT_ostta17g00050|gb|CEG00480.1</t>
  </si>
  <si>
    <t>Histidine kinase-like ATPase, ATP-binding domain Coil 90kDa heat shock protein signature Histidine kinase-like ATPases HSP90_HTPG Hsp90 protein Histidine kinase-, DNA gyrase B-, and HSP90-like ATPase ENDOPLASMIN HOMOLOG HEAT SHOCK PROTEIN [O. tauri]</t>
  </si>
  <si>
    <t>GO:0051082, GO:0005524</t>
  </si>
  <si>
    <t>unfolded protein binding, ATP binding</t>
  </si>
  <si>
    <t>GO:0006950, GO:0006457</t>
  </si>
  <si>
    <t>response to stress, protein folding</t>
  </si>
  <si>
    <t>IPR003594, IPR020575, IPR001404, IPR019805, IPR020568</t>
  </si>
  <si>
    <t>HATPase_C, Hsp90_N, Hsp90_fam, Heat_shock_protein_90_CS, Ribosomal_S5_D2-typ_fold</t>
  </si>
  <si>
    <t>OT_ostta17g00050</t>
  </si>
  <si>
    <t>ot|OT_ostta03g03170|gb|CAL52969.1</t>
  </si>
  <si>
    <t>PapD-like MSP (Major sperm protein) domain AT11025P-RELATED VESICLE-ASSOCIATED MEMBRANE PROTEIN-ASSOCIATED PROTEIN Major sperm protein (MSP) domain profile. Region of a membrane-bound protein predicted to be embedded in the membrane. [O. tauri]</t>
  </si>
  <si>
    <t>GO:0005198</t>
  </si>
  <si>
    <t>structural molecule activity</t>
  </si>
  <si>
    <t>IPR008962, IPR000535</t>
  </si>
  <si>
    <t>PapD-like, MSP_dom</t>
  </si>
  <si>
    <t>OT_ostta03g03170</t>
  </si>
  <si>
    <t>ot|OT_ostta03g04920|gb|CEF97300.1</t>
  </si>
  <si>
    <t>Chlorophyll A-B binding protein, plant CHLOROPHYLL A/B BINDING PROTEIN CHLOROPHYLL A-B BINDING PROTEIN 6, CHLOROPLASTIC Chlorophyll a-b binding protein [O. tauri]</t>
  </si>
  <si>
    <t>IPR001344, IPR023329, IPR022796</t>
  </si>
  <si>
    <t>Chloro_AB-bd_pln, Chlorophyll_a/b-bd_dom, Chloroa_b-bind</t>
  </si>
  <si>
    <t>OT_ostta03g04920</t>
  </si>
  <si>
    <t>ot|PsbB|gb|CAL36329.1</t>
  </si>
  <si>
    <t>PsbB PS_II_CP47: photosystem II chlorophyll-binding protein CP47 Photosystem II protein Photosystem II antenna protein-like Region of a membrane-bound protein predicted to be embedded in the membrane. [O. tauri]</t>
  </si>
  <si>
    <t>GO:0019684, GO:0009767, GO:0015979</t>
  </si>
  <si>
    <t>photosynthesis, light reaction, photosynthetic electron transport chain, photosynthesis</t>
  </si>
  <si>
    <t>GO:0009521, GO:0009523, GO:0016020</t>
  </si>
  <si>
    <t>photosystem, photosystem II, membrane</t>
  </si>
  <si>
    <t>IPR017486, IPR000932</t>
  </si>
  <si>
    <t>PSII_PsbB, PS_antenna-like</t>
  </si>
  <si>
    <t>PsbB</t>
  </si>
  <si>
    <t>ot|OT_ostta09g04420|gb|CEF99235.1</t>
  </si>
  <si>
    <t>Chlorophyll A-B binding protein, plant LHCA2 PROTEIN-RELATED CHLOROPHYLL A/B BINDING PROTEIN Chlorophyll a-b binding protein [O. tauri]</t>
  </si>
  <si>
    <t>OT_ostta09g04420</t>
  </si>
  <si>
    <t>ot|OT_ostta12g01710|gb|CEF99882.1</t>
  </si>
  <si>
    <t>Peptide chain release factor Coil PCRF RF-1 domain PCRF domain prfA: peptide chain release factor 1 SUBFAMILY NOT NAMED PEPTIDE CHAIN RELEASE FACTOR Prokaryotic-type class I peptide chain release factors signature. Peptide chain release fa [O. tauri</t>
  </si>
  <si>
    <t>GO:0003747, GO:0016149</t>
  </si>
  <si>
    <t>translation release factor activity, translation release factor activity, codon specific</t>
  </si>
  <si>
    <t>GO:0006415</t>
  </si>
  <si>
    <t>translational termination</t>
  </si>
  <si>
    <t>IPR005139, IPR000352, IPR004373, IPR014720</t>
  </si>
  <si>
    <t>PCRF, Pep_chain_release_fac_I_II, PrfA, dsRNA-bd_dom</t>
  </si>
  <si>
    <t>OT_ostta12g01710</t>
  </si>
  <si>
    <t>ot|OT_ostta02g04115|gb|CEG01176.1</t>
  </si>
  <si>
    <t>hypothetical protein Coil [O. tauri]</t>
  </si>
  <si>
    <t>OT_ostta02g04115</t>
  </si>
  <si>
    <t>ot|OT_ostta14g00150|gb|CEG01950.1</t>
  </si>
  <si>
    <t>Photosystem II PsbO, manganese-stabilising Manganese-stabilising protein / photosystem II polypeptide OMPA-like [O. tauri]</t>
  </si>
  <si>
    <t>GO:0042549, GO:0015979</t>
  </si>
  <si>
    <t>photosystem II stabilization, photosynthesis</t>
  </si>
  <si>
    <t>GO:0009523, GO:0016021, GO:0019898, GO:0009279, GO:0009654</t>
  </si>
  <si>
    <t>photosystem II, integral component of membrane, extrinsic component of membrane, cell outer membrane, photosystem II oxygen evolving complex</t>
  </si>
  <si>
    <t>IPR002628, IPR011250</t>
  </si>
  <si>
    <t>PSII_MSP, OMP/PagP_b-brl</t>
  </si>
  <si>
    <t>OT_ostta14g00150</t>
  </si>
  <si>
    <t>ot|OT_ostta17g00420|gb|CAL57776.1</t>
  </si>
  <si>
    <t>OT_ostta17g00420</t>
  </si>
  <si>
    <t>ot|OT_ostta07g03230|gb|CEF98786.1</t>
  </si>
  <si>
    <t>ATPase, F0 complex, subunit D, mitochondrial Coil ATP synthase D chain, mitochondrial (ATP5H) ATP synthase D chain-like [O. tauri]</t>
  </si>
  <si>
    <t>IPR008689</t>
  </si>
  <si>
    <t>ATPase_F0-cplx_dsu_mt</t>
  </si>
  <si>
    <t>OT_ostta07g03230</t>
  </si>
  <si>
    <t>ot|OT_ostta10g02160|gb|CEF99390.1</t>
  </si>
  <si>
    <t>Pleckstrin homology-like domain Ran-binding domain RanBP1 domain RAN BINDING PROTEIN Ran binding domain type 1 profile. PH domain-like [O. tauri]</t>
  </si>
  <si>
    <t>GO:0046907</t>
  </si>
  <si>
    <t>intracellular transport</t>
  </si>
  <si>
    <t>IPR011993, IPR000156</t>
  </si>
  <si>
    <t>PH_like_dom, Ran_bind_dom</t>
  </si>
  <si>
    <t>OT_ostta10g02160</t>
  </si>
  <si>
    <t>ot|OT_ostta05g04780|gb|CEF98166.1</t>
  </si>
  <si>
    <t>Major facilitator superfamily domain, general substrate transporter Major Facilitator Superfamily ANION TRANSPORTER 6, CHLOROPLASTIC-RELATED SODIUM-DEPENDENT PHOSPHATE TRANSPORTERS Major facilitator superfamily (MFS) profile. MFS general s [O. tauri</t>
  </si>
  <si>
    <t>GO:0016021</t>
  </si>
  <si>
    <t>integral component of membrane</t>
  </si>
  <si>
    <t>IPR016196, IPR011701, IPR020846</t>
  </si>
  <si>
    <t>MFS_dom_general_subst_transpt, MFS, MFS_dom</t>
  </si>
  <si>
    <t>OT_ostta05g04780</t>
  </si>
  <si>
    <t>ot|OT_ostta06g02860|gb|CEF98407.1</t>
  </si>
  <si>
    <t>Pentapeptide repeat Pentapeptide repeats (8 copies) UNCHARACTERIZED Pentapeptide repeat-like [O. tauri]</t>
  </si>
  <si>
    <t>IPR001646</t>
  </si>
  <si>
    <t>5peptide_repeat</t>
  </si>
  <si>
    <t>OT_ostta06g02860</t>
  </si>
  <si>
    <t>ot|OT_ostta12g02640|gb|CEF99955.1</t>
  </si>
  <si>
    <t>KDPG/KHG aldolase Demethylmenaquinone methyltransferase KDPG and KHG aldolase 2-DEHYDRO-3-DEOXY-6-PHOSPHOGALACTONATE ALDOLASE 2-KETO-3-DEOXY-6-PHOSPHOGLUCONATE ALDOLASE RraA-like Aldolase [O. tauri]</t>
  </si>
  <si>
    <t>GO:0016829, GO:0003824</t>
  </si>
  <si>
    <t>lyase activity, catalytic activity</t>
  </si>
  <si>
    <t>IPR005493, IPR000887, IPR013785</t>
  </si>
  <si>
    <t>RNase_E_inh/diMeMenaQ_MeTrfase, Aldlse_KDPG_KHG, Aldolase_TIM</t>
  </si>
  <si>
    <t>OT_ostta12g02640</t>
  </si>
  <si>
    <t>ot|OT_ostta10g00530|gb|CEF99281.1</t>
  </si>
  <si>
    <t>Mitochondrial substrate/solute carrier Mitochondrial carrier protein FAMILY NOT NAMED MITOCHONDRIAL 2-OXOGLUTARATE/MALATE CARRIER PROTEIN Solute carrier (Solcar) repeat profile. Region of a membrane-bound protein predicted to be embedded i [O. tauri</t>
  </si>
  <si>
    <t>OT_ostta10g00530</t>
  </si>
  <si>
    <t>ot|OT_ostta15g02810|gb|CEG01874.1</t>
  </si>
  <si>
    <t>Glutamate 5-kinase Glutamate 5-kinase family signature GK Putative RNA-binding Domain in PseudoUridine synthase and Archaeosine transglycosylase Amino acid kinase family PUA domain proB: glutamate 5-kinase GLUTAMATE SEMIALDEHYDE DEHYDROGEN [O. tauri</t>
  </si>
  <si>
    <t>GO:0004349, GO:0003723</t>
  </si>
  <si>
    <t>glutamate 5-kinase activity, RNA binding</t>
  </si>
  <si>
    <t>GO:0006561</t>
  </si>
  <si>
    <t>proline biosynthetic process</t>
  </si>
  <si>
    <t>IPR002478, IPR011529, IPR019797, IPR015947, IPR005715, IPR001048, IPR001057</t>
  </si>
  <si>
    <t>PUA, Glu_5kinase, Glutamate_5-kinase_CS, PUA-like_domain, Glu_5kinase/COase_Synthase, Asp/Glu/Uridylate_kinase, Glu/AcGlu_kinase</t>
  </si>
  <si>
    <t>OT_ostta15g02810</t>
  </si>
  <si>
    <t>ot|OT_ostta05g03130|gb|CEF98039.1</t>
  </si>
  <si>
    <t>Tryptophan synthase beta subunit-like PLP-dependent enzymes superfamily Pyridoxal-phosphate dependent enzyme cysK: cysteine synthase A CYSTEINE SYNTHASE SER/THR DEHYDRATASE, TRP SYNTHASE [O. tauri]</t>
  </si>
  <si>
    <t>GO:0004124</t>
  </si>
  <si>
    <t>cysteine synthase activity</t>
  </si>
  <si>
    <t>GO:0006535</t>
  </si>
  <si>
    <t>cysteine biosynthetic process from serine</t>
  </si>
  <si>
    <t>IPR005859, IPR001926</t>
  </si>
  <si>
    <t>CysK, TrpB-like_PLP-dep</t>
  </si>
  <si>
    <t>OT_ostta05g03130</t>
  </si>
  <si>
    <t>ot|OT_ostta07g00770|gb|CAL54345.1;ot|OT_ostta05g02280|gb|CAL53993.1</t>
  </si>
  <si>
    <t>Small GTPase superfamily, Rab type Transforming protein P21 ras signature Rab subfamily of small GTPases Ras family small_GTP: small GTP-binding protein domain FAMILY NOT NAMED RAB1A, MEMBER RAS ONCOGENE FAMILY small GTPase Rab1 family pro [O. tauri</t>
  </si>
  <si>
    <t>GO:0007264, GO:0015031</t>
  </si>
  <si>
    <t>small GTPase mediated signal transduction, protein transport</t>
  </si>
  <si>
    <t>IPR027417, IPR003579, IPR005225, IPR001806</t>
  </si>
  <si>
    <t>P-loop_NTPase, Small_GTPase_Rab_type, Small_GTP-bd_dom, Small_GTPase</t>
  </si>
  <si>
    <t>OT_ostta07g00770</t>
  </si>
  <si>
    <t>ot|OT_ostta15g00800|gb|CEG01708.1</t>
  </si>
  <si>
    <t>Nucleotide-binding, alpha-beta plait RNA recognition motif RNA recognition motif. (a.k.a. RRM, RBD, or RNP domain) FAMILY NOT NAMED Eukaryotic RNA Recognition Motif (RRM) profile. RNA-binding domain, RBD [O. tauri]</t>
  </si>
  <si>
    <t>GO:0000166, GO:0003676</t>
  </si>
  <si>
    <t>nucleotide binding, nucleic acid binding</t>
  </si>
  <si>
    <t>IPR000504, IPR012677</t>
  </si>
  <si>
    <t>RRM_dom, Nucleotide-bd_a/b_plait</t>
  </si>
  <si>
    <t>OT_ostta15g00800</t>
  </si>
  <si>
    <t>ot|OT_ostta01g03210|gb|CAL50228.1</t>
  </si>
  <si>
    <t>Nuclear transport factor 2, Eukaryote Nuclear transport factor 2 (NTF2) domain NUCLEAR TRANSPORT FACTOR 2 Nuclear transport factor 2 domain profile. NTF2-like [O. tauri]</t>
  </si>
  <si>
    <t>GO:0006810</t>
  </si>
  <si>
    <t>transport</t>
  </si>
  <si>
    <t>GO:0005622</t>
  </si>
  <si>
    <t>intracellular</t>
  </si>
  <si>
    <t>IPR002075, IPR018222</t>
  </si>
  <si>
    <t>NTF2, Nuclear_transport_factor_2_euk</t>
  </si>
  <si>
    <t>OT_ostta01g03210</t>
  </si>
  <si>
    <t>ot|OT_ostta15g01700|gb|CAL57594.2</t>
  </si>
  <si>
    <t>Urease alpha-subunit, N-terminal Urea amidohydrolase (urease) protein signature urease_beta: urease, beta subunit Amidohydrolase family Urease alpha-subunit, N-terminal domain urease_alph: urease, alpha subunit urease_gam: urease, gamma su [O. tauri</t>
  </si>
  <si>
    <t>GO:0016810, GO:0016151, GO:0009039, GO:0016787</t>
  </si>
  <si>
    <t>hydrolase activity, acting on carbon-nitrogen (but not peptide) bonds, nickel cation binding, urease activity, hydrolase activity</t>
  </si>
  <si>
    <t>GO:0043419, GO:0006807</t>
  </si>
  <si>
    <t>urea catabolic process, nitrogen compound metabolic process</t>
  </si>
  <si>
    <t>IPR017951, IPR017950, IPR029754, IPR005848, IPR011059, IPR002019, IPR011612, IPR006680, IPR008221, IPR002026</t>
  </si>
  <si>
    <t>Urease_asu_c, Urease_AS, Urease_Ni-bd, Urease_asu, Metal-dep_hydrolase_composite, Urease_beta, Urease_alpha_N_dom, Amidohydro_1, Urease, Urease_gamma/gamma-beta_su</t>
  </si>
  <si>
    <t>OT_ostta15g01700</t>
  </si>
  <si>
    <t>ot|OT_ostta14g00360|gb|CEG01967.1</t>
  </si>
  <si>
    <t>Thioredoxin, conserved site Phosphoadenosine phosphosulfate reductase family FAD SYNTHETASE-RELATED (FMN ADENYLYLTRANSFERASE) PHOSPHOADENOSINE PHOSPHOSULFATE REDUCTASE Thioredoxin family active site. Thioredoxin domain profile. Adenine nuc [O. tauri</t>
  </si>
  <si>
    <t>GO:0045454, GO:0008152</t>
  </si>
  <si>
    <t>cell redox homeostasis, metabolic process</t>
  </si>
  <si>
    <t>IPR013766, IPR014729, IPR012336, IPR017937, IPR002500</t>
  </si>
  <si>
    <t>Thioredoxin_domain, Rossmann-like_a/b/a_fold, Thioredoxin-like_fold, Thioredoxin_CS, PAPS_reduct</t>
  </si>
  <si>
    <t>OT_ostta14g00360</t>
  </si>
  <si>
    <t>ot|OtMtg00170|gb|CAL36403.1</t>
  </si>
  <si>
    <t>ATP synthase alpha/beta family, beta-barrel domain ATP synthase alpha/beta family, nucleotide-binding domain atpA: ATP synthase F1, alpha subunit ATP synthase alpha/beta chain, C terminal domain ATP SYNTHASE SUBUNIT ALPHA, MITOCHONDRIAL A [O. tauri</t>
  </si>
  <si>
    <t>GO:0046961, GO:0016820, GO:0046933, GO:0005524</t>
  </si>
  <si>
    <t>proton-transporting ATPase activity, rotational mechanism, hydrolase activity, acting on acid anhydrides, catalyzing transmembrane movement of substances, proton-transporting ATP synthase activity, rotational mechanism, ATP binding</t>
  </si>
  <si>
    <t>GO:0046034, GO:0015992, GO:0015991, GO:0015986</t>
  </si>
  <si>
    <t>ATP metabolic process, proton transport, ATP hydrolysis coupled proton transport, ATP synthesis coupled proton transport</t>
  </si>
  <si>
    <t>GO:0033178, GO:0045261</t>
  </si>
  <si>
    <t>proton-transporting two-sector ATPase complex, catalytic domain, proton-transporting ATP synthase complex, catalytic core F(1)</t>
  </si>
  <si>
    <t>IPR027417, IPR020003, IPR023366, IPR005294, IPR000194, IPR004100, IPR000793</t>
  </si>
  <si>
    <t>P-loop_NTPase, ATPase_a/bsu_AS, ATPase_asu-like, ATPase_F1-cplx_asu, ATPase_F1/V1/A1_a/bsu_nucl-bd, ATPase_F1_a/bsu_N, ATPase_F1/V1/A1-cplx_a/bsu_C</t>
  </si>
  <si>
    <t>OtMtg00170</t>
  </si>
  <si>
    <t>ot|OT_ostta04g02580|gb|CEF97587.1</t>
  </si>
  <si>
    <t>Cytochrome c, class IA/ IB Class IA and IB cytochrome C signature CYTOCHROME C Cytochrome c family profile. [O. tauri]</t>
  </si>
  <si>
    <t>IPR003088, IPR009056, IPR002327</t>
  </si>
  <si>
    <t>Cyt_c_dom, Cyt_c-like_dom, Cyt_c_1A/1B</t>
  </si>
  <si>
    <t>OT_ostta04g02580</t>
  </si>
  <si>
    <t>ot|OT_ostta19g00170|gb|CEG01896.1</t>
  </si>
  <si>
    <t>Serine hydroxymethyltransferase SHMT SERINE HYDROXYMETHYLTRANSFERASE Serine hydroxymethyltransferase pyridoxal-phosphate attachment site. Serine hydroxymethyltransferase [glyA]. PLP-dependent transferases [O. tauri]</t>
  </si>
  <si>
    <t>OT_ostta19g00170</t>
  </si>
  <si>
    <t>ot|OT_ostta12g02970|gb|CEF99982.1</t>
  </si>
  <si>
    <t>Fumarate lyase, conserved site Fumarate lyase superfamily signature Argininosuccinate lyase family signature Argininosuccinate lyase C-terminal argH: argininosuccinate lyase Lyase ARGININOSUCCINATE LYASE ASPARTATEAMMONIA/ARGININOSUCCINATE/ [O. tauri</t>
  </si>
  <si>
    <t>GO:0004056, GO:0003824</t>
  </si>
  <si>
    <t>argininosuccinate lyase activity, catalytic activity</t>
  </si>
  <si>
    <t>GO:0042450</t>
  </si>
  <si>
    <t>arginine biosynthetic process via ornithine</t>
  </si>
  <si>
    <t>IPR020557, IPR022761, IPR024083, IPR008948, IPR009049, IPR029419, IPR000362</t>
  </si>
  <si>
    <t>Fumarate_lyase_CS, Fumarate_lyase_N, Fumarase/histidase_N, L-Aspartase-like, Argininosuccinate_lyase, Arg_succ_lyase_C, Fumarate_lyase_fam</t>
  </si>
  <si>
    <t>OT_ostta12g02970</t>
  </si>
  <si>
    <t>ot|OT_ostta04g03520|gb|CEF97651.1;ot|OT_ostta09g02360|gb|CEF99069.1</t>
  </si>
  <si>
    <t>OT_ostta04g03520</t>
  </si>
  <si>
    <t>ot|OT_ostta07g03570|gb|CEF98811.1</t>
  </si>
  <si>
    <t>2-C-methyl-D-erythritol 4-phosphate cytidylyltransferase ispD: 2-C-methyl-D-erythritol 4-phosphate cytidylyltransferase 2-C-METHYL-D-ERYTHRITOL 4-PHOSPHATE CYTIDYLYLTRANSFERASE, CHLOROPLASTIC FAMILY NOT NAMED 2-C-methyl-D-erythritol 4-phos [O. tauri</t>
  </si>
  <si>
    <t>IPR029044, IPR001228</t>
  </si>
  <si>
    <t>Nucleotide-diphossugar_trans, IspD</t>
  </si>
  <si>
    <t>OT_ostta07g03570</t>
  </si>
  <si>
    <t>ot|OT_ostta01g06370|gb|CAL50537.1</t>
  </si>
  <si>
    <t>OT_ostta01g06370</t>
  </si>
  <si>
    <t>ot|OT_ostta11g01670|gb|CEF99634.1</t>
  </si>
  <si>
    <t>NADH:cytochrome b5 reductase (CBR) Cytochrome B5 reductase signature Flavoprotein pyridine nucleotide cytochrome reductase signature Oxidoreductase FAD-binding domain Oxidoreductase NAD-binding domain NADH-CYTOCHROME B5 REDUCTASE Ferredoxi [O. tauri</t>
  </si>
  <si>
    <t>IPR017938, IPR001709, IPR001433, IPR017927, IPR008333, IPR001834</t>
  </si>
  <si>
    <t>Riboflavin_synthase-like_b-brl, Flavoprot_Pyr_Nucl_cyt_Rdtase, OxRdtase_FAD/NAD-bd, Fd_Rdtase_FAD-bd, OxRdtase_FAD-bd_dom, NADH-Cyt_B5_reductase</t>
  </si>
  <si>
    <t>OT_ostta11g01670</t>
  </si>
  <si>
    <t>ot|OT_ostta20g00710|gb|CEG00870.1</t>
  </si>
  <si>
    <t>Clathrin/coatomer adaptor, adaptin-like, N-terminal Coil AP3_delta Adaptin N terminal region DELTA ADAPTIN-RELATED ARM repeat [O. tauri]</t>
  </si>
  <si>
    <t>GO:0008565, GO:0005488</t>
  </si>
  <si>
    <t>protein transporter activity, binding</t>
  </si>
  <si>
    <t>GO:0016192, GO:0006886, GO:0015031</t>
  </si>
  <si>
    <t>vesicle-mediated transport, intracellular protein transport, protein transport</t>
  </si>
  <si>
    <t>GO:0005794, GO:0030117</t>
  </si>
  <si>
    <t>Golgi apparatus, membrane coat</t>
  </si>
  <si>
    <t>IPR016024, IPR011989, IPR002553, IPR017105</t>
  </si>
  <si>
    <t>ARM-type_fold, ARM-like, Clathrin/coatomer_adapt-like_N, AP3_complex_dsu</t>
  </si>
  <si>
    <t>OT_ostta20g00710</t>
  </si>
  <si>
    <t>ot|OT_ostta02g03330|gb|CAL52447.1</t>
  </si>
  <si>
    <t>OT_ostta02g03330</t>
  </si>
  <si>
    <t>ot|OT_ostta12g00390|gb|CAL57139.1</t>
  </si>
  <si>
    <t>OT_ostta12g00390</t>
  </si>
  <si>
    <t>ot|OT_ostta10g02060|gb|CEF99384.1</t>
  </si>
  <si>
    <t>Immunoglobulin-like fold Coil MgtE intracellular N domain Filamin-type immunoglobulin domains Filamin/ABP280 repeat N-terminal C2 in EEIG1 and EHBP1 proteins Filamin/ABP280 repeat profile. E set domains MgtE N-terminal domain-like [O. tauri]</t>
  </si>
  <si>
    <t>IPR001298, IPR006668, IPR013783, IPR017868, IPR014756, IPR019448</t>
  </si>
  <si>
    <t>Filamin/ABP280_rpt, Mg_transptr_MgtE_intracell_dom, Ig-like_fold, Filamin/ABP280_repeat-like, Ig_E-set, NT-C2</t>
  </si>
  <si>
    <t>OT_ostta10g02060</t>
  </si>
  <si>
    <t>ot|OT_ostta14g00720|gb|CEG01999.1</t>
  </si>
  <si>
    <t>Band 7 protein Coil Prohibitin signature prohibitin homologues SPFH domain / Band 7 family PROHIBITIN Band 7/SPFH domain Region of a membrane-bound protein predicted to be embedded in the membrane. [O. tauri]</t>
  </si>
  <si>
    <t>IPR001107, IPR000163</t>
  </si>
  <si>
    <t>Band_7, Prohibitin</t>
  </si>
  <si>
    <t>OT_ostta14g00720</t>
  </si>
  <si>
    <t>ot|OT_ostta10g00290|gb|CEF99266.1</t>
  </si>
  <si>
    <t>Sulphate adenylyltransferase PUA-like domain ATP-sulfurylase sopT: sulfate adenylyltransferase ADENYLSULFATE KINASE/SULFATE ADENYLTRANSFERASE SUBFAMILY NOT NAMED PUA domain-like Nucleotidylyl transferase [O. tauri]</t>
  </si>
  <si>
    <t>GO:0004781</t>
  </si>
  <si>
    <t>sulfate adenylyltransferase (ATP) activity</t>
  </si>
  <si>
    <t>IPR002650, IPR015947, IPR024951, IPR025980, IPR014729</t>
  </si>
  <si>
    <t>Sulphate_adenylyltransferase, PUA-like_domain, Sulfurylase_cat_dom, ATP-Sase_PUA-like_dom, Rossmann-like_a/b/a_fold</t>
  </si>
  <si>
    <t>OT_ostta10g00290</t>
  </si>
  <si>
    <t>ot|OT_ostta08g00410|gb|CEG01343.1</t>
  </si>
  <si>
    <t>ml(eIF3d eIF3 Preinitiation complex (PIC)-from:Ot08g00380)gb(Eukaryotic translation initiation factor 3 subunit D) Transl_init_eIF3d Eukaryotic translation initiation factor 3 subunit 7 (eIF-3) EUKARYOTIC TRANSLATION INITIATION FACTOR 3 SU [O. tauri</t>
  </si>
  <si>
    <t>GO:0003743</t>
  </si>
  <si>
    <t>translation initiation factor activity</t>
  </si>
  <si>
    <t>IPR007783</t>
  </si>
  <si>
    <t>eIF3d</t>
  </si>
  <si>
    <t>OT_ostta08g00410</t>
  </si>
  <si>
    <t>ot|OT_ostta20g00270|gb|CAL56679.1</t>
  </si>
  <si>
    <t>OT_ostta20g00270</t>
  </si>
  <si>
    <t>ot|OT_ostta07g00480|gb|CEF98578.1</t>
  </si>
  <si>
    <t>Short-chain dehydrogenase/reductase SDR Glucose/ribitol dehydrogenase family signature short chain dehydrogenase FAMILY NOT NAMED SUBFAMILY NOT NAMED NAD(P)-binding Rossmann-fold domains [O. tauri]</t>
  </si>
  <si>
    <t>OT_ostta07g00480</t>
  </si>
  <si>
    <t>ot|OT_ostta07g02820|gb|CAL54542.1</t>
  </si>
  <si>
    <t>Helicase, C-terminal DEAD-like helicases superfamily helicase superfamily c-terminal domain Helicase conserved C-terminal domain DEAD/DEAH box helicase DEAD BOX PROTEIN 80, ISOFORM E FAMILY NOT NAMED Superfamilies 1 and 2 helicase ATP-bind [O. tauri</t>
  </si>
  <si>
    <t>GO:0003676, GO:0005524</t>
  </si>
  <si>
    <t>nucleic acid binding, ATP binding</t>
  </si>
  <si>
    <t>IPR027417, IPR014001, IPR011545, IPR014014, IPR001650</t>
  </si>
  <si>
    <t>P-loop_NTPase, Helicase_ATP-bd, DEAD/DEAH_box_helicase_dom, RNA_helicase_DEAD_Q_motif, Helicase_C</t>
  </si>
  <si>
    <t>OT_ostta07g02820</t>
  </si>
  <si>
    <t>ot|OT_ostta16g01060|gb|CEG00320.1</t>
  </si>
  <si>
    <t>Histone core Histone H2A signature Histone 2A Core histone H2A/H2B/H3/H4 HISTONE H2A Histone H2A signature. Histone-fold [O. tauri]</t>
  </si>
  <si>
    <t>IPR009072, IPR007125, IPR002119</t>
  </si>
  <si>
    <t>Histone-fold, Histone_core_D, Histone_H2A</t>
  </si>
  <si>
    <t>OT_ostta16g01060</t>
  </si>
  <si>
    <t>ot|OT_ostta03g02450|gb|CAL52898.1</t>
  </si>
  <si>
    <t>Armadillo-type fold Mo25-like PROTEIN MO25 CALCIUM-BINDING PROTEIN 39-RELATED ARM repeat [O. tauri]</t>
  </si>
  <si>
    <t>IPR016024, IPR028637, IPR011989, IPR013878</t>
  </si>
  <si>
    <t>ARM-type_fold, HymA, ARM-like, Mo25</t>
  </si>
  <si>
    <t>OT_ostta03g02450</t>
  </si>
  <si>
    <t>ot|OT_ostta02g04860|gb|CEG01243.1</t>
  </si>
  <si>
    <t>Cobalamin (vitamin B12) biosynthesis CobW-like, C-terminal Coil Cobalamin synthesis protein cobW C-terminal domain CobW/HypB/UreG, nucleotide-binding domain COBW-RELATED SUBFAMILY NOT NAMED P-loop containing nucleoside triphosphate hydrola [O. tauri</t>
  </si>
  <si>
    <t>IPR003495, IPR027417, IPR011629</t>
  </si>
  <si>
    <t>CobW/HypB/UreG_dom, P-loop_NTPase, Cbl_biosynth_CobW-like_C</t>
  </si>
  <si>
    <t>OT_ostta02g04860</t>
  </si>
  <si>
    <t>ot|OT_ostta12g01320|gb|CEF99848.1;ot|OT_ostta08g03710|gb|CEG01594.1</t>
  </si>
  <si>
    <t>Tubulin/FtsZ, 2-layer sandwich domain Coil Alpha-tubulin signature Tubulin signature Tubulin/FtsZ family, C-terminal domain Tubulin/FtsZ family, GTPase domain Tubulin C-terminal domain TUBULIN TUBULIN ALPHA-1 CHAIN-RELATED Tubulin subunits [O. tauri</t>
  </si>
  <si>
    <t>IPR023123, IPR003008, IPR002452, IPR018316, IPR008280, IPR000217, IPR017975</t>
  </si>
  <si>
    <t>Tubulin_C, Tubulin_FtsZ_GTPase, Alpha_tubulin, Tubulin/FtsZ_2-layer-sand-dom, Tub_FtsZ_C, Tubulin, Tubulin_CS</t>
  </si>
  <si>
    <t>OT_ostta12g01320</t>
  </si>
  <si>
    <t>ot|OT_ostta20g00490|gb|CEG00850.1</t>
  </si>
  <si>
    <t>Nucleotidyl transferase glgC: glucose-1-phosphate adenylyltransferase SUGAR-1-PHOSPHATE GUANYL TRANSFERASE GLUCOSE-1-PHOSPHATE ADENYLYLTRANSFERASE LARGE SUBUNIT 1, CHLOROPLASTIC ADP-glucose pyrophosphorylase signature 1. ADP-glucose pyroph [O. tauri</t>
  </si>
  <si>
    <t>GO:0016779, GO:0008878</t>
  </si>
  <si>
    <t>nucleotidyltransferase activity, glucose-1-phosphate adenylyltransferase activity</t>
  </si>
  <si>
    <t>GO:0005978, GO:0009058</t>
  </si>
  <si>
    <t>glycogen biosynthetic process, biosynthetic process</t>
  </si>
  <si>
    <t>IPR011831, IPR029044, IPR011004, IPR005836, IPR005835</t>
  </si>
  <si>
    <t>GlgC, Nucleotide-diphossugar_trans, Trimer_LpxA-like, ADP_Glu_pyroP_CS, NTP_transferase</t>
  </si>
  <si>
    <t>OT_ostta20g00490</t>
  </si>
  <si>
    <t>ot|OT_ostta01g01560|gb|CEF96577.1</t>
  </si>
  <si>
    <t>GO:0050661, GO:0051287, GO:0016620</t>
  </si>
  <si>
    <t>NADP binding, NAD binding, oxidoreductase activity, acting on the aldehyde or oxo group of donors, NAD or NADP as acceptor</t>
  </si>
  <si>
    <t>OT_ostta01g01560</t>
  </si>
  <si>
    <t>ot|OT_ostta01g01980|gb|CEF96608.1</t>
  </si>
  <si>
    <t>Nitrogen regulatory PII-like, alpha/beta ATP phosphoribosyltransferase HisG_C-term: ATP phosphoribosyltransferase, C-terminal domain HisG, C-terminal domain hisG: ATP phosphoribosyltransferase ATP PHOSPHORIBOSYL TRANSFERASE ATP PHOSPHORIBO [O. tauri</t>
  </si>
  <si>
    <t>GO:0003879, GO:0000287</t>
  </si>
  <si>
    <t>ATP phosphoribosyltransferase activity, magnesium ion binding</t>
  </si>
  <si>
    <t>GO:0000105</t>
  </si>
  <si>
    <t>histidine biosynthetic process</t>
  </si>
  <si>
    <t>IPR015867, IPR013115, IPR013820, IPR020621, IPR001348, IPR011322, IPR018198</t>
  </si>
  <si>
    <t>N-reg_PII/ATP_PRibTrfase_C, HisG_C, ATP_PRibTrfase_cat, ATP_PRibTrfase_HisG_long, ATP_PRibTrfase_HisG, N-reg_PII-like_a/b, ATP_PRibTrfase_CS</t>
  </si>
  <si>
    <t>OT_ostta01g01980</t>
  </si>
  <si>
    <t>ot|OT_ostta20g00970|gb|CEG00892.1</t>
  </si>
  <si>
    <t>Concanavalin A-like lectin/glucanase, subgroup Galactoside-binding lectin (galectin) domain profile. Concanavalin A-like lectins/glucanases [O. tauri]</t>
  </si>
  <si>
    <t>GO:0030246</t>
  </si>
  <si>
    <t>carbohydrate binding</t>
  </si>
  <si>
    <t>IPR013320, IPR008985, IPR001079</t>
  </si>
  <si>
    <t>ConA-like_subgrp, ConA-like_lec_gl_sf, Galectin_CRD</t>
  </si>
  <si>
    <t>OT_ostta20g00970</t>
  </si>
  <si>
    <t>ot|OT_ostta18g00330|gb|CEG00681.1</t>
  </si>
  <si>
    <t>FAMILY NOT NAMED ACT DOMAIN-CONTAINING PROTEIN ACT domain profile. ACT-like [O. tauri]</t>
  </si>
  <si>
    <t>GO:0016597</t>
  </si>
  <si>
    <t>amino acid binding</t>
  </si>
  <si>
    <t>IPR002912</t>
  </si>
  <si>
    <t>ACT_dom</t>
  </si>
  <si>
    <t>OT_ostta18g00330</t>
  </si>
  <si>
    <t>ot|OT_ostta08g03400|gb|CEG01570.1</t>
  </si>
  <si>
    <t>Zinc finger C2H2-type/integrase DNA-binding domain Region of a membrane-bound protein predicted to be embedded in the membrane. [O. tauri]</t>
  </si>
  <si>
    <t>OT_ostta08g03400</t>
  </si>
  <si>
    <t>ot|OT_ostta15g00900|gb|CEG01715.1</t>
  </si>
  <si>
    <t>NAD(P)-binding domain NADH(P)-binding NAD DEPENDENT EPIMERASE/DEHYDRATASE CHLOROPLAST STEM-LOOP BINDING PROTEIN OF 41 KDA A, CHLOROPLASTIC NAD(P)-binding Rossmann-fold domains [O. tauri]</t>
  </si>
  <si>
    <t>OT_ostta15g00900</t>
  </si>
  <si>
    <t>ot|OT_ostta04g02510|gb|CEF97580.1</t>
  </si>
  <si>
    <t>P-loop containing nucleoside triphosphate hydrolase ATPase family associated with various cellular activities (AAA) RIBULOSE BISPHOSPHATE CARBOXYLASE/OXYGENASE ACTIVASE, CHLOROPLASTIC FAMILY NOT NAMED P-loop containing nucleoside triphosph [O. tauri</t>
  </si>
  <si>
    <t>IPR027417, IPR003959</t>
  </si>
  <si>
    <t>P-loop_NTPase, ATPase_AAA_core</t>
  </si>
  <si>
    <t>OT_ostta04g02510</t>
  </si>
  <si>
    <t>ot|OT_ostta13g00230|gb|CEG00012.1</t>
  </si>
  <si>
    <t>FAS1 domain Fasciclin domain FAS1/BIgH3 domain profile. [O. tauri]</t>
  </si>
  <si>
    <t>IPR000782</t>
  </si>
  <si>
    <t>FAS1_domain</t>
  </si>
  <si>
    <t>OT_ostta13g00230</t>
  </si>
  <si>
    <t>ot|OT_ostta08g04240|gb|CEG01634.1</t>
  </si>
  <si>
    <t>Signal transduction histidine kinase, phosphotransfer (Hpt) domain Coil Hpt domain Histidine-containing phosphotransfer (HPt) domain profile. Histidine-containing phosphotransfer domain, HPT domain [O. tauri]</t>
  </si>
  <si>
    <t>GO:0004871</t>
  </si>
  <si>
    <t>signal transducer activity</t>
  </si>
  <si>
    <t>GO:0000160</t>
  </si>
  <si>
    <t>phosphorelay signal transduction system</t>
  </si>
  <si>
    <t>IPR008207</t>
  </si>
  <si>
    <t>Sig_transdc_His_kin_Hpt_dom</t>
  </si>
  <si>
    <t>OT_ostta08g04240</t>
  </si>
  <si>
    <t>ot|OT_ostta03g04670|gb|CEF97278.1</t>
  </si>
  <si>
    <t>5-methyltetrahydrofolate--homocysteine methyltransferase B12 binding domain Homocysteine S-methyltransferase Pterin binding enzyme metH: methionine synthase Vitamin B12 dependent methionine synthase, activation domain METHYLTETRAHYDROFOLAT [O. tauri</t>
  </si>
  <si>
    <t>GO:0008705, GO:0031419, GO:0046872, GO:0008898, GO:0008270</t>
  </si>
  <si>
    <t>methionine synthase activity, cobalamin binding, metal ion binding, S-adenosylmethionine-homocysteine S-methyltransferase activity, zinc ion binding</t>
  </si>
  <si>
    <t>GO:0042558, GO:0009086, GO:0044237</t>
  </si>
  <si>
    <t>pteridine-containing compound metabolic process, methionine biosynthetic process, cellular metabolic process</t>
  </si>
  <si>
    <t>IPR006158, IPR000489, IPR003759, IPR011005, IPR004223, IPR011822, IPR003726</t>
  </si>
  <si>
    <t>Cobalamin-bd, Pterin-binding, Cbl-bd_cap, Dihydropteroate_synth-like, VitB12-dep_Met_synth_activ_dom, MetH, S_MeTrfase</t>
  </si>
  <si>
    <t>OT_ostta03g04670</t>
  </si>
  <si>
    <t>ot|OT_ostta03g00350|gb|CAL52685.1</t>
  </si>
  <si>
    <t>Fructose-1,6-bisphosphatase class 1/Sedoheputulose-1,7-bisphosphatase Fructose-1,6-bisphosphatase signature FBPtase FBPtase_SBPase Fructose-1-6-bisphosphatase FRUCTOSE-1,6-BISPHOSPHATASE-RELATED FRUCTOSE-1,6-BISPHOSPHATASE, CHLOROPLASTIC F [O. tauri</t>
  </si>
  <si>
    <t>GO:0042578, GO:0042132</t>
  </si>
  <si>
    <t>phosphoric ester hydrolase activity, fructose 1,6-bisphosphate 1-phosphatase activity</t>
  </si>
  <si>
    <t>GO:0005975</t>
  </si>
  <si>
    <t>carbohydrate metabolic process</t>
  </si>
  <si>
    <t>IPR028343, IPR020548, IPR000146</t>
  </si>
  <si>
    <t>FBPtase, Fructose_bisphosphatase_AS, FBPase_class-1/SBPase</t>
  </si>
  <si>
    <t>OT_ostta03g00350</t>
  </si>
  <si>
    <t>ot|OT_ostta15g02670|gb|CEG01861.1</t>
  </si>
  <si>
    <t>Photosystem I PsaD PHOTOSYSTEM I REACTION CENTER SUBUNIT II-1, CHLOROPLASTIC-RELATED FAMILY NOT NAMED Photosystem I subunit PsaD [O. tauri]</t>
  </si>
  <si>
    <t>IPR003685</t>
  </si>
  <si>
    <t>PSI_PsaD</t>
  </si>
  <si>
    <t>OT_ostta15g02670</t>
  </si>
  <si>
    <t>ot|OT_ostta15g00990|gb|CEG01722.1</t>
  </si>
  <si>
    <t>Photosystem I PsaH, reaction centre subunit VI Photosystem I reaction centre subunit VI [O. tauri]</t>
  </si>
  <si>
    <t>IPR004928</t>
  </si>
  <si>
    <t>PSI_PsaH</t>
  </si>
  <si>
    <t>OT_ostta15g00990</t>
  </si>
  <si>
    <t>ot|OT_ostta01g03760|gb|CEF96725.1</t>
  </si>
  <si>
    <t>ATPase, AAA-type, CDC48 ATPases associated with a variety of cellular activities Cell division protein 48 (CDC48) domain 2 Cell division protein 48 (CDC48) N-terminal domain Cell division protein 48 (CDC48), N-terminal domain Cell division [O. tauri</t>
  </si>
  <si>
    <t>GO:0016787, GO:0005524</t>
  </si>
  <si>
    <t>hydrolase activity, ATP binding</t>
  </si>
  <si>
    <t>IPR029067, IPR005938, IPR003338, IPR003960, IPR004201, IPR003959, IPR003593, IPR027417, IPR015415, IPR009010</t>
  </si>
  <si>
    <t>CDC48_domain_2-like, AAA_ATPase_CDC48, CDC4_N-term_subdom, ATPase_AAA_CS, Cdc48_dom2, ATPase_AAA_core, AAA+_ATPase, P-loop_NTPase, Vps4_C, Asp_de-COase-like_dom</t>
  </si>
  <si>
    <t>OT_ostta01g03760</t>
  </si>
  <si>
    <t>ot|OT_ostta08g02510|gb|CEG01502.1</t>
  </si>
  <si>
    <t>Carbamoyl-phosphate synthase large subunit, CPSase domain Carbamoyl-phosphate synthase protein CPSase domain signature Carbamoyl-phosphate synthetase large chain, oligomerisation domain MGS-like domain CPSaseII_lrg: carbamoyl-phosphate syn [O. tauri</t>
  </si>
  <si>
    <t>GO:0003824, GO:0046872, GO:0005524</t>
  </si>
  <si>
    <t>catalytic activity, metal ion binding, ATP binding</t>
  </si>
  <si>
    <t>GO:0008152, GO:0006807</t>
  </si>
  <si>
    <t>metabolic process, nitrogen compound metabolic process</t>
  </si>
  <si>
    <t>IPR005480, IPR006275, IPR005481, IPR013815, IPR016185, IPR011607, IPR005479, IPR011761, IPR005483, IPR013816</t>
  </si>
  <si>
    <t>CarbamoylP_synth_lsu_oligo, CarbamoylP_synth_lsu, CarbamoylP_synth_lsu_N, ATP_grasp_subdomain_1, PreATP-grasp_dom, MGS-like_dom, CbamoylP_synth_lsu-like_ATP-bd, ATP-grasp, CbamoylP_synth_lsu_CPSase_dom, ATP_grasp_subdomain_2</t>
  </si>
  <si>
    <t>OT_ostta08g02510</t>
  </si>
  <si>
    <t>ot|OT_ostta01g05020|gb|CEF96824.1</t>
  </si>
  <si>
    <t>Glutamine synthetase, glycine-rich site Glutamine synthetase type III N terminal Glutamine synthetase, catalytic domain GLUTAMINE SYNTHETASE SUBFAMILY NOT NAMED Glutamine synthetase putative ATP-binding region signature. Glutamine syntheta [O. tauri</t>
  </si>
  <si>
    <t>GO:0003824, GO:0004356</t>
  </si>
  <si>
    <t>catalytic activity, glutamate-ammonia ligase activity</t>
  </si>
  <si>
    <t>GO:0006807</t>
  </si>
  <si>
    <t>nitrogen compound metabolic process</t>
  </si>
  <si>
    <t>IPR022147, IPR008146, IPR027303, IPR014746</t>
  </si>
  <si>
    <t>GSIII_N, Gln_synth_cat_dom, Gln_synth_gly_rich_site, Gln_synth/guanido_kin_cat_dom</t>
  </si>
  <si>
    <t>OT_ostta01g05020</t>
  </si>
  <si>
    <t>ot|OT_ostta09g00150|gb|CEF98907.1</t>
  </si>
  <si>
    <t>TB2/DP1/HVA22-related protein TB2/DP1, HVA22 family SUBFAMILY NOT NAMED HVA22-LIKE PROTEINS Region of a membrane-bound protein predicted to be embedded in the membrane. [O. tauri]</t>
  </si>
  <si>
    <t>IPR004345</t>
  </si>
  <si>
    <t>TB2_DP1_HVA22</t>
  </si>
  <si>
    <t>OT_ostta09g00150</t>
  </si>
  <si>
    <t>ot|OT_ostta04g00440|gb|CAL51450.1</t>
  </si>
  <si>
    <t>NAD(P)-binding domain NADH(P)-binding FLAVIN REDUCTASE-RELATED SUBFAMILY NOT NAMED NAD(P)-binding Rossmann-fold domains [O. tauri]</t>
  </si>
  <si>
    <t>OT_ostta04g00440</t>
  </si>
  <si>
    <t>ot|OT_ostta09g00110|gb|CAL55168.1</t>
  </si>
  <si>
    <t>Thioredoxin-like fold AHPC AhpC/TSA family C-terminal domain of 1-Cys peroxiredoxin 2-CYS PEROXIREDOXIN BAS1, CHLOROPLASTIC-RELATED THIOREDOXIN PEROXIDASE Thioredoxin domain profile. [O. tauri]</t>
  </si>
  <si>
    <t>GO:0016491, GO:0051920, GO:0016209</t>
  </si>
  <si>
    <t>oxidoreductase activity, peroxiredoxin activity, antioxidant activity</t>
  </si>
  <si>
    <t>IPR019479, IPR000866, IPR024706, IPR012336</t>
  </si>
  <si>
    <t>Peroxiredoxin_C, AhpC/TSA, Peroxiredoxin_AhpC-typ, Thioredoxin-like_fold</t>
  </si>
  <si>
    <t>OT_ostta09g00110</t>
  </si>
  <si>
    <t>ot|OT_ostta02g04120|gb|CAL52529.1</t>
  </si>
  <si>
    <t>Ribosome recycling factor Coil frr: ribosome recycling factor RIBOSOME RECYCLING FACTOR Ribosome-recycling factor [frr]. Ribosome recycling factor, RRF [O. tauri]</t>
  </si>
  <si>
    <t>IPR023584, IPR002661</t>
  </si>
  <si>
    <t>Ribosome_recyc_fac_dom, Ribosome_recyc_fac</t>
  </si>
  <si>
    <t>OT_ostta02g04120</t>
  </si>
  <si>
    <t>ot|OT_ostta02g01910|gb|CEG01004.1</t>
  </si>
  <si>
    <t>Heat shock protein 70 family Coil 70kDa heat shock protein signature Hsp70 protein HEAT SHOCK PROTEIN 70KDA HEAT SHOCK 70 KDA PROTEIN 6, CHLOROPLASTIC-RELATED Heat shock hsp70 proteins family signature 1. Heat shock hsp70 proteins family s [O. tauri</t>
  </si>
  <si>
    <t>IPR029047, IPR013126, IPR018181</t>
  </si>
  <si>
    <t>HSP70_peptide-bd, Hsp_70_fam, Heat_shock_70_CS</t>
  </si>
  <si>
    <t>OT_ostta02g01910</t>
  </si>
  <si>
    <t>ot|OT_ostta05g00940|gb|CEF97868.1</t>
  </si>
  <si>
    <t>Thioredoxin, conserved site Thioredoxin family signature thioredoxin: thioredoxin THIOREDOXIN M1, CHLOROPLASTIC-RELATED Thioredoxin family active site. Thioredoxin domain profile. Thioredoxin-like [O. tauri]</t>
  </si>
  <si>
    <t>OT_ostta05g00940</t>
  </si>
  <si>
    <t>ot|OT_ostta08g04090|gb|CEG01623.1</t>
  </si>
  <si>
    <t>Cyclophilin-type peptidyl-prolyl cis-trans isomerase, conserved site Cyclophilin peptidyl-prolyl cis-trans isomerase signature Cyclophilin type peptidyl-prolyl cis-trans isomerase/CLD FKBP-type peptidyl-prolyl cis-trans isomerase PEPTIDYL- [O. tauri</t>
  </si>
  <si>
    <t>IPR020892, IPR002130, IPR029000, IPR001179</t>
  </si>
  <si>
    <t>Cyclophilin-type_PPIase_CS, Cyclophilin-type_PPIase_dom, Cyclophilin-like_dom, PPIase_FKBP_dom</t>
  </si>
  <si>
    <t>OT_ostta08g04090</t>
  </si>
  <si>
    <t>ot|OT_ostta09g00970|gb|CEF98968.1</t>
  </si>
  <si>
    <t>Pyridoxal phosphate-dependent transferase, major region, subdomain 2 CGS Cys/Met metabolism PLP-dependent enzyme CYSTATHIONINE GAMMA-SYNTHASE, CHLOROPLASTIC-RELATED TRANS-SULFURATION ENZYME FAMILY MEMBER PLP-dependent transferases [O. tauri]</t>
  </si>
  <si>
    <t>IPR000277, IPR015422, IPR015421, IPR015424</t>
  </si>
  <si>
    <t>Cys/Met-Metab_PyrdxlP-dep_enz, PyrdxlP-dep_Trfase_major_sub2, PyrdxlP-dep_Trfase_major_sub1, PyrdxlP-dep_Trfase</t>
  </si>
  <si>
    <t>OT_ostta09g00970</t>
  </si>
  <si>
    <t>ot|OT_ostta07g01350|gb|CEF98639.1</t>
  </si>
  <si>
    <t>ATPase, F1 complex, OSCP/delta subunit ATP synthase delta subunit signature ATP_synt_delta: ATP synthase F1, delta subunit ATP synthase delta (OSCP) subunit ATP SYNTHASE DELTA CHAIN ATP synthase delta (OSCP) subunit signature. ATP synthase [O. tauri</t>
  </si>
  <si>
    <t>GO:0046933</t>
  </si>
  <si>
    <t>proton-transporting ATP synthase activity, rotational mechanism</t>
  </si>
  <si>
    <t>IPR026015, IPR000711, IPR020781</t>
  </si>
  <si>
    <t>ATPase_OSCP/delta_N, ATPase_OSCP/dsu, ATPase_OSCP/d_CS</t>
  </si>
  <si>
    <t>OT_ostta07g01350</t>
  </si>
  <si>
    <t>ot|OT_ostta01g01500|gb|CEF96573.1</t>
  </si>
  <si>
    <t>Enolase, N-terminal Coil Enolase signature Enolase, C-terminal TIM barrel domain Enolase, N-terminal domain eno: phosphopyruvate hydratase ENOLASE Enolase signature. Enolase [eno]. Enolase C-terminal domain-like Enolase N-terminal domain-l [O. tauri</t>
  </si>
  <si>
    <t>GO:0000287, GO:0004634</t>
  </si>
  <si>
    <t>magnesium ion binding, phosphopyruvate hydratase activity</t>
  </si>
  <si>
    <t>GO:0000015</t>
  </si>
  <si>
    <t>phosphopyruvate hydratase complex</t>
  </si>
  <si>
    <t>IPR020809, IPR000941, IPR020810, IPR020811, IPR029065, IPR029017</t>
  </si>
  <si>
    <t>Enolase_CS, Enolase, Enolase_C, Enolase_N, Enolase_C-like, Enolase_N_like</t>
  </si>
  <si>
    <t>OT_ostta01g01500</t>
  </si>
  <si>
    <t>ot|OT_ostta03g00830|gb|CEF97003.1</t>
  </si>
  <si>
    <t>Pyridoxal phosphate-dependent transferase, major region, subdomain 2 Coil DAPAT_plant: LL-diaminopimelate aminotransferase Aminotransferase class I and II AMINOTRANSFERASE ALD1-RELATED SUBGROUP I AMINOTRANSFERASE RELATED Aminotransferases [O. tauri]</t>
  </si>
  <si>
    <t>GO:0003824, GO:0010285, GO:0030170</t>
  </si>
  <si>
    <t>catalytic activity, L,L-diaminopimelate aminotransferase activity, pyridoxal phosphate binding</t>
  </si>
  <si>
    <t>GO:0009058, GO:0009089</t>
  </si>
  <si>
    <t>biosynthetic process, lysine biosynthetic process via diaminopimelate</t>
  </si>
  <si>
    <t>IPR015422, IPR004839, IPR019942, IPR004838, IPR015424, IPR015421</t>
  </si>
  <si>
    <t>PyrdxlP-dep_Trfase_major_sub2, Aminotransferase_I/II, DapL_aminotrans, NHTrfase_class1_PyrdxlP-BS, PyrdxlP-dep_Trfase, PyrdxlP-dep_Trfase_major_sub1</t>
  </si>
  <si>
    <t>OT_ostta03g00830</t>
  </si>
  <si>
    <t>ot|OT_ostta17g01050|gb|CEG00553.1</t>
  </si>
  <si>
    <t>OT_ostta17g01050</t>
  </si>
  <si>
    <t>ot|OT_ostta06g03980|gb|CEF98494.1</t>
  </si>
  <si>
    <t>Putative E3 ubiquitin-protein ligase, makorin-related Coil zinc finger Zinc finger C-x8-C-x5-C-x3-H type (and similar) Probable zinc-binding domain Zinc finger C3H1-type profile. CCCH zinc finger [O. tauri]</t>
  </si>
  <si>
    <t>IPR025306, IPR000571</t>
  </si>
  <si>
    <t>Zn-bnd_dom_prob, Znf_CCCH</t>
  </si>
  <si>
    <t>OT_ostta06g03980</t>
  </si>
  <si>
    <t>ot|OT_ostta13g01060|gb|CEG00073.1</t>
  </si>
  <si>
    <t>Photosynthesis system II assembly factor Ycf48/Hcf136 Photosystem_II_Ycf48-like Photosynthesis system II assembly factor YCF48 PHOTOSYSTEM II STABILITY/ASSEMBLY FACTOR HCF136, CHLOROPLASTIC FAMILY NOT NAMED Oligoxyloglucan reducing end-spe [O. tauri</t>
  </si>
  <si>
    <t>IPR028203, IPR016705</t>
  </si>
  <si>
    <t>PSII_CF48-like_dom, Ycf48/Hcf136</t>
  </si>
  <si>
    <t>OT_ostta13g01060</t>
  </si>
  <si>
    <t>ot|OT_ostta05g04130|gb|CEF98109.1</t>
  </si>
  <si>
    <t>Ribose 5-phosphate isomerase, type A Ribose 5-phosphate isomerase A (phosphoriboisomerase A) rpiA: ribose 5-phosphate isomerase A RIBOSE-5-PHOSPHATE ISOMERASE RIBOSE 5-PHOSPHATE ISOMERASE-RELATED Ribose-5-phosphate isomerase A [rpiA]. D-ri [O. tauri</t>
  </si>
  <si>
    <t>GO:0004751</t>
  </si>
  <si>
    <t>ribose-5-phosphate isomerase activity</t>
  </si>
  <si>
    <t>GO:0009052</t>
  </si>
  <si>
    <t>pentose-phosphate shunt, non-oxidative branch</t>
  </si>
  <si>
    <t>IPR004788, IPR020672</t>
  </si>
  <si>
    <t>Ribose5P_isomerase_typA, Ribose5P_isomerase_typA_subgr</t>
  </si>
  <si>
    <t>OT_ostta05g04130</t>
  </si>
  <si>
    <t>ot|OT_ostta03g02500|gb|CEF97114.1</t>
  </si>
  <si>
    <t>Mitochondrial substrate/solute carrier Mitochondrial carrier protein FAMILY NOT NAMED SUBFAMILY NOT NAMED Solute carrier (Solcar) repeat profile. [O. tauri]</t>
  </si>
  <si>
    <t>OT_ostta03g02500</t>
  </si>
  <si>
    <t>ot|OT_ostta14g02290|gb|CEG02137.1</t>
  </si>
  <si>
    <t>OT_ostta14g02290</t>
  </si>
  <si>
    <t>ot|OT_ostta07g04160|gb|CEF98857.1</t>
  </si>
  <si>
    <t>OT_ostta07g04160</t>
  </si>
  <si>
    <t>ot|OT_ostta02g04430|gb|CEG01201.1</t>
  </si>
  <si>
    <t>Tetratricopeptide-like helical PROTEIN MICS-1 MITOCHONDRIAL OUTER MEMBRANE PROTEIN 25 TPR-like [O. tauri]</t>
  </si>
  <si>
    <t>OT_ostta02g04430</t>
  </si>
  <si>
    <t>ot|OT_ostta01g04600|gb|CEF96792.1</t>
  </si>
  <si>
    <t>ABC transporter, conserved site Coil ATPases associated with a variety of cellular activities ABC transporter transmembrane region FAMILY NOT NAMED MULTIDRUG RESISTANCE PROTEIN PGP-1 ABC transporters family signature. ATP-binding cassette, [O. tauri</t>
  </si>
  <si>
    <t>GO:0016887, GO:0042626, GO:0005524</t>
  </si>
  <si>
    <t>ATPase activity, ATPase activity, coupled to transmembrane movement of substances, ATP binding</t>
  </si>
  <si>
    <t>GO:0055085, GO:0006810</t>
  </si>
  <si>
    <t>transmembrane transport, transport</t>
  </si>
  <si>
    <t>IPR027417, IPR017871, IPR003593, IPR003439, IPR011527, IPR001140</t>
  </si>
  <si>
    <t>P-loop_NTPase, ABC_transporter_CS, AAA+_ATPase, ABC_transporter-like, ABC1_TM_dom, ABC_transptr_TM_dom</t>
  </si>
  <si>
    <t>OT_ostta01g04600</t>
  </si>
  <si>
    <t>ot|OT_ostta01g03770|gb|CEF96726.1</t>
  </si>
  <si>
    <t>ATPase, F1 complex, gamma subunit conserved site Coil ATP synthase gamma subunit signature ATPsyn_F1gamma: ATP synthase F1, gamma subunit ATP SYNTHASE SUBUNIT GAMMA, MITOCHONDRIAL ATP SYNTHASE GAMMA CHAIN ATP synthase gamma subunit signatu [O. tauri</t>
  </si>
  <si>
    <t>GO:0045261</t>
  </si>
  <si>
    <t>proton-transporting ATP synthase complex, catalytic core F(1)</t>
  </si>
  <si>
    <t>IPR023633, IPR023632, IPR000131</t>
  </si>
  <si>
    <t>ATPase_F1_gsu_dom, ATPase_F1_gsu_CS, ATPase_F1-cplx_gsu</t>
  </si>
  <si>
    <t>OT_ostta01g03770</t>
  </si>
  <si>
    <t>ot|OT_ostta02g00610|gb|CAL52064.2</t>
  </si>
  <si>
    <t>ATPase, F1 complex beta subunit/V1 complex, C-terminal ATPases associated with a variety of cellular activities ATP synthase alpha/beta chain, C terminal domain ATP synthase alpha/beta family, nucleotide-binding domain atpD: ATP synthase F [O. tauri</t>
  </si>
  <si>
    <t>GO:0016820, GO:0046933, GO:0005524</t>
  </si>
  <si>
    <t>hydrolase activity, acting on acid anhydrides, catalyzing transmembrane movement of substances, proton-transporting ATP synthase activity, rotational mechanism, ATP binding</t>
  </si>
  <si>
    <t>GO:0015991, GO:0046034, GO:0015992, GO:0015986</t>
  </si>
  <si>
    <t>ATP hydrolysis coupled proton transport, ATP metabolic process, proton transport, ATP synthesis coupled proton transport</t>
  </si>
  <si>
    <t>GO:0033178</t>
  </si>
  <si>
    <t>proton-transporting two-sector ATPase complex, catalytic domain</t>
  </si>
  <si>
    <t>IPR027417, IPR020003, IPR003593, IPR000194, IPR024034, IPR005722, IPR004100, IPR000793</t>
  </si>
  <si>
    <t>P-loop_NTPase, ATPase_a/bsu_AS, AAA+_ATPase, ATPase_F1/V1/A1_a/bsu_nucl-bd, ATPase_F1_bsu/V1_C, ATPase_F1-cplx_bsu, ATPase_F1_a/bsu_N, ATPase_F1/V1/A1-cplx_a/bsu_C</t>
  </si>
  <si>
    <t>OT_ostta02g00610</t>
  </si>
  <si>
    <t>ot|OT_ostta14g02630|gb|CEG02166.1</t>
  </si>
  <si>
    <t>Mog1/PsbP, alpha/beta/alpha sandwich FAMILY NOT NAMED OXYGEN-EVOLVING ENHANCER PROTEIN 2-1, CHLOROPLASTIC-RELATED Mog1p/PsbP-like [O. tauri]</t>
  </si>
  <si>
    <t>GO:0009523, GO:0019898, GO:0009654</t>
  </si>
  <si>
    <t>photosystem II, extrinsic component of membrane, photosystem II oxygen evolving complex</t>
  </si>
  <si>
    <t>IPR002683, IPR016123</t>
  </si>
  <si>
    <t>PSII_PsbP, Mog1/PsbP_a/b/a-sand</t>
  </si>
  <si>
    <t>OT_ostta14g02630</t>
  </si>
  <si>
    <t>ot|OT_ostta02g05550|gb|CEG01307.1</t>
  </si>
  <si>
    <t>Nucleotide sugar dehydrogenase UDPglc_GDPman_dh UDP_ManNAc_DH NDP-sugDHase: nucleotide sugar dehydrogenase UDP-glucose/GDP-mannose dehydrogenase family, NAD binding domain UDP-glucose/GDP-mannose dehydrogenase family, central domain SUBFAM [O. tauri</t>
  </si>
  <si>
    <t>GO:0016628, GO:0016616, GO:0051287</t>
  </si>
  <si>
    <t>oxidoreductase activity, acting on the CH-CH group of donors, NAD or NADP as acceptor, oxidoreductase activity, acting on the CH-OH group of donors, NAD or NADP as acceptor, NAD binding</t>
  </si>
  <si>
    <t>GO:0000271, GO:0055114</t>
  </si>
  <si>
    <t>polysaccharide biosynthetic process, oxidation-reduction process</t>
  </si>
  <si>
    <t>IPR016040, IPR008927, IPR014026, IPR028359, IPR017476, IPR001732</t>
  </si>
  <si>
    <t>NAD(P)-bd_dom, 6-PGluconate_DH_C-like, UDP-Glc/GDP-Man_DH_dimer, UDP_ManNAc/GlcNAc_DH, UDP-Glc/GDP-Man, UDP-Glc/GDP-Man_DH_N</t>
  </si>
  <si>
    <t>OT_ostta02g05550</t>
  </si>
  <si>
    <t>ot|OT_ostta05g01870|gb|CEF97939.1</t>
  </si>
  <si>
    <t>Leucine aminopeptidase/peptidase B Cytosol aminopeptidase signature Cytosol aminopeptidase family, N-terminal domain Cytosol aminopeptidase family, catalytic domain LEUCINE AMINOPEPTIDASE 1-RELATED LEUCINE AMINOPEPTIDASE-RELATED Cytosol am [O. tauri</t>
  </si>
  <si>
    <t>GO:0004177, GO:0030145, GO:0008235</t>
  </si>
  <si>
    <t>aminopeptidase activity, manganese ion binding, metalloexopeptidase activity</t>
  </si>
  <si>
    <t>GO:0006508, GO:0019538</t>
  </si>
  <si>
    <t>proteolysis, protein metabolic process</t>
  </si>
  <si>
    <t>GO:0005737, GO:0005622</t>
  </si>
  <si>
    <t>cytoplasm, intracellular</t>
  </si>
  <si>
    <t>IPR011356, IPR000819, IPR023042, IPR008283</t>
  </si>
  <si>
    <t>Leucine_aapep/pepB, Peptidase_M17_C, Peptidase_M17_leu_NH2_pept, Peptidase_M17_N</t>
  </si>
  <si>
    <t>OT_ostta05g01870</t>
  </si>
  <si>
    <t>ot|OT_ostta11g00070|gb|CEF99509.1</t>
  </si>
  <si>
    <t>Thioredoxin-like fold THIOREDOXIN SUBFAMILY NOT NAMED Thioredoxin domain profile. [O. tauri]</t>
  </si>
  <si>
    <t>OT_ostta11g00070</t>
  </si>
  <si>
    <t>ot|OT_ostta04g04020|gb|CEF97684.1</t>
  </si>
  <si>
    <t>Band 7 protein Prohibitin signature prohibitin homologues SPFH domain / Band 7 family PROHIBITIN Band 7/SPFH domain [O. tauri]</t>
  </si>
  <si>
    <t>OT_ostta04g04020</t>
  </si>
  <si>
    <t>ot|OT_ostta16g00710|gb|CAL58068.1</t>
  </si>
  <si>
    <t>Aminotransferases, class-I, pyridoxal-phosphate-binding site Coil Aminotransferase class I and II SUBGROUP I AMINOTRANSFERASE RELATED PROTEIN T04F3.1, ISOFORM A Aminotransferases class-I pyridoxal-phosphate attachment site. PLP-dependent t [O. tauri</t>
  </si>
  <si>
    <t>IPR015421, IPR015422, IPR004839, IPR004838, IPR015424</t>
  </si>
  <si>
    <t>PyrdxlP-dep_Trfase_major_sub1, PyrdxlP-dep_Trfase_major_sub2, Aminotransferase_I/II, NHTrfase_class1_PyrdxlP-BS, PyrdxlP-dep_Trfase</t>
  </si>
  <si>
    <t>OT_ostta16g00710</t>
  </si>
  <si>
    <t>ot|OT_ostta20g00170|gb|CEG00823.1</t>
  </si>
  <si>
    <t>Phytanoyl-CoA dioxygenase Phytanoyl-CoA dioxygenase (PhyH) Clavaminate synthase-like [O. tauri]</t>
  </si>
  <si>
    <t>IPR008775</t>
  </si>
  <si>
    <t>Phytyl_CoA_dOase</t>
  </si>
  <si>
    <t>OT_ostta20g00170</t>
  </si>
  <si>
    <t>ot|OT_ostta14g00630|gb|CEG01993.1</t>
  </si>
  <si>
    <t>Thioredoxin-like fold Glutathione S-transferase, N-terminal domain GLUTATHIONE S-TRANSFERASE HEMATOPOIETIC PROSTAGLANDIN D SYNTHASE Soluble glutathione S-transferase N-terminal domain profile. GST C-terminal domain-like [O. tauri]</t>
  </si>
  <si>
    <t>IPR010987, IPR012336, IPR004045</t>
  </si>
  <si>
    <t>Glutathione-S-Trfase_C-like, Thioredoxin-like_fold, Glutathione_S-Trfase_N</t>
  </si>
  <si>
    <t>OT_ostta14g00630</t>
  </si>
  <si>
    <t>ot|OT_ostta03g02825|gb|CEF97138.1</t>
  </si>
  <si>
    <t>Thioredoxin-like fold Coil AhpC/TSA family C-terminal domain of 1-Cys peroxiredoxin THIOREDOXIN PEROXIDASE PEROXIREDOXIN-4 WRC domain profile. Thioredoxin domain profile. [O. tauri]</t>
  </si>
  <si>
    <t>IPR019479, IPR014977, IPR000866, IPR012336</t>
  </si>
  <si>
    <t>Peroxiredoxin_C, WRC, AhpC/TSA, Thioredoxin-like_fold</t>
  </si>
  <si>
    <t>OT_ostta03g02825</t>
  </si>
  <si>
    <t>ot|OT_ostta06g02750|gb|CEF98397.1</t>
  </si>
  <si>
    <t>Nucleotide-binding, alpha-beta plait Coil RNA recognition motif RNA recognition motif. (a.k.a. RRM, RBD, or RNP domain) POLY-A BINDING PROTEIN 2 Eukaryotic RNA Recognition Motif (RRM) profile. RNA-binding domain, RBD [O. tauri]</t>
  </si>
  <si>
    <t>OT_ostta06g02750</t>
  </si>
  <si>
    <t>ot|OT_ostta09g02130|gb|CAL55369.1</t>
  </si>
  <si>
    <t>Cation-transporting P-type ATPase, C-terminal Coil H+-transporting ATPase (proton pump) signature P-type cation-transporting ATPase superfamily signature Cation transporter/ATPase, N-terminus ATPase-IIB_Ca: calcium-translocating P-type ATP [O. tauri</t>
  </si>
  <si>
    <t>GO:0019829, GO:0000166, GO:0046872, GO:0005388, GO:0005524</t>
  </si>
  <si>
    <t>cation-transporting ATPase activity, nucleotide binding, metal ion binding, calcium-transporting ATPase activity, ATP binding</t>
  </si>
  <si>
    <t>GO:0006812, GO:0070588</t>
  </si>
  <si>
    <t>cation transport, calcium ion transmembrane transport</t>
  </si>
  <si>
    <t>IPR018303, IPR006408, IPR004014, IPR023214, IPR001757, IPR023298, IPR008250, IPR023299, IPR006068</t>
  </si>
  <si>
    <t>ATPase_P-typ_P_site, ATPase_P-typ_Ca-transp_plasma, ATPase_P-typ_cation-transptr_N, HAD-like_dom, Cation_transp_P_typ_ATPase, ATPase_P-typ_TM_dom, ATPase_P-typ_transduc_dom_A, ATPase_P-typ_cyto_domN, ATPase_P-typ_cation-transptr_C</t>
  </si>
  <si>
    <t>OT_ostta09g02130</t>
  </si>
  <si>
    <t>ot|OT_ostta01g01550|gb|CEF96576.1</t>
  </si>
  <si>
    <t>K Homology domain, type 1 K homology RNA-binding domain KH domain KH DOMAIN CONTAINING RNA BINDING PROTEIN NEURO-ONCOLOGICAL VENTRAL ANTIGEN 1 Type-1 KH domain profile. Eukaryotic type KH-domain (KH-domain type I) [O. tauri]</t>
  </si>
  <si>
    <t>OT_ostta01g01550</t>
  </si>
  <si>
    <t>ot|OT_ostta13g02430|gb|CEG00184.1</t>
  </si>
  <si>
    <t>Beta-propeller repeat TECPR Beta propeller repeats in Physarum polycephalum tectonins, Limulus lectin L-6 and animal hypothetical proteins. Fucose-specific lectin Region of a membrane-bound protein predicted to be embedded in the membrane. [O. tauri</t>
  </si>
  <si>
    <t>IPR006624</t>
  </si>
  <si>
    <t>Beta-propeller_rpt_TECPR</t>
  </si>
  <si>
    <t>OT_ostta13g02430</t>
  </si>
  <si>
    <t>ot|OT_ostta15g00280|gb|CEG01667.1</t>
  </si>
  <si>
    <t>Acyl-CoA N-acyltransferase Acetyltransferase (GNAT) family N-TERMINAL ACETYLTRANSFERASE SUBFAMILY NOT NAMED Gcn5-related N-acetyltransferase (GNAT) domain profile. Acyl-CoA N-acyltransferases (Nat) Region of a membrane-bound protein predic [O. tauri</t>
  </si>
  <si>
    <t>GO:0008080</t>
  </si>
  <si>
    <t>N-acetyltransferase activity</t>
  </si>
  <si>
    <t>IPR000182, IPR016181</t>
  </si>
  <si>
    <t>GNAT_dom, Acyl_CoA_acyltransferase</t>
  </si>
  <si>
    <t>OT_ostta15g00280</t>
  </si>
  <si>
    <t>ot|OT_ostta14g02400|gb|CAL57025.1</t>
  </si>
  <si>
    <t>Small GTPase superfamily, ARF/SAR type GTP-binding SAR1 protein signature Sar1p-like members of the Ras-family of small GTPases small_GTP: small GTP-binding protein domain ADP-ribosylation factor family RE74312P ADP RIBOSYLATION FACTOR-RE [O. tauri]</t>
  </si>
  <si>
    <t>GO:0006886</t>
  </si>
  <si>
    <t>intracellular protein transport</t>
  </si>
  <si>
    <t>IPR027417, IPR005225, IPR006687, IPR006689</t>
  </si>
  <si>
    <t>P-loop_NTPase, Small_GTP-bd_dom, Small_GTPase_SAR1, Small_GTPase_ARF/SAR</t>
  </si>
  <si>
    <t>OT_ostta14g02400</t>
  </si>
  <si>
    <t>ot|OT_ostta15g02520|gb|CAL57682.1</t>
  </si>
  <si>
    <t>Alpha-D-phosphohexomutase, alpha/beta/alpha I/II/III Phosphoglucomutase/phosphomannomutase family signature Phosphoglucomutase/phosphomannomutase, C-terminal domain Phosphoglucomutase/phosphomannomutase, alpha/beta/alpha domain III PHOSPHO [O. tauri</t>
  </si>
  <si>
    <t>GO:0016868, GO:0000287</t>
  </si>
  <si>
    <t>intramolecular transferase activity, phosphotransferases, magnesium ion binding</t>
  </si>
  <si>
    <t>IPR016055, IPR005846, IPR005841, IPR005845, IPR005844, IPR016066, IPR005843</t>
  </si>
  <si>
    <t>A-D-PHexomutase_a/b/a-I/II/III, A-D-PHexomutase_a/b/a-III, Alpha-D-phosphohexomutase_SF, A-D-PHexomutase_a/b/a-II, A-D-PHexomutase_a/b/a-I, A-D-PHexomutase_CS, A-D-PHexomutase_C</t>
  </si>
  <si>
    <t>OT_ostta15g02520</t>
  </si>
  <si>
    <t>ot|OT_ostta18g00920|gb|CEG00724.1</t>
  </si>
  <si>
    <t>14-3-3 protein, conserved site Coil 14-3-3 protein zeta signature 14-3-3 homologues 14-3-3 PROTEIN 14-3-3 proteins signature 2. [O. tauri]</t>
  </si>
  <si>
    <t>GO:0019904</t>
  </si>
  <si>
    <t>protein domain specific binding</t>
  </si>
  <si>
    <t>IPR000308, IPR023410, IPR023409</t>
  </si>
  <si>
    <t>14-3-3, 14-3-3_domain, 14-3-3_CS</t>
  </si>
  <si>
    <t>OT_ostta18g00920</t>
  </si>
  <si>
    <t>ot|OT_ostta13g01170|gb|CAL56449.1</t>
  </si>
  <si>
    <t>Small GTPase superfamily, Rho type GTP-binding nuclear protein Ran/Tc4 family signature Ran (Ras-related nuclear proteins) /TC4 subfamily of small GTPases Ras family small_GTP: small GTP-binding protein domain FAMILY NOT NAMED small GTPase [O. tauri</t>
  </si>
  <si>
    <t>GO:0007165, GO:0007264, GO:0006886, GO:0006184, GO:0006913</t>
  </si>
  <si>
    <t>signal transduction, small GTPase mediated signal transduction, intracellular protein transport, GTP catabolic process, nucleocytoplasmic transport</t>
  </si>
  <si>
    <t>IPR002041, IPR005225, IPR001806, IPR027417</t>
  </si>
  <si>
    <t>Ran_GTPase, Small_GTP-bd_dom, Small_GTPase, P-loop_NTPase</t>
  </si>
  <si>
    <t>OT_ostta13g01170</t>
  </si>
  <si>
    <t>ot|OT_ostta03g02925|gb|CEF97146.1</t>
  </si>
  <si>
    <t>Photosystem II Psp29, biogenesis Coil Thylakoid formation protein [O. tauri]</t>
  </si>
  <si>
    <t>GO:0010027, GO:0015979</t>
  </si>
  <si>
    <t>thylakoid membrane organization, photosynthesis</t>
  </si>
  <si>
    <t>GO:0009523</t>
  </si>
  <si>
    <t>photosystem II</t>
  </si>
  <si>
    <t>IPR017499</t>
  </si>
  <si>
    <t>PSII_Psb29</t>
  </si>
  <si>
    <t>OT_ostta03g02925</t>
  </si>
  <si>
    <t>ot|OT_ostta05g01350|gb|CEF97902.1</t>
  </si>
  <si>
    <t>Dihydrodipicolinate synthetase, conserved site Dihydrodipicolinate synthase signature dapA: dihydrodipicolinate synthase Dihydrodipicolinate synthetase family 4-HYDROXY-2-OXOGLUTARATE ALDOLASE, MITOCHONDRIAL-RELATED DIHYDRODIPICOLINATE SYN [O. tauri</t>
  </si>
  <si>
    <t>GO:0016829, GO:0008840, GO:0003824</t>
  </si>
  <si>
    <t>lyase activity, 4-hydroxy-tetrahydrodipicolinate synthase, catalytic activity</t>
  </si>
  <si>
    <t>GO:0008152, GO:0009089</t>
  </si>
  <si>
    <t>metabolic process, lysine biosynthetic process via diaminopimelate</t>
  </si>
  <si>
    <t>IPR002220, IPR020624, IPR005263, IPR020625, IPR013785</t>
  </si>
  <si>
    <t>DapA-like, Dihydrodipicolinate_synth_CS, DapA, Dihydrodipicolinate_synth_AS, Aldolase_TIM</t>
  </si>
  <si>
    <t>OT_ostta05g01350</t>
  </si>
  <si>
    <t>ot|OT_ostta16g02310|gb|CEG00441.1</t>
  </si>
  <si>
    <t>Chlorophyll A-B binding protein, plant CHLOROPHYLL A-B BINDING PROTEIN CP29.1, CHLOROPLASTIC-RELATED CHLOROPHYLL A/B BINDING PROTEIN Chlorophyll a-b binding protein [O. tauri]</t>
  </si>
  <si>
    <t>OT_ostta16g02310</t>
  </si>
  <si>
    <t>ot|OT_ostta02g01360|gb|CAL52183.1</t>
  </si>
  <si>
    <t>P-loop containing nucleoside triphosphate hydrolase GTP1/OBG GTP-binding protein family signature 50S ribosome-binding GTPase TIGR00092: GTP-binding protein YchF Protein of unknown function (DUF933) GTP-BINDING PROTEIN-RELATED Ribosome-bin [O. tauri</t>
  </si>
  <si>
    <t>OT_ostta02g01360</t>
  </si>
  <si>
    <t>ot|OT_ostta17g00130|gb|CEG00487.1</t>
  </si>
  <si>
    <t>Uroporphyrinogen decarboxylase (URO-D) hemE: uroporphyrinogen decarboxylase UROPORPHYRINOGEN DECARBOXYLASE 1, CHLOROPLASTIC METHYLTETRAHYDROFOLATE:HOMOCYSTEINE METHYLTRANSFERASE RELATED Uroporphyrinogen decarboxylase signature 2. Uroporphy [O. tauri</t>
  </si>
  <si>
    <t>GO:0004853</t>
  </si>
  <si>
    <t>uroporphyrinogen decarboxylase activity</t>
  </si>
  <si>
    <t>GO:0006779</t>
  </si>
  <si>
    <t>porphyrin-containing compound biosynthetic process</t>
  </si>
  <si>
    <t>IPR000257, IPR006361</t>
  </si>
  <si>
    <t>Uroporphyrinogen_deCOase, Uroporphyrinogen_deCO2ase_HemE</t>
  </si>
  <si>
    <t>OT_ostta17g00130</t>
  </si>
  <si>
    <t>ot|OT_ostta04g05570|gb|CAL51975.1</t>
  </si>
  <si>
    <t>Galectin, carbohydrate recognition domain Galactoside-binding lectin Concanavalin A-like lectins/glucanases Region of a membrane-bound protein predicted to be embedded in the membrane. [O. tauri]</t>
  </si>
  <si>
    <t>IPR008985, IPR001079</t>
  </si>
  <si>
    <t>ConA-like_lec_gl_sf, Galectin_CRD</t>
  </si>
  <si>
    <t>OT_ostta04g05570</t>
  </si>
  <si>
    <t>ot|OT_ostta05g02180|gb|CEF97962.1</t>
  </si>
  <si>
    <t>Thioredoxin, conserved site Thioredoxin family signature thioredoxin: thioredoxin THIOREDOXIN Thioredoxin family active site. Thioredoxin domain profile. Thioredoxin-like [O. tauri]</t>
  </si>
  <si>
    <t>OT_ostta05g02180</t>
  </si>
  <si>
    <t>ot|OT_ostta08g01100|gb|CEG01395.1</t>
  </si>
  <si>
    <t>UbiA prenyltransferase family chlor_syn_BchG: bacteriochlorophyll/chlorophyll synthetase ChlG: chlorophyll synthase ChlG PRENYLTRANSFERASES CHLOROPHYLL SYNTHASE, CHLOROPLASTIC Region of a membrane-bound protein predicted to be embedded in [O. tauri]</t>
  </si>
  <si>
    <t>GO:0046408, GO:0004659</t>
  </si>
  <si>
    <t>chlorophyll synthetase activity, prenyltransferase activity</t>
  </si>
  <si>
    <t>IPR000537, IPR011799, IPR006372</t>
  </si>
  <si>
    <t>UbiA_prenyltransferase, ChlG, Chl_synth</t>
  </si>
  <si>
    <t>OT_ostta08g01100</t>
  </si>
  <si>
    <t>ot|OT_ostta18g00960|gb|CEG00728.1</t>
  </si>
  <si>
    <t>Armadillo-type fold HEAT repeats FI07923P IMPORTIN BETA HEAT repeat profile. ARM repeat [O. tauri]</t>
  </si>
  <si>
    <t>IPR016024, IPR011989, IPR021133</t>
  </si>
  <si>
    <t>ARM-type_fold, ARM-like, HEAT_type_2</t>
  </si>
  <si>
    <t>OT_ostta18g00960</t>
  </si>
  <si>
    <t>ot|OT_ostta02g02870|gb|CEG01069.1</t>
  </si>
  <si>
    <t>Glyceraldehyde 3-phosphate dehydrogenase, NAD(P) binding domain Glyceraldehyde-3-phosphate dehydrogenase signature GAPDH Glyceraldehyde 3-phosphate dehydrogenase, NAD binding domain GAPDH-I: glyceraldehyde-3-phosphate dehydrogenase, type I [O. tauri</t>
  </si>
  <si>
    <t>OT_ostta02g02870</t>
  </si>
  <si>
    <t>ot|OT_ostta09g02850|gb|CEF99105.1</t>
  </si>
  <si>
    <t>P-loop containing nucleoside triphosphate hydrolase ATPases associated with a variety of cellular activities Peptidase family M41 FtsH_fam: ATP-dependent metallopeptidase HflB ATPase family associated with various cellular activities (AAA) [O. tauri</t>
  </si>
  <si>
    <t>GO:0004222, GO:0005524</t>
  </si>
  <si>
    <t>metalloendopeptidase activity, ATP binding</t>
  </si>
  <si>
    <t>IPR027417, IPR003960, IPR003959, IPR003593, IPR005936, IPR000642</t>
  </si>
  <si>
    <t>P-loop_NTPase, ATPase_AAA_CS, ATPase_AAA_core, AAA+_ATPase, FtsH, Peptidase_M41</t>
  </si>
  <si>
    <t>OT_ostta09g02850</t>
  </si>
  <si>
    <t>ot|OT_ostta03g03015|gb|CEF97154.1</t>
  </si>
  <si>
    <t>Translation elongation factor P/YeiP, central EF-P Elongation factor P, C-terminal Elongation factor P (EF-P) KOW-like domain Elongation factor P (EF-P) OB domain efp: translation elongation factor P ELONGATION FACTOR EF-P ELONGATION FACTO [O. tauri</t>
  </si>
  <si>
    <t>GO:0003746</t>
  </si>
  <si>
    <t>translation elongation factor activity</t>
  </si>
  <si>
    <t>GO:0006414, GO:0043043</t>
  </si>
  <si>
    <t>translational elongation, peptide biosynthetic process</t>
  </si>
  <si>
    <t>IPR013852, IPR013185, IPR014722, IPR001059, IPR015365, IPR012340, IPR020599, IPR008991, IPR011768</t>
  </si>
  <si>
    <t>Transl_elong_P/YeiP_CS, Transl_elong_KOW-like, Rib_L2_dom2, Transl_elong_P/YeiP_cen, Elong-fact-P_C, NA-bd_OB-fold, Transl_elong_fac_P/YeiP, Translation_prot_SH3-like, Transl_elongation_fac_P</t>
  </si>
  <si>
    <t>OT_ostta03g03015</t>
  </si>
  <si>
    <t>ot|OT_ostta01g02480|gb|CEF96641.1</t>
  </si>
  <si>
    <t>Aspartate-semialdehyde dehydrogenase ASA_dh Semialdehyde dehydrogenase, NAD binding domain Semialdehyde dehydrogenase, dimerisation domain asd_B: aspartate-semialdehyde dehydrogenase RETINALDEHYDE BINDING PROTEIN-RELATED NAD(P)-binding Ros [O. tauri</t>
  </si>
  <si>
    <t>GO:0046983, GO:0050661, GO:0051287, GO:0004073, GO:0016620, GO:0003942</t>
  </si>
  <si>
    <t>protein dimerization activity, NADP binding, NAD binding, aspartate-semialdehyde dehydrogenase activity, oxidoreductase activity, acting on the aldehyde or oxo group of donors, NAD or NADP as acceptor, N-acetyl-gamma-glutamyl-phosphate reductase activity</t>
  </si>
  <si>
    <t>GO:0055114, GO:0009097, GO:0008652, GO:0009088, GO:0009086, GO:0009089</t>
  </si>
  <si>
    <t>oxidation-reduction process, isoleucine biosynthetic process, cellular amino acid biosynthetic process, threonine biosynthetic process, methionine biosynthetic process, lysine biosynthetic process via diaminopimelate</t>
  </si>
  <si>
    <t>IPR000534, IPR012280, IPR005986, IPR016040, IPR012080</t>
  </si>
  <si>
    <t>Semialdehyde_DH_NAD-bd, Semialdhyde_DH_dimer_dom, Asp_semialdehyde_DH_beta, NAD(P)-bd_dom, Asp_semialdehyde_DH</t>
  </si>
  <si>
    <t>OT_ostta01g02480</t>
  </si>
  <si>
    <t>ot|OT_ostta06g03450|gb|CEF98451.1</t>
  </si>
  <si>
    <t>Metalloenzyme, LuxS/M16 peptidase-like Coil Insulinase (Peptidase family M16) Peptidase M16 inactive domain Peptidase M16C associated PRESEQUENCE PROTEASE, MITOCHONDRIAL METALLOPROTEASE LuxS/MPP-like metallohydrolase [O. tauri]</t>
  </si>
  <si>
    <t>GO:0003824, GO:0046872</t>
  </si>
  <si>
    <t>catalytic activity, metal ion binding</t>
  </si>
  <si>
    <t>IPR007863, IPR011765, IPR013578, IPR011249, IPR011237</t>
  </si>
  <si>
    <t>Peptidase_M16_C, Pept_M16_N, Peptidase_M16C_assoc, Metalloenz_LuxS/M16, Pept_M16_dom</t>
  </si>
  <si>
    <t>OT_ostta06g03450</t>
  </si>
  <si>
    <t>ot|OT_ostta13g01910|gb|CEG00146.1</t>
  </si>
  <si>
    <t>Protein of unknown function DUF2854 Protein of unknown function (DUF2854) Region of a membrane-bound protein predicted to be embedded in the membrane. [O. tauri]</t>
  </si>
  <si>
    <t>IPR021275</t>
  </si>
  <si>
    <t>DUF2854</t>
  </si>
  <si>
    <t>OT_ostta13g01910</t>
  </si>
  <si>
    <t>ot|OT_ostta02g01690|gb|CEG00992.1</t>
  </si>
  <si>
    <t>Pyridoxal phosphate-dependent transferase, major region, subdomain 2 Aminotransferase class I and II hisC: histidinol-phosphate transaminase HISTIDINOL-PHOSPHATE AMINOTRANSFERASE SUBGROUP I AMINOTRANSFERASE RELATED Histidinol-phosphate ami [O. tauri</t>
  </si>
  <si>
    <t>GO:0003824, GO:0030170, GO:0004400</t>
  </si>
  <si>
    <t>catalytic activity, pyridoxal phosphate binding, histidinol-phosphate transaminase activity</t>
  </si>
  <si>
    <t>GO:0000105, GO:0009058</t>
  </si>
  <si>
    <t>histidine biosynthetic process, biosynthetic process</t>
  </si>
  <si>
    <t>IPR004839, IPR015422, IPR015421, IPR015424, IPR005861</t>
  </si>
  <si>
    <t>Aminotransferase_I/II, PyrdxlP-dep_Trfase_major_sub2, PyrdxlP-dep_Trfase_major_sub1, PyrdxlP-dep_Trfase, HisP_aminotrans</t>
  </si>
  <si>
    <t>OT_ostta02g01690</t>
  </si>
  <si>
    <t>ot|OT_ostta01g02440|gb|CAL50152.1</t>
  </si>
  <si>
    <t>Alpha,alpha-trehalose-phosphate synthase Trehalose-phosphatase trehalose_OtsA: alpha,alpha-trehalose-phosphate synthase (UDP-forming) Glycosyltransferase family 20 BCDNA.GH08860 TREHALOSE-6-PHOSPHATE SYNTHASE HAD-like UDP-Glycosyltransfera [O. tauri</t>
  </si>
  <si>
    <t>GO:0003825, GO:0003824</t>
  </si>
  <si>
    <t>alpha,alpha-trehalose-phosphate synthase (UDP-forming) activity, catalytic activity</t>
  </si>
  <si>
    <t>GO:0005992</t>
  </si>
  <si>
    <t>trehalose biosynthetic process</t>
  </si>
  <si>
    <t>IPR012766, IPR003337, IPR001830, IPR023214</t>
  </si>
  <si>
    <t>Trehalose_OtsA, Trehalose_PPase, Glyco_trans_20, HAD-like_dom</t>
  </si>
  <si>
    <t>OT_ostta01g02440</t>
  </si>
  <si>
    <t>ot|OT_ostta08g01740|gb|CEG01447.1</t>
  </si>
  <si>
    <t>Arginine-tRNA ligase, class Ia Arginyl-tRNA synthetase signature DALR anticodon binding domain tRNA synthetases class I (R) ARGININE--TRNA LIGASE, CYTOPLASMIC ARGINYL-TRNA SYNTHETASE Aminoacyl-transfer RNA synthetases class-I signature. Nu [O. tauri</t>
  </si>
  <si>
    <t>GO:0004812, GO:0000166, GO:0004814, GO:0005524</t>
  </si>
  <si>
    <t>aminoacyl-tRNA ligase activity, nucleotide binding, arginine-tRNA ligase activity, ATP binding</t>
  </si>
  <si>
    <t>GO:0006418, GO:0006420</t>
  </si>
  <si>
    <t>tRNA aminoacylation for protein translation, arginyl-tRNA aminoacylation</t>
  </si>
  <si>
    <t>IPR009080, IPR001278, IPR014729, IPR008909, IPR001412</t>
  </si>
  <si>
    <t>tRNAsynth_1a_anticodon-bd, Arg-tRNA-ligase, Rossmann-like_a/b/a_fold, DALR_anticod-bd, aa-tRNA-synth_I_CS</t>
  </si>
  <si>
    <t>OT_ostta08g01740</t>
  </si>
  <si>
    <t>ot|OT_ostta04g01570|gb|CEF97511.1</t>
  </si>
  <si>
    <t>Coatomer, alpha subunit, C-terminal G protein beta WD-40 repeat signature Alpha-COP WD40 repeats Coatomer WD associated region Coatomer (COPI) alpha subunit C-terminus WD domain, G-beta repeat COATOMER COATOMER SUBUNIT ALPHA Trp-Asp (WD) r [O. tauri</t>
  </si>
  <si>
    <t>GO:0005515, GO:0005198</t>
  </si>
  <si>
    <t>protein binding, structural molecule activity</t>
  </si>
  <si>
    <t>GO:0030126, GO:0030117</t>
  </si>
  <si>
    <t>COPI vesicle coat, membrane coat</t>
  </si>
  <si>
    <t>IPR015943, IPR006692, IPR017986, IPR016391, IPR010714, IPR001680, IPR019775, IPR020472, IPR011048</t>
  </si>
  <si>
    <t>WD40/YVTN_repeat-like_dom, Coatomer_WD-assoc_reg, WD40_repeat_dom, Coatomer_asu, Coatomer_asu_C, WD40_repeat, WD40_repeat_CS, G-protein_beta_WD-40_rep, Haem_d1</t>
  </si>
  <si>
    <t>OT_ostta04g01570</t>
  </si>
  <si>
    <t>ot|OT_ostta12g02770|gb|CEF99966.1</t>
  </si>
  <si>
    <t>Small GTPase superfamily, ARF/SAR type GTP-binding SAR1 protein signature ARF-like small GTPases; ARF, ADP-ribosylation factor Sar1p-like members of the Ras-family of small GTPases Rab subfamily of small GTPases ADP-ribosylation factor fa [O. tauri]</t>
  </si>
  <si>
    <t>GO:0006886, GO:0007264, GO:0015031</t>
  </si>
  <si>
    <t>intracellular protein transport, small GTPase mediated signal transduction, protein transport</t>
  </si>
  <si>
    <t>IPR027417, IPR003579, IPR024156, IPR005225, IPR006687, IPR006689</t>
  </si>
  <si>
    <t>P-loop_NTPase, Small_GTPase_Rab_type, Small_GTPase_ARF, Small_GTP-bd_dom, Small_GTPase_SAR1, Small_GTPase_ARF/SAR</t>
  </si>
  <si>
    <t>OT_ostta12g02770</t>
  </si>
  <si>
    <t>ot|OT_ostta15g00350|gb|CEG01673.1</t>
  </si>
  <si>
    <t>ml(PPZ PP-from:Ot15g00340)gb(Serine/threonine-specific protein phosphatase/bis(5-nucleosyl)-tetraphosphatase) Serine/threonine phosphatase family signature Protein phosphatase 2A homologues, catalytic domain. Calcineurin-like phosphoestera [O. tauri</t>
  </si>
  <si>
    <t>IPR004843, IPR006186, IPR029052</t>
  </si>
  <si>
    <t>Calcineurin-like_PHP_apaH, Ser/Thr-sp_prot-phosphatase, Metallo-depent_PP-like</t>
  </si>
  <si>
    <t>OT_ostta15g00350</t>
  </si>
  <si>
    <t>ot|OT_ostta06g01940|gb|CAL53470.1</t>
  </si>
  <si>
    <t>Helicase, C-terminal DEAD-like helicases superfamily helicase superfamily c-terminal domain Helicase conserved C-terminal domain DEAD/DEAH box helicase ATP-DEPENDENT RNA HELICASE DDX6-RELATED FAMILY NOT NAMED Superfamilies 1 and 2 helicase [O. tauri</t>
  </si>
  <si>
    <t>OT_ostta06g01940</t>
  </si>
  <si>
    <t>ot|OT_ostta04g05050|gb|CEF97755.1</t>
  </si>
  <si>
    <t>OT_ostta04g05050</t>
  </si>
  <si>
    <t>ot|OT_ostta01g01720|gb|CEF96589.1</t>
  </si>
  <si>
    <t>RNA polymerase, beta subunit, conserved site RNA polymerase Rpb2, domain 7 RNA polymerase Rpb2, domain 2 RNA polymerase Rpb2, domain 5 RNA polymerase beta subunit RNA polymerase Rpb2, domain 4 RNA polymerase Rpb2, domain 3 RNA polymerase R [O. tauri</t>
  </si>
  <si>
    <t>GO:0032549, GO:0003677, GO:0003899</t>
  </si>
  <si>
    <t>ribonucleoside binding, DNA binding, DNA-directed RNA polymerase activity</t>
  </si>
  <si>
    <t>IPR015712, IPR007646, IPR007121, IPR007647, IPR007644, IPR014724, IPR007641, IPR007120, IPR007645, IPR007642</t>
  </si>
  <si>
    <t>DNA-dir_RNA_pol_su2, RNA_pol_Rpb2_4, RNA_pol_bsu_CS, RNA_pol_Rpb2_5, RNA_pol_bsu_protrusion, RNA_pol_RPB2_OB-fold, RNA_pol_Rpb2_7, DNA-dir_RNA_pol_su2_6, RNA_pol_Rpb2_3, RNA_pol_Rpb2_2</t>
  </si>
  <si>
    <t>OT_ostta01g01720</t>
  </si>
  <si>
    <t>ot|OT_ostta14g02930|gb|CEG02191.1</t>
  </si>
  <si>
    <t>OT_ostta14g02930</t>
  </si>
  <si>
    <t>ot|OT_ostta14g01160|gb|CEG02040.1</t>
  </si>
  <si>
    <t>Domain of unknown function DUF1747 Coil Structure-specific recognition protein signature high mobility group HMG (high mobility group) box Histone chaperone Rttp106-like Structure-specific recognition protein (SSRP1) SWI/SNF-RELATED CHROMA [O. tauri</t>
  </si>
  <si>
    <t>IPR011993, IPR000969, IPR013719, IPR024954, IPR009071</t>
  </si>
  <si>
    <t>PH_like_dom, SSrcognition, DUF1747, SSRP1_dom, HMG_box_dom</t>
  </si>
  <si>
    <t>OT_ostta14g01160</t>
  </si>
  <si>
    <t>ot|OT_ostta03g00180|gb|CEF96952.1</t>
  </si>
  <si>
    <t>Lactate dehydrogenase/glycoside hydrolase, family 4, C-terminal Lac_mal_DH lactate/malate dehydrogenase, NAD binding domain MDH_euk_gproteo: malate dehydrogenase, NAD-dependent lactate/malate dehydrogenase, alpha/beta C-terminal domain MAL [O. tauri</t>
  </si>
  <si>
    <t>GO:0016491, GO:0003824, GO:0016616, GO:0016615, GO:0030060</t>
  </si>
  <si>
    <t>oxidoreductase activity, catalytic activity, oxidoreductase activity, acting on the CH-OH group of donors, NAD or NADP as acceptor, malate dehydrogenase activity, L-malate dehydrogenase activity</t>
  </si>
  <si>
    <t>GO:0044262, GO:0006108, GO:0005975, GO:0055114</t>
  </si>
  <si>
    <t>cellular carbohydrate metabolic process, malate metabolic process, carbohydrate metabolic process, oxidation-reduction process</t>
  </si>
  <si>
    <t>IPR016040, IPR022383, IPR001236, IPR015955, IPR001252, IPR010097, IPR001557</t>
  </si>
  <si>
    <t>NAD(P)-bd_dom, Lactate/malate_DH_C, Lactate/malate_DH_N, Lactate_DH/Glyco_Ohase_4_C, Malate_DH_AS, Malate_DH_type1, L-lactate/malate_DH</t>
  </si>
  <si>
    <t>OT_ostta03g00180</t>
  </si>
  <si>
    <t>ot|OT_ostta06g02270|gb|CEF98358.1</t>
  </si>
  <si>
    <t>Lactate dehydrogenase/glycoside hydrolase, family 4, C-terminal Lac_mal_DH MDH_euk_gproteo: malate dehydrogenase, NAD-dependent lactate/malate dehydrogenase, alpha/beta C-terminal domain lactate/malate dehydrogenase, NAD binding domain MAL [O. tauri</t>
  </si>
  <si>
    <t>OT_ostta06g02270</t>
  </si>
  <si>
    <t>ot|OT_ostta03g03460|gb|CEF97192.1</t>
  </si>
  <si>
    <t>Concanavalin A-like lectin/glucanases superfamily Calreticulin signature Calreticulin family CALNEXIN 99A, ISOFORM C CALRETICULIN AND CALNEXIN Calreticulin family signature 2. Calreticulin family signature 1. Concanavalin A-like lectins/gl [O. tauri</t>
  </si>
  <si>
    <t>GO:0005509, GO:0005515, GO:0051082</t>
  </si>
  <si>
    <t>calcium ion binding, protein binding, unfolded protein binding</t>
  </si>
  <si>
    <t>GO:0005783</t>
  </si>
  <si>
    <t>endoplasmic reticulum</t>
  </si>
  <si>
    <t>IPR018124, IPR001580, IPR013320, IPR009033, IPR008985</t>
  </si>
  <si>
    <t>Calret/calnex_CS, Calret/calnex, ConA-like_subgrp, Calreticulin/calnexin_P_dom, ConA-like_lec_gl_sf</t>
  </si>
  <si>
    <t>OT_ostta03g03460</t>
  </si>
  <si>
    <t>ot|OT_ostta12g03060|gb|CEF99986.1</t>
  </si>
  <si>
    <t>Cysteine synthase K/M cysKM: cysteine synthase Pyridoxal-phosphate dependent enzyme cysK: cysteine synthase A BIFUNCTIONAL CYSTATHIONINE GAMMA-LYASE/CYSTEINE SYNTHASE-RELATED SER/THR DEHYDRATASE, TRP SYNTHASE Cysteine synthase/cystathionin [O. tauri</t>
  </si>
  <si>
    <t>IPR005859, IPR005856, IPR001216, IPR001926</t>
  </si>
  <si>
    <t>CysK, Cys_synthKM, P-phosphate_BS, TrpB-like_PLP-dep</t>
  </si>
  <si>
    <t>OT_ostta12g03060</t>
  </si>
  <si>
    <t>ot|OT_ostta05g01780|gb|CAL53934.1</t>
  </si>
  <si>
    <t>Chlorophyll A-B binding protein, plant CHLOROPHYLL A/B BINDING PROTEIN SUBFAMILY NOT NAMED Chlorophyll a-b binding protein [O. tauri]</t>
  </si>
  <si>
    <t>OT_ostta05g01780</t>
  </si>
  <si>
    <t>ot|OT_ostta11g00260|gb|CEF99522.1</t>
  </si>
  <si>
    <t>Glycosyl transferase, family 35 Glucan_phosphorylase_GlgP Carbohydrate phosphorylase GLYCOGEN PHOSPHORYLASE ALPHA-GLUCAN PHOSPHORYLASE 1 Phosphorylase pyridoxal-phosphate attachment site. UDP-Glycosyltransferase/glycogen phosphorylase [O. tauri]</t>
  </si>
  <si>
    <t>GO:0008184</t>
  </si>
  <si>
    <t>glycogen phosphorylase activity</t>
  </si>
  <si>
    <t>IPR000811</t>
  </si>
  <si>
    <t>Glyco_trans_35</t>
  </si>
  <si>
    <t>OT_ostta11g00260</t>
  </si>
  <si>
    <t>ot|OT_ostta05g01970|gb|CEF97944.1</t>
  </si>
  <si>
    <t>ATPase, F1 complex, OSCP/delta subunit Coil ATP synthase delta subunit signature ATP synthase delta (OSCP) subunit ATP_synt_delta: ATP synthase F1, delta subunit ATP SYNTHASE DELTA CHAIN ATP SYNTHASE SUBUNIT O, MITOCHONDRIAL ATP synthase s [O. tauri</t>
  </si>
  <si>
    <t>IPR026015, IPR000711</t>
  </si>
  <si>
    <t>ATPase_OSCP/delta_N, ATPase_OSCP/dsu</t>
  </si>
  <si>
    <t>OT_ostta05g01970</t>
  </si>
  <si>
    <t>ot|OT_ostta08g00980|gb|CAL54832.1</t>
  </si>
  <si>
    <t>Rudiment single hybrid motif Biotin carboxylase C-terminal domain Biotin-requiring enzyme Carbamoyl-phosphate synthase L chain, ATP binding domain pyruv_carbox: pyruvate carboxylase HMGL-like Conserved carboxylase domain Carbamoyl-phosphat [O. tauri</t>
  </si>
  <si>
    <t>GO:0004075, GO:0046872, GO:0016874, GO:0004736, GO:0003824, GO:0005524, GO:0003677</t>
  </si>
  <si>
    <t>biotin carboxylase activity, metal ion binding, ligase activity, pyruvate carboxylase activity, catalytic activity, ATP binding, DNA binding</t>
  </si>
  <si>
    <t>GO:0006094, GO:0008152</t>
  </si>
  <si>
    <t>gluconeogenesis, metabolic process</t>
  </si>
  <si>
    <t>IPR013785, IPR003379, IPR001882, IPR005481, IPR016185, IPR011054, IPR013815, IPR005479, IPR011761, IPR009057, IPR005482, IPR011053, IPR000891, IPR013816, IPR005930, IPR000089, IPR011764</t>
  </si>
  <si>
    <t>Aldolase_TIM, Carboxylase_cons_dom, Biotin_BS, CarbamoylP_synth_lsu_N, PreATP-grasp_dom, Rudment_hybrid_motif, ATP_grasp_subdomain_1, CbamoylP_synth_lsu-like_ATP-bd, ATP-grasp, Homeodomain-like, Biotin_COase_C, Single_hybrid_motif, PYR_CT, ATP_grasp_subdomain_2, Pyruv_COase, Biotin_lipoyl, Biotin_carboxylation_dom</t>
  </si>
  <si>
    <t>OT_ostta08g00980</t>
  </si>
  <si>
    <t>ot|OT_ostta09g04240|gb|CEF99226.1</t>
  </si>
  <si>
    <t>Blue (type 1) copper protein Plastocyanin signature Type I copper blue protein family signature Copper binding proteins, plastocyanin/azurin family cyanin_plasto: plastocyanin Type-1 copper (blue) proteins signature. Cupredoxins [O. tauri]</t>
  </si>
  <si>
    <t>GO:0005507, GO:0009055</t>
  </si>
  <si>
    <t>copper ion binding, electron carrier activity</t>
  </si>
  <si>
    <t>IPR008972, IPR001235, IPR028871, IPR002387, IPR000923</t>
  </si>
  <si>
    <t>Cupredoxin, Copper_blue_Plastocyanin, BlueCu_1_BS, Plastocyanin, BlueCu_1</t>
  </si>
  <si>
    <t>OT_ostta09g04240</t>
  </si>
  <si>
    <t>ot|OT_ostta18g01300|gb|CEG00747.1</t>
  </si>
  <si>
    <t>Choline transporter-like Plasma-membrane choline transporter CTL TRANSPORTER CTL-LIKE PROTEIN 2 Region of a membrane-bound protein predicted to be embedded in the membrane. [O. tauri]</t>
  </si>
  <si>
    <t>IPR007603</t>
  </si>
  <si>
    <t>Choline_transptr-like</t>
  </si>
  <si>
    <t>OT_ostta18g01300</t>
  </si>
  <si>
    <t>ot|OT_ostta20g00440|gb|CEG00845.1</t>
  </si>
  <si>
    <t>Superoxide dismutase (Cu/Zn) / superoxide dismutase copper chaperone Cu-Zn-superoxide dismutase family signature Copper/zinc superoxide dismutase (SODC) SUPEROXIDE DISMUTASE [CU-ZN] 2, CHLOROPLASTIC SUPEROXIDE DISMUTASE [CU-ZN]-RELATED Cop [O. tauri</t>
  </si>
  <si>
    <t>IPR018152, IPR001424</t>
  </si>
  <si>
    <t>SOD_Cu/Zn_BS, SOD_Cu_Zn_dom</t>
  </si>
  <si>
    <t>OT_ostta20g00440</t>
  </si>
  <si>
    <t>ot|OT_ostta04g03500|gb|CEF97649.1</t>
  </si>
  <si>
    <t>Nucleotide-binding, alpha-beta plait zinc finger RNA recognition motif Zinc finger C-x8-C-x5-C-x3-H type (and similar) RNA recognition motif. (a.k.a. RRM, RBD, or RNP domain) FAMILY NOT NAMED Eukaryotic RNA Recognition Motif (RRM) profile. [O. tauri</t>
  </si>
  <si>
    <t>GO:0000166, GO:0003676, GO:0046872</t>
  </si>
  <si>
    <t>nucleotide binding, nucleic acid binding, metal ion binding</t>
  </si>
  <si>
    <t>IPR000504, IPR012677, IPR000571</t>
  </si>
  <si>
    <t>RRM_dom, Nucleotide-bd_a/b_plait, Znf_CCCH</t>
  </si>
  <si>
    <t>OT_ostta04g03500</t>
  </si>
  <si>
    <t>ot|OT_ostta03g00870|gb|CAL52736.1</t>
  </si>
  <si>
    <t>Glycosyl hydrolase, family 13, catalytic domain Coil GlgB Alpha amylase, C-terminal all-beta domain Carbohydrate-binding module 48 (Isoamylase N-terminal domain) Alpha amylase, catalytic domain ALPHA-AMYLASE SUBFAMILY NOT NAMED (Trans)glyc [O. tauri</t>
  </si>
  <si>
    <t>GO:0043169, GO:0003824, GO:0004553, GO:0003844</t>
  </si>
  <si>
    <t>cation binding, catalytic activity, hydrolase activity, hydrolyzing O-glycosyl compounds, 1,4-alpha-glucan branching enzyme activity</t>
  </si>
  <si>
    <t>GO:0005978, GO:0005975</t>
  </si>
  <si>
    <t>glycogen biosynthetic process, carbohydrate metabolic process</t>
  </si>
  <si>
    <t>IPR006047, IPR013780, IPR006407, IPR013783, IPR015902, IPR017853, IPR013781, IPR014756, IPR006048, IPR004193</t>
  </si>
  <si>
    <t>Glyco_hydro_13_cat_dom, Glyco_hydro_13_b, GlgB, Ig-like_fold, Glyco_hydro_13, Glycoside_hydrolase_SF, Glyco_hydro_catalytic_dom, Ig_E-set, A-amylase_b_C, Glyco_hydro_13_N</t>
  </si>
  <si>
    <t>OT_ostta03g00870</t>
  </si>
  <si>
    <t>ot|OT_ostta17g00310|gb|CEG00505.1</t>
  </si>
  <si>
    <t>2Fe-2S ferredoxin, iron-sulphur binding site fdx_plant: ferredoxin [2Fe-2S] 2Fe-2S iron-sulfur cluster binding domain NADH-CYTOCHROME B5 REDUCTASE 2Fe-2S ferredoxin-type iron-sulfur binding region signature. 2Fe-2S ferredoxin-type iron-sul [O. tauri</t>
  </si>
  <si>
    <t>GO:0051536, GO:0009055, GO:0051537</t>
  </si>
  <si>
    <t>iron-sulfur cluster binding, electron carrier activity, 2 iron, 2 sulfur cluster binding</t>
  </si>
  <si>
    <t>GO:0022900</t>
  </si>
  <si>
    <t>electron transport chain</t>
  </si>
  <si>
    <t>IPR012675, IPR001041, IPR006058, IPR010241</t>
  </si>
  <si>
    <t>Beta-grasp_dom, 2Fe-2S_ferredoxin-type, 2Fe2S_fd_BS, Fd_pln</t>
  </si>
  <si>
    <t>OT_ostta17g00310</t>
  </si>
  <si>
    <t>ot|OT_ostta07g02330|gb|CEF98709.1</t>
  </si>
  <si>
    <t>OT_ostta07g02330</t>
  </si>
  <si>
    <t>ot|OT_ostta01g05350|gb|CEF96848.1</t>
  </si>
  <si>
    <t>OT_ostta01g05350</t>
  </si>
  <si>
    <t>ot|OT_ostta12g00210|gb|CEF99763.1</t>
  </si>
  <si>
    <t>Coil Proline rich extensin signature FORMIN-RELATED Region of a membrane-bound protein predicted to be embedded in the membrane. [O. tauri]</t>
  </si>
  <si>
    <t>OT_ostta12g00210</t>
  </si>
  <si>
    <t>ot|OT_ostta12g01080|gb|CEF99831.1</t>
  </si>
  <si>
    <t>OT_ostta12g01080</t>
  </si>
  <si>
    <t>ot|OT_ostta07g02340|gb|CEF98710.1</t>
  </si>
  <si>
    <t>Twin-arginine translocation pathway, signal sequence PsbP PSBP-LIKE PROTEIN 1, CHLOROPLASTIC FAMILY NOT NAMED Twin arginine translocation (Tat) signal profile. Mog1p/PsbP-like Region of a membrane-bound protein predicted to be embedded in [O. tauri]</t>
  </si>
  <si>
    <t>IPR006311, IPR002683, IPR016123</t>
  </si>
  <si>
    <t>TAT_signal, PSII_PsbP, Mog1/PsbP_a/b/a-sand</t>
  </si>
  <si>
    <t>OT_ostta07g02340</t>
  </si>
  <si>
    <t>ot|OT_ostta18g01060|gb|CAL58566.1</t>
  </si>
  <si>
    <t>NAD-dependent epimerase/dehydratase NAD dependent epimerase/dehydratase family GDP-MANNOSE 3,5-EPIMERASE NAD DEPENDENT EPIMERASE/DEHYDRATASE NAD(P)-binding Rossmann-fold domains [O. tauri]</t>
  </si>
  <si>
    <t>GO:0003824, GO:0050662</t>
  </si>
  <si>
    <t>catalytic activity, coenzyme binding</t>
  </si>
  <si>
    <t>IPR016040, IPR001509</t>
  </si>
  <si>
    <t>NAD(P)-bd_dom, Epimerase_deHydtase_N</t>
  </si>
  <si>
    <t>OT_ostta18g01060</t>
  </si>
  <si>
    <t>ot|OT_ostta01g02220|gb|CAL50131.1</t>
  </si>
  <si>
    <t>Short-chain dehydrogenase/reductase SDR Short-chain dehydrogenase/reductase (SDR) superfamily signature Glucose/ribitol dehydrogenase family signature short chain dehydrogenase 3oxo_ACP_reduc: 3-oxoacyl-[acyl-carrier-protein] reductase FAM [O. tauri</t>
  </si>
  <si>
    <t>GO:0016491, GO:0004316, GO:0051287</t>
  </si>
  <si>
    <t>oxidoreductase activity, 3-oxoacyl-[acyl-carrier-protein] reductase (NADPH) activity, NAD binding</t>
  </si>
  <si>
    <t>GO:0006633, GO:0008152, GO:0055114</t>
  </si>
  <si>
    <t>fatty acid biosynthetic process, metabolic process, oxidation-reduction process</t>
  </si>
  <si>
    <t>IPR011284, IPR020904, IPR002347, IPR016040, IPR002198</t>
  </si>
  <si>
    <t>3oxo_ACP_reduc, Sc_DH/Rdtase_CS, Glc/ribitol_DH, NAD(P)-bd_dom, DH_sc/Rdtase_SDR</t>
  </si>
  <si>
    <t>OT_ostta01g02220</t>
  </si>
  <si>
    <t>ot|OT_ostta06g00250|gb|CEF98203.1</t>
  </si>
  <si>
    <t>Photosystem I PsaN, reaction centre subunit N Photosystem I reaction centre subunit N (PSAN or PSI-N) [O. tauri]</t>
  </si>
  <si>
    <t>GO:0005516</t>
  </si>
  <si>
    <t>calmodulin binding</t>
  </si>
  <si>
    <t>IPR008796</t>
  </si>
  <si>
    <t>PSI_PsaN</t>
  </si>
  <si>
    <t>OT_ostta06g00250</t>
  </si>
  <si>
    <t>ot|OT_ostta18g00310|gb|CAL58484.1</t>
  </si>
  <si>
    <t>RNA-binding protein Lupus La Lupus La protein signature Domain in the RNA-binding Lupus La protein; unknown function Tandem repeat in fly CG14066 (La related protein), human KIAA0731 and worm R144.7. Unknown function. La domain LA-RELATED [O. tauri]</t>
  </si>
  <si>
    <t>GO:0006396</t>
  </si>
  <si>
    <t>RNA processing</t>
  </si>
  <si>
    <t>GO:0030529, GO:0005634</t>
  </si>
  <si>
    <t>ribonucleoprotein complex, nucleus</t>
  </si>
  <si>
    <t>IPR006607, IPR006630, IPR011991, IPR002344</t>
  </si>
  <si>
    <t>DM15, Lupus_La_RNA-bd, WHTH_DNA-bd_dom, Lupus_La</t>
  </si>
  <si>
    <t>OT_ostta18g00310</t>
  </si>
  <si>
    <t>ot|OT_ostta04g02610|gb|CEF97588.1</t>
  </si>
  <si>
    <t>Clathrin/coatomer adaptor, adaptin-like, N-terminal Beta-COP Adaptin N terminal region Coatomer beta C-terminal region Coatomer beta subunit appendage platform COATOMER SUBUNIT BETA ARM repeat [O. tauri]</t>
  </si>
  <si>
    <t>GO:0005488, GO:0005198</t>
  </si>
  <si>
    <t>binding, structural molecule activity</t>
  </si>
  <si>
    <t>GO:0005737, GO:0030126, GO:0030117</t>
  </si>
  <si>
    <t>cytoplasm, COPI vesicle coat, membrane coat</t>
  </si>
  <si>
    <t>IPR011989, IPR016024, IPR016460, IPR029446, IPR002553, IPR011710</t>
  </si>
  <si>
    <t>ARM-like, ARM-type_fold, COPB1, COPB1_appendage_platform_dom, Clathrin/coatomer_adapt-like_N, Coatomer_bsu_C</t>
  </si>
  <si>
    <t>OT_ostta04g02610</t>
  </si>
  <si>
    <t>ot|OT_ostta08g02740|gb|CEG01521.1</t>
  </si>
  <si>
    <t>PspA/IM30 Coil PspA/IM30 family FAMILY NOT NAMED MEMBRANE-ASSOCIATED PROTEIN VIPP1, CHLOROPLASTIC [O. tauri]</t>
  </si>
  <si>
    <t>IPR007157</t>
  </si>
  <si>
    <t>PspA_IM30</t>
  </si>
  <si>
    <t>OT_ostta08g02740</t>
  </si>
  <si>
    <t>ot|OT_ostta03g04400|gb|CAL53080.1</t>
  </si>
  <si>
    <t>Uncharacterised protein GYD GYD domain [O. tauri]</t>
  </si>
  <si>
    <t>IPR014845</t>
  </si>
  <si>
    <t>GYD</t>
  </si>
  <si>
    <t>OT_ostta03g04400</t>
  </si>
  <si>
    <t>ot|OT_ostta05g02680|gb|CEF98006.1</t>
  </si>
  <si>
    <t>Armadillo-type fold Coil ARM repeat [O. tauri]</t>
  </si>
  <si>
    <t>IPR016024</t>
  </si>
  <si>
    <t>ARM-type_fold</t>
  </si>
  <si>
    <t>OT_ostta05g02680</t>
  </si>
  <si>
    <t>ot|OT_ostta18g00620|gb|CEG00699.1</t>
  </si>
  <si>
    <t>Sodium/sulphate symporter Sodium:sulfate symporter transmembrane region dass: transporter, divalent anion:Na+ symporter (DASS) family SOLUTE CARRIER FAMILY 13 MEMBER DICARBOXYLATE TRANSPORTER 2.1, CHLOROPLASTIC-RELATED Region of a membrane [O. tauri</t>
  </si>
  <si>
    <t>OT_ostta18g00620</t>
  </si>
  <si>
    <t>ot|OT_ostta03g03570|gb|CAL53007.1</t>
  </si>
  <si>
    <t>IPR016024, IPR011989</t>
  </si>
  <si>
    <t>ARM-type_fold, ARM-like</t>
  </si>
  <si>
    <t>OT_ostta03g03570</t>
  </si>
  <si>
    <t>ot|OT_ostta03g01190|gb|CEF97028.1</t>
  </si>
  <si>
    <t>K Homology domain, type 1 Coil K homology RNA-binding domain Domain with 2 conserved Trp (W) residues Putative DNA-binding (bihelical) motif predicted to be involved in chromosomal organisation SAP domain WW domain KH domain KH DOMAIN CONT [O. tauri</t>
  </si>
  <si>
    <t>GO:0005515, GO:0003723, GO:0003676</t>
  </si>
  <si>
    <t>protein binding, RNA binding, nucleic acid binding</t>
  </si>
  <si>
    <t>IPR001202, IPR004088, IPR004087, IPR003034</t>
  </si>
  <si>
    <t>WW_dom, KH_dom_type_1, KH_dom, SAP_dom</t>
  </si>
  <si>
    <t>OT_ostta03g01190</t>
  </si>
  <si>
    <t>ot|OT_ostta05g02426|gb|CEF97983.1</t>
  </si>
  <si>
    <t>Prefoldin Coil [O. tauri]</t>
  </si>
  <si>
    <t>OT_ostta05g02426</t>
  </si>
  <si>
    <t>ot|OT_ostta03g02810|gb|CEF97136.1</t>
  </si>
  <si>
    <t>OT_ostta03g02810</t>
  </si>
  <si>
    <t>ot|OT_ostta15g01510|gb|CAL57576.1</t>
  </si>
  <si>
    <t>OT_ostta15g01510</t>
  </si>
  <si>
    <t>ot|OT_ostta12g02065|gb|CAL57298.1</t>
  </si>
  <si>
    <t>FACT complex subunit Spt16p/Cdc68p Metallopeptidase family M24 Histone chaperone Rttp106-like FACT complex subunit (SPT16/CDC68) FACT complex subunit SPT16 N-terminal lobe domain FACT COMPLEX SUBUNIT SPT16 CDC68 RELATED Creatinase/aminopep [O. tauri</t>
  </si>
  <si>
    <t>IPR000994, IPR013719, IPR029149, IPR029148, IPR013953</t>
  </si>
  <si>
    <t>Pept_M24_structural-domain, DUF1747, Creatin/AminoP/Spt16_NTD, FACT-Spt16_Nlobe, FACT_Spt16p</t>
  </si>
  <si>
    <t>OT_ostta12g02065</t>
  </si>
  <si>
    <t>ot|OT_ostta16g02560|gb|CEG00462.1</t>
  </si>
  <si>
    <t>Argininosuccinate synthase Arginosuccinate synthase argG: argininosuccinate synthase SUBFAMILY NOT NAMED ARGININOSUCCINATE SYNTHASE Argininosuccinate synthase signature 1. Argininosuccinate synthase signature 2. Argininosuccinate synthase [O. tauri]</t>
  </si>
  <si>
    <t>GO:0004055, GO:0005524</t>
  </si>
  <si>
    <t>argininosuccinate synthase activity, ATP binding</t>
  </si>
  <si>
    <t>IPR001518, IPR024074, IPR018223, IPR023434, IPR014729</t>
  </si>
  <si>
    <t>Arginosuc_synth, AS_cat/multimer_dom_body, Arginosuc_synth_CS, Arginosuc_synth_type_1_subfam, Rossmann-like_a/b/a_fold</t>
  </si>
  <si>
    <t>OT_ostta16g02560</t>
  </si>
  <si>
    <t>ot|OT_ostta14g00540|gb|CEG01984.1</t>
  </si>
  <si>
    <t>GDP-mannose 4,6-dehydratase NAD dependent epimerase/dehydratase family gmd: GDP-mannose 4,6-dehydratase GDP-MANNOSE 4,6 DEHYDRATASE NAD DEPENDENT EPIMERASE/DEHYDRATASE GDP-mannose 4,6-dehydratase [gmd]. NAD(P)-binding Rossmann-fold domains [O. tauri</t>
  </si>
  <si>
    <t>GO:0003824, GO:0008446, GO:0050662</t>
  </si>
  <si>
    <t>catalytic activity, GDP-mannose 4,6-dehydratase activity, coenzyme binding</t>
  </si>
  <si>
    <t>GO:0019673</t>
  </si>
  <si>
    <t>GDP-mannose metabolic process</t>
  </si>
  <si>
    <t>IPR006368, IPR016040, IPR001509</t>
  </si>
  <si>
    <t>GDP_Man_deHydtase, NAD(P)-bd_dom, Epimerase_deHydtase_N</t>
  </si>
  <si>
    <t>OT_ostta14g00540</t>
  </si>
  <si>
    <t>ot|OT_ostta03g03860|gb|CEF97223.1</t>
  </si>
  <si>
    <t>Aconitase/3-isopropylmalate dehydratase, swivel ilvD: dihydroxy-acid dehydratase Dehydratase family DIHYDROXY-ACID DEHYDRATASE (DAD) DIHYDROXY-ACID DEHYDRATASE, MITOCHONDRIAL Dihydroxy-acid and 6-phosphogluconate dehydratases signature 2. [O. tauri]</t>
  </si>
  <si>
    <t>GO:0003824, GO:0004160</t>
  </si>
  <si>
    <t>catalytic activity, dihydroxy-acid dehydratase activity</t>
  </si>
  <si>
    <t>GO:0009082, GO:0008152</t>
  </si>
  <si>
    <t>branched-chain amino acid biosynthetic process, metabolic process</t>
  </si>
  <si>
    <t>IPR015928, IPR000581, IPR020558, IPR004404</t>
  </si>
  <si>
    <t>Aconitase/3IPM_dehydase_swvl, DiOHA_6PGluconate_deHydtase, DiOHA_6PGluconate_deHydtase_CS, DihydroxyA_deHydtase</t>
  </si>
  <si>
    <t>OT_ostta03g03860</t>
  </si>
  <si>
    <t>ot|OT_ostta11g01520|gb|CEF99622.1</t>
  </si>
  <si>
    <t>ThiJ/PfpI not_thiJ: DJ-1 family protein DJ-1/PfpI family PROTEIN DJ-1 THIJ/PFPI Class I glutamine amidotransferase-like [O. tauri]</t>
  </si>
  <si>
    <t>IPR006287, IPR029062, IPR002818</t>
  </si>
  <si>
    <t>DJ1, Class_I_gatase-like, ThiJ/PfpI</t>
  </si>
  <si>
    <t>OT_ostta11g01520</t>
  </si>
  <si>
    <t>ot|OT_ostta20g00200|gb|CEG00826.1</t>
  </si>
  <si>
    <t>Ammonium transporter, conserved site amt: ammonium transporter Ammonium Transporter Family PROTEIN AMT-4 AMMONIUM TRANSPORTER Ammonium transporters signature. Region of a membrane-bound protein predicted to be embedded in the membrane. [O. tauri]</t>
  </si>
  <si>
    <t>GO:0008519</t>
  </si>
  <si>
    <t>ammonium transmembrane transporter activity</t>
  </si>
  <si>
    <t>GO:0072488, GO:0015696</t>
  </si>
  <si>
    <t>ammonium transmembrane transport, ammonium transport</t>
  </si>
  <si>
    <t>IPR024041, IPR001905, IPR029020, IPR018047</t>
  </si>
  <si>
    <t>NH4_transpt_AmtB-like_dom, Ammonium_transpt, Ammonium/urea_transptr, Ammonium_transpt_CS</t>
  </si>
  <si>
    <t>OT_ostta20g00200</t>
  </si>
  <si>
    <t>ot|OT_ostta12g01040|gb|CEF99827.1</t>
  </si>
  <si>
    <t>OT_ostta12g01040</t>
  </si>
  <si>
    <t>ot|OT_ostta04g03080|gb|CEF97621.1</t>
  </si>
  <si>
    <t>Thioredoxin, conserved site Coil Thioredoxin family signature pdi_dom: protein disulfide-isomerase domain PROTEIN DISULFIDE ISOMERASE Thioredoxin family active site. Thioredoxin domain profile. Thioredoxin-like [O. tauri]</t>
  </si>
  <si>
    <t>GO:0016853</t>
  </si>
  <si>
    <t>isomerase activity</t>
  </si>
  <si>
    <t>IPR017937, IPR013766, IPR012336, IPR005788</t>
  </si>
  <si>
    <t>Thioredoxin_CS, Thioredoxin_domain, Thioredoxin-like_fold, Disulphide_isomerase</t>
  </si>
  <si>
    <t>OT_ostta04g03080</t>
  </si>
  <si>
    <t>ot|OT_ostta02g03600|gb|CEG01131.1</t>
  </si>
  <si>
    <t>Bacterial surface protein 26-residue repeat Mycoplasma protein of unknown function, DUF285 Liste_lipo_26: bacterial surface protein 26-residue repeat Region of a membrane-bound protein predicted to be embedded in the membrane. [O. tauri]</t>
  </si>
  <si>
    <t>IPR005046, IPR011889</t>
  </si>
  <si>
    <t>DUF285, Liste_lipo_26</t>
  </si>
  <si>
    <t>OT_ostta02g03600</t>
  </si>
  <si>
    <t>ot|OT_ostta02g04820|gb|CEG01239.1</t>
  </si>
  <si>
    <t>Chloramphenicol acetyltransferase-like domain sucB: dihydrolipoyllysine-residue succinyltransferase, E2 component of oxoglutarate dehydrogenase (succinyl-transferring) complex 2-oxoacid dehydrogenases acyltransferase (catalytic domain) Bio [O. tauri</t>
  </si>
  <si>
    <t>GO:0004149, GO:0016746</t>
  </si>
  <si>
    <t>dihydrolipoyllysine-residue succinyltransferase activity, transferase activity, transferring acyl groups</t>
  </si>
  <si>
    <t>GO:0045252</t>
  </si>
  <si>
    <t>oxoglutarate dehydrogenase complex</t>
  </si>
  <si>
    <t>IPR011053, IPR001078, IPR023213, IPR003016, IPR006255, IPR000089</t>
  </si>
  <si>
    <t>Single_hybrid_motif, 2-oxoacid_DH_actylTfrase, CAT-like_dom, 2-oxoA_DH_lipoyl-BS, SucB, Biotin_lipoyl</t>
  </si>
  <si>
    <t>OT_ostta02g04820</t>
  </si>
  <si>
    <t>ot|OT_ostta02g01100|gb|CEG00957.1</t>
  </si>
  <si>
    <t>Major facilitator superfamily domain, general substrate transporter Hexose_phosphate_transp Major Facilitator Superfamily PROTEIN SLC37A4 SODIUM-DEPENDENT PHOSPHATE TRANSPORTERS Sugar transport proteins signature 1. Major facilitator super [O. tauri</t>
  </si>
  <si>
    <t>IPR016196, IPR000849, IPR005829, IPR011701, IPR020846</t>
  </si>
  <si>
    <t>MFS_dom_general_subst_transpt, Sugar_P_transporter, Sugar_transporter_CS, MFS, MFS_dom</t>
  </si>
  <si>
    <t>OT_ostta02g01100</t>
  </si>
  <si>
    <t>ot|OT_ostta04g04040|gb|CAL51819.1</t>
  </si>
  <si>
    <t>Heat shock protein 70 family Coil 70kDa heat shock protein signature prok_dnaK: chaperone protein DnaK Hsp70 protein STRESS-70 PROTEIN, MITOCHONDRIAL HEAT SHOCK PROTEIN 70KDA Heat shock hsp70 proteins family signature 1. Heat shock hsp70 p [O. tauri</t>
  </si>
  <si>
    <t>GO:0005524, GO:0051082</t>
  </si>
  <si>
    <t>ATP binding, unfolded protein binding</t>
  </si>
  <si>
    <t>IPR012725, IPR013126, IPR018181, IPR029048, IPR029047</t>
  </si>
  <si>
    <t>Chaperone_DnaK, Hsp_70_fam, Heat_shock_70_CS, HSP70_C, HSP70_peptide-bd</t>
  </si>
  <si>
    <t>OT_ostta04g04040</t>
  </si>
  <si>
    <t>ot|OT_ostta07g03130|gb|CEF98778.1</t>
  </si>
  <si>
    <t>Cobalamin (vitamin B12) biosynthesis CobW-like, C-terminal Cobalamin synthesis protein cobW C-terminal domain CobW/HypB/UreG, nucleotide-binding domain COBW-RELATED SUBFAMILY NOT NAMED Hypothetical protein YjiA, C-terminal domain P-loop co [O. tauri</t>
  </si>
  <si>
    <t>OT_ostta07g03130</t>
  </si>
  <si>
    <t>ot|OT_ostta05g02330|gb|CAL53999.1</t>
  </si>
  <si>
    <t>MIF4-like, type 1/2/3 Domain in DAP-5, eIF4G, MA-3 and other proteins. MA3 domain PROGRAMMED CELL DEATH 4 MA3 DOMAIN-CONTAINING PROTEIN MI domain profile. ARM repeat [O. tauri]</t>
  </si>
  <si>
    <t>IPR016024, IPR016021, IPR003891</t>
  </si>
  <si>
    <t>ARM-type_fold, MIF4-like_typ_1/2/3, Initiation_fac_eIF4g_MI</t>
  </si>
  <si>
    <t>OT_ostta05g02330</t>
  </si>
  <si>
    <t>ot|OT_ostta09g04140|gb|CEF99217.1</t>
  </si>
  <si>
    <t>OT_ostta09g04140</t>
  </si>
  <si>
    <t>ot|OT_ostta09g01890|gb|CEF99033.1</t>
  </si>
  <si>
    <t>Ferric reductase transmembrane component-like domain FAD-binding domain Ferric reductase like transmembrane component NADPH OXIDASE 4 Ferredoxin reductase-type FAD binding domain profile. Riboflavin synthase domain-like Ferredoxin reductas [O. tauri</t>
  </si>
  <si>
    <t>IPR013112, IPR017927, IPR013130, IPR017938</t>
  </si>
  <si>
    <t>FAD-bd_8, Fd_Rdtase_FAD-bd, Fe3_Rdtase_TM_dom, Riboflavin_synthase-like_b-brl</t>
  </si>
  <si>
    <t>OT_ostta09g01890</t>
  </si>
  <si>
    <t>ot|OT_ostta03g03840|gb|CAL53028.1</t>
  </si>
  <si>
    <t>OT_ostta03g03840</t>
  </si>
  <si>
    <t>ot|OT_ostta15g02750|gb|CEG01868.1</t>
  </si>
  <si>
    <t>High mobility group box domain Coil high mobility group HMG (high mobility group) box SWI/SNF-RELATED CHROMATIN BINDING PROTEIN HMG boxes A and B DNA-binding domains profile. HMG-box [O. tauri]</t>
  </si>
  <si>
    <t>IPR009071</t>
  </si>
  <si>
    <t>HMG_box_dom</t>
  </si>
  <si>
    <t>OT_ostta15g02750</t>
  </si>
  <si>
    <t>ot|OT_ostta04g03800|gb|CEF97667.1</t>
  </si>
  <si>
    <t>Pyrophosphate-energised proton pump H+-PPtase V_PPase: V-type H(+)-translocating pyrophosphatase Inorganic H+ pyrophosphatase PYROPHOSPHATE-ENERGIZED MEMBRANE PROTON PUMP 2-RELATED FAMILY NOT NAMED Putative K(+)-stimulated pyrophosphate-en [O. tauri</t>
  </si>
  <si>
    <t>OT_ostta04g03800</t>
  </si>
  <si>
    <t>ot|OT_ostta17g00990|gb|CAL57834.1</t>
  </si>
  <si>
    <t>Cytochrome c oxidase, subunit VIb Cytochrome oxidase c subunit VIb CYTOCHROME C OXIDASE POLYPEPTIDE VIB OXIDASE C CYTOCHROME SUBUNIT ISOFORM VIB OXIDOREDUCTASE MITOCHONDRION COX ACETYLATION Cytochrome c oxidase subunit h [O. tauri]</t>
  </si>
  <si>
    <t>GO:0005739</t>
  </si>
  <si>
    <t>mitochondrion</t>
  </si>
  <si>
    <t>IPR003213</t>
  </si>
  <si>
    <t>Cyt_c_oxidase_su6B</t>
  </si>
  <si>
    <t>OT_ostta17g00990</t>
  </si>
  <si>
    <t>ot|OT_ostta20g00140|gb|CEG00820.1</t>
  </si>
  <si>
    <t>Metalloenzyme, LuxS/M16 peptidase-like Coil Insulinase (Peptidase family M16) Peptidase M16 inactive domain MITOCHONDRIAL-PROCESSING PEPTIDASE SUBUNIT ALPHA METALLOPROTEASE LuxS/MPP-like metallohydrolase [O. tauri]</t>
  </si>
  <si>
    <t>IPR007863, IPR011237, IPR011249, IPR011765</t>
  </si>
  <si>
    <t>Peptidase_M16_C, Pept_M16_dom, Metalloenz_LuxS/M16, Pept_M16_N</t>
  </si>
  <si>
    <t>OT_ostta20g00140</t>
  </si>
  <si>
    <t>ot|OT_ostta02g01490|gb|CAL52204.1</t>
  </si>
  <si>
    <t>Small GTPase superfamily, Rab type Transforming protein P21 ras signature Rab subfamily of small GTPases Ras family small_GTP: small GTP-binding protein domain FAMILY NOT NAMED DRAB11 small GTPase Rab1 family profile. P-loop containing nuc [O. tauri</t>
  </si>
  <si>
    <t>OT_ostta02g01490</t>
  </si>
  <si>
    <t>ot|OT_ostta03g04940|gb|CEF97302.1</t>
  </si>
  <si>
    <t>Nucleotide-binding, alpha-beta plait RNA recognition motif RNA recognition motif. (a.k.a. RRM, RBD, or RNP domain) PROTEIN H28G03.1, ISOFORM A FAMILY NOT NAMED Eukaryotic RNA Recognition Motif (RRM) profile. RNA-binding domain, RBD [O. tauri]</t>
  </si>
  <si>
    <t>OT_ostta03g04940</t>
  </si>
  <si>
    <t>ot|OT_ostta10g01680|gb|CEF99364.1</t>
  </si>
  <si>
    <t>Adenine nucleotide translocator 1 Mitochondrial carrier protein signature Adenine nucleotide translocator signature FAMILY NOT NAMED ADP/ATP TRANSLOCASE 4 Solute carrier (Solcar) repeat profile. Region of a membrane-bound protein predicted [O. tauri</t>
  </si>
  <si>
    <t>IPR002067, IPR002113, IPR018108, IPR023395</t>
  </si>
  <si>
    <t>Mit_carrier, Aden_trnslctor, Mitochondrial_sb/sol_carrier, Mt_carrier_dom</t>
  </si>
  <si>
    <t>OT_ostta10g01680</t>
  </si>
  <si>
    <t>ot|OT_ostta09g03450|gb|CEF99157.1</t>
  </si>
  <si>
    <t>OT_ostta09g03450</t>
  </si>
  <si>
    <t>ot|OT_ostta05g00410|gb|CEF97826.1</t>
  </si>
  <si>
    <t>Cyclophilin-like peptidyl-prolyl cis-trans isomerase domain Cyclophilin type peptidyl-prolyl cis-trans isomerase/CLD PEPTIDYL-PROLYL CIS-TRANS ISOMERASE PEPTIDYL-PROLYL CIS-TRANS ISOMERASE CYP38, CHLOROPLASTIC Cyclophilin-type peptidyl-pro [O. tauri</t>
  </si>
  <si>
    <t>IPR002130, IPR029000, IPR023222</t>
  </si>
  <si>
    <t>Cyclophilin-type_PPIase_dom, Cyclophilin-like_dom, PsbQ-like_domain</t>
  </si>
  <si>
    <t>OT_ostta05g00410</t>
  </si>
  <si>
    <t>ot|OT_ostta12g00030|gb|CEF99752.1</t>
  </si>
  <si>
    <t>OT_ostta12g00030</t>
  </si>
  <si>
    <t>ot|OT_ostta02g00340|gb|CAL52024.1</t>
  </si>
  <si>
    <t>Glycerol-3-phosphate O-acyltransferase, chloroplast G3POAT Phosphate acyltransferases Acyltransferase Glycerol-3-phosphate (1)-acyltransferase [O. tauri]</t>
  </si>
  <si>
    <t>GO:0016746, GO:0004366</t>
  </si>
  <si>
    <t>transferase activity, transferring acyl groups, glycerol-3-phosphate O-acyltransferase activity</t>
  </si>
  <si>
    <t>GO:0006650, GO:0008152</t>
  </si>
  <si>
    <t>glycerophospholipid metabolic process, metabolic process</t>
  </si>
  <si>
    <t>IPR002123, IPR016222</t>
  </si>
  <si>
    <t>Plipid/glycerol_acylTrfase, G3P_O-acylTrfase_chlp</t>
  </si>
  <si>
    <t>OT_ostta02g00340</t>
  </si>
  <si>
    <t>ot|OT_ostta02g01020|gb|CEG00952.1</t>
  </si>
  <si>
    <t>Heat shock protein 70 family Coil 70kDa heat shock protein signature Hsp70 protein HEAT SHOCK PROTEIN 70KDA Heat shock hsp70 proteins family signature 2. Heat shock hsp70 proteins family signature 1. Heat shock hsp70 proteins family signat [O. tauri</t>
  </si>
  <si>
    <t>IPR029047, IPR013126, IPR018181, IPR029048</t>
  </si>
  <si>
    <t>HSP70_peptide-bd, Hsp_70_fam, Heat_shock_70_CS, HSP70_C</t>
  </si>
  <si>
    <t>OT_ostta02g01020</t>
  </si>
  <si>
    <t>ot|OT_ostta10g00330|gb|CEF99269.1</t>
  </si>
  <si>
    <t>Protein of unknown function DUF1138 Protein of unknown function (DUF1138) Region of a membrane-bound protein predicted to be embedded in the membrane. [O. tauri]</t>
  </si>
  <si>
    <t>IPR004203, IPR009515</t>
  </si>
  <si>
    <t>Cyt_c_oxidase_su4_fam, DUF1138</t>
  </si>
  <si>
    <t>OT_ostta10g00330</t>
  </si>
  <si>
    <t>ot|OT_ostta03g03830|gb|CEF97221.1</t>
  </si>
  <si>
    <t>Methyltransferase type 11 Methyltransferase domain Sterol methyltransferase C-terminal METHYLTRANSFERASE STEROL 24-C-METHYLTRANSFERASE ERGosterol biosynthesis methyltransferase (ERG6) family profile. S-adenosyl-L-methionine-dependent methy [O. tauri</t>
  </si>
  <si>
    <t>GO:0008168, GO:0003838</t>
  </si>
  <si>
    <t>methyltransferase activity, sterol 24-C-methyltransferase activity</t>
  </si>
  <si>
    <t>GO:0006694, GO:0008152</t>
  </si>
  <si>
    <t>steroid biosynthetic process, metabolic process</t>
  </si>
  <si>
    <t>IPR025810, IPR029063, IPR013705, IPR013216</t>
  </si>
  <si>
    <t>ERG6, SAM-dependent_MTases-like, Sterol_MeTrfase_C, Methyltransf_11</t>
  </si>
  <si>
    <t>OT_ostta03g03830</t>
  </si>
  <si>
    <t>ot|OT_ostta05g03120|gb|CEF98038.1</t>
  </si>
  <si>
    <t>High mobility group box domain HMG (high mobility group) box HMG boxes A and B DNA-binding domains profile. HMG-box [O. tauri]</t>
  </si>
  <si>
    <t>OT_ostta05g03120</t>
  </si>
  <si>
    <t>ot|OT_ostta14g00710|gb|CEG01998.1</t>
  </si>
  <si>
    <t>Nucleotide-binding, alpha-beta plait RNA recognition motif RNA recognition motif. (a.k.a. RRM, RBD, or RNP domain) POLYMERASE DELTA-INTERACTING PROTEIN 3 RNA AND EXPORT FACTOR BINDING PROTEIN Eukaryotic RNA Recognition Motif (RRM) profile. [O. tauri</t>
  </si>
  <si>
    <t>OT_ostta14g00710</t>
  </si>
  <si>
    <t>ot|OT_ostta04g00130|gb|CEF97400.1</t>
  </si>
  <si>
    <t>PDZ domain PDZ domain profile. [O. tauri]</t>
  </si>
  <si>
    <t>IPR001478</t>
  </si>
  <si>
    <t>PDZ</t>
  </si>
  <si>
    <t>OT_ostta04g00130</t>
  </si>
  <si>
    <t>ot|OT_ostta09g00500|gb|CAL55209.1</t>
  </si>
  <si>
    <t>Haem peroxidase, plant/fungal/bacterial Peroxidase FAMILY NOT NAMED Plant heme peroxidase family profile. Heme-dependent peroxidases [O. tauri]</t>
  </si>
  <si>
    <t>GO:0020037, GO:0004601</t>
  </si>
  <si>
    <t>heme binding, peroxidase activity</t>
  </si>
  <si>
    <t>GO:0006979, GO:0055114</t>
  </si>
  <si>
    <t>response to oxidative stress, oxidation-reduction process</t>
  </si>
  <si>
    <t>IPR010255, IPR002016</t>
  </si>
  <si>
    <t>Haem_peroxidase, Haem_peroxidase_pln/fun/bac</t>
  </si>
  <si>
    <t>OT_ostta09g00500</t>
  </si>
  <si>
    <t>ot|OT_ostta12g02700|gb|CEF99960.1</t>
  </si>
  <si>
    <t>OT_ostta12g02700</t>
  </si>
  <si>
    <t>ot|OT_ostta15g00830|gb|CAL57499.1</t>
  </si>
  <si>
    <t>Pyridoxal phosphate-dependent transferase, major region, subdomain 2 CGS OAH_OAS_sulfhy: O-acetylhomoserine aminocarboxypropyltransferase/cysteine synthase Cys/Met metabolism PLP-dependent enzyme TRANS-SULFURATION ENZYME FAMILY MEMBER PROT [O. tauri</t>
  </si>
  <si>
    <t>GO:0003824, GO:0016765, GO:0030170</t>
  </si>
  <si>
    <t>catalytic activity, transferase activity, transferring alkyl or aryl (other than methyl) groups, pyridoxal phosphate binding</t>
  </si>
  <si>
    <t>GO:0006520</t>
  </si>
  <si>
    <t>cellular amino acid metabolic process</t>
  </si>
  <si>
    <t>IPR000277, IPR015422, IPR015421, IPR006235, IPR015424</t>
  </si>
  <si>
    <t>Cys/Met-Metab_PyrdxlP-dep_enz, PyrdxlP-dep_Trfase_major_sub2, PyrdxlP-dep_Trfase_major_sub1, OAc-hSer/O-AcSer_sulfhydrylase, PyrdxlP-dep_Trfase</t>
  </si>
  <si>
    <t>OT_ostta15g00830</t>
  </si>
  <si>
    <t>ot|OT_ostta14g01140|gb|CEG02036.1</t>
  </si>
  <si>
    <t>Formin homology 2 domain (FH2 domain) Region of a membrane-bound protein predicted to be embedded in the membrane. [O. tauri]</t>
  </si>
  <si>
    <t>OT_ostta14g01140</t>
  </si>
  <si>
    <t>ot|OT_ostta04g02130|gb|CEF97552.1</t>
  </si>
  <si>
    <t>Domain of unknown function DUF221 Coil Late exocytosis, associated with Golgi transport PROBABLE MEMBRANE PROTEIN DUF221-RELATED Region of a membrane-bound protein predicted to be embedded in the membrane. [O. tauri]</t>
  </si>
  <si>
    <t>IPR003864</t>
  </si>
  <si>
    <t>DUF221</t>
  </si>
  <si>
    <t>OT_ostta04g02130</t>
  </si>
  <si>
    <t>ot|OT_ostta13g00240|gb|CEG00013.1</t>
  </si>
  <si>
    <t>OT_ostta13g00240</t>
  </si>
  <si>
    <t>ot|OT_ostta17g01920|gb|CEG00622.1</t>
  </si>
  <si>
    <t>Mitochondrial substrate/solute carrier Mitochondrial carrier protein SUBFAMILY NOT NAMED Solute carrier (Solcar) repeat profile. Region of a membrane-bound protein predicted to be embedded in the membrane. [O. tauri]</t>
  </si>
  <si>
    <t>OT_ostta17g01920</t>
  </si>
  <si>
    <t>ot|OT_ostta07g03340|gb|CEF98793.1</t>
  </si>
  <si>
    <t>1-acyl-sn-glycerol-3-phosphate acyltransferase Phosphate acyltransferases AGP_acyltrn: 1-acylglycerol-3-phosphate O-acyltransferases Acyltransferase 1-ACYL-SN-GLYCEROL-3-PHOSPHATE ACYLTRANSFERASE Glycerol-3-phosphate (1)-acyltransferase Re [O. tauri</t>
  </si>
  <si>
    <t>GO:0003841, GO:0016746</t>
  </si>
  <si>
    <t>1-acylglycerol-3-phosphate O-acyltransferase activity, transferase activity, transferring acyl groups</t>
  </si>
  <si>
    <t>GO:0008654, GO:0008152</t>
  </si>
  <si>
    <t>phospholipid biosynthetic process, metabolic process</t>
  </si>
  <si>
    <t>IPR002123, IPR004552</t>
  </si>
  <si>
    <t>Plipid/glycerol_acylTrfase, AGP_acyltrans</t>
  </si>
  <si>
    <t>OT_ostta07g03340</t>
  </si>
  <si>
    <t>ot|OT_ostta05g03830|gb|CEF98086.1</t>
  </si>
  <si>
    <t>Chlorophyll A-B binding protein, plant CHLOROPHYLL A-B BINDING PROTEIN 6, CHLOROPLASTIC CHLOROPHYLL A/B BINDING PROTEIN Chlorophyll a-b binding protein [O. tauri]</t>
  </si>
  <si>
    <t>OT_ostta05g03830</t>
  </si>
  <si>
    <t>ot|OT_ostta17g00260|gb|CEG00499.1</t>
  </si>
  <si>
    <t>Peptidyl-prolyl cis-trans isomerase, FKBP-type, domain FKBP-type peptidyl-prolyl cis-trans isomerase PEPTIDYL-PROLYL CIS-TRANS ISOMERASE PEPTIDYL-PROLYL CIS-TRANS ISOMERASE FKBP12 FKBP-type peptidyl-prolyl cis-trans isomerase domain profil [O. tauri</t>
  </si>
  <si>
    <t>IPR023566, IPR001179</t>
  </si>
  <si>
    <t>PPIase_FKBP, PPIase_FKBP_dom</t>
  </si>
  <si>
    <t>OT_ostta17g00260</t>
  </si>
  <si>
    <t>ot|OT_ostta17g01460|gb|CAL57885.1</t>
  </si>
  <si>
    <t>OT_ostta17g01460</t>
  </si>
  <si>
    <t>ot|OT_ostta07g00470|gb|CEF98577.1</t>
  </si>
  <si>
    <t>OT_ostta07g00470</t>
  </si>
  <si>
    <t>ot|OT_ostta02g03680|gb|CEG01137.1</t>
  </si>
  <si>
    <t>OT_ostta02g03680</t>
  </si>
  <si>
    <t>ot|OT_ostta09g00670|gb|CEF98947.1</t>
  </si>
  <si>
    <t>OT_ostta09g00670</t>
  </si>
  <si>
    <t>ot|OT_ostta03g04960|gb|CEF97304.1</t>
  </si>
  <si>
    <t>IPR000253</t>
  </si>
  <si>
    <t>FHA_dom</t>
  </si>
  <si>
    <t>OT_ostta03g04960</t>
  </si>
  <si>
    <t>ot|OT_ostta02g03360|gb|CEG01111.1</t>
  </si>
  <si>
    <t>Glycoside hydrolase, catalytic domain malQ: 4-alpha-glucanotransferase FAMILY NOT NAMED 4-ALPHA-GLUCANOTRANSFERASE DPE1, CHLOROPLASTIC/AMYLOPLASTIC (Trans)glycosidases [O. tauri]</t>
  </si>
  <si>
    <t>GO:0004134</t>
  </si>
  <si>
    <t>4-alpha-glucanotransferase activity</t>
  </si>
  <si>
    <t>IPR003385, IPR017853, IPR013781</t>
  </si>
  <si>
    <t>Glyco_hydro_77, Glycoside_hydrolase_SF, Glyco_hydro_catalytic_dom</t>
  </si>
  <si>
    <t>OT_ostta02g03360</t>
  </si>
  <si>
    <t>ot|OT_ostta09g00580|gb|CEF98937.1</t>
  </si>
  <si>
    <t>ATPase, F1 complex, delta/epsilon subunit Coil ATP synthase, Delta/Epsilon chain, beta-sandwich domain ATP_synt_epsi: ATP synthase F1, epsilon subunit ATP SYNTHASE SUBUNIT DELTA, MITOCHONDRIAL ATP SYNTHASE DELTA/EPSILON CHAIN ATP synthase [O. tauri]</t>
  </si>
  <si>
    <t>IPR001469, IPR020546</t>
  </si>
  <si>
    <t>ATPase_F1-cplx_dsu/esu, ATPase_F1-cplx_dsu/esu_N</t>
  </si>
  <si>
    <t>OT_ostta09g00580</t>
  </si>
  <si>
    <t>ot|OT_ostta05g01120|gb|CEF97883.1</t>
  </si>
  <si>
    <t>OT_ostta05g01120</t>
  </si>
  <si>
    <t>ot|OT_ostta09g00210|gb|CEF98912.1;ot|OT_ostta09g00200|gb|CEF98911.1</t>
  </si>
  <si>
    <t>hypothetical protein [O. tauri]</t>
  </si>
  <si>
    <t>OT_ostta09g00210</t>
  </si>
  <si>
    <t>ot|OT_ostta11g03020|gb|CEF99731.1</t>
  </si>
  <si>
    <t>Annexin Annexin family signature Annexin repeats ANNEXIN [O. tauri]</t>
  </si>
  <si>
    <t>GO:0005544, GO:0005509</t>
  </si>
  <si>
    <t>calcium-dependent phospholipid binding, calcium ion binding</t>
  </si>
  <si>
    <t>IPR018502, IPR001464</t>
  </si>
  <si>
    <t>Annexin_repeat, Annexin</t>
  </si>
  <si>
    <t>OT_ostta11g03020</t>
  </si>
  <si>
    <t>ot|OT_ostta09g03060|gb|CEF99125.1</t>
  </si>
  <si>
    <t>Malonyl-CoA ACP transacylase, ACP-binding Mct Acyl transferase domain in polyketide synthase (PKS) enzymes. fabD: malonyl CoA-acyl carrier protein transacylase MALONYL COA-ACYL CARRIER PROTEIN TRANSACYLASE FabD/lysophospholipase-like Proba [O. tauri</t>
  </si>
  <si>
    <t>GO:0003824, GO:0004314, GO:0016740</t>
  </si>
  <si>
    <t>catalytic activity, [acyl-carrier-protein] S-malonyltransferase activity, transferase activity</t>
  </si>
  <si>
    <t>IPR014043, IPR004410, IPR024925, IPR016036, IPR001227, IPR016035, IPR020801</t>
  </si>
  <si>
    <t>Acyl_transferase, Malonyl_CoA-ACP_transAc_FabD, Malonyl_CoA-ACP_transAc, Malonyl_transacylase_ACP-bd, Ac_transferase_dom, Acyl_Trfase/lysoPLipase, PKS_acyl_transferase</t>
  </si>
  <si>
    <t>OT_ostta09g03060</t>
  </si>
  <si>
    <t>ot|OT_ostta06g03720|gb|CEF98472.1</t>
  </si>
  <si>
    <t>OT_ostta06g03720</t>
  </si>
  <si>
    <t>ot|OT_ostta01g01030|gb|CEF96535.1</t>
  </si>
  <si>
    <t>Alpha-D-phosphohexomutase, alpha/beta/alpha I/II/III Phosphoglucomutase/phosphomannomutase family signature Phosphoglucomutase/phosphomannomutase, alpha/beta/alpha domain II Phosphoglucomutase/phosphomannomutase, alpha/beta/alpha domain II [O. tauri</t>
  </si>
  <si>
    <t>GO:0016868</t>
  </si>
  <si>
    <t>intramolecular transferase activity, phosphotransferases</t>
  </si>
  <si>
    <t>IPR016055, IPR005846, IPR005841, IPR005845, IPR005844, IPR005843</t>
  </si>
  <si>
    <t>A-D-PHexomutase_a/b/a-I/II/III, A-D-PHexomutase_a/b/a-III, Alpha-D-phosphohexomutase_SF, A-D-PHexomutase_a/b/a-II, A-D-PHexomutase_a/b/a-I, A-D-PHexomutase_C</t>
  </si>
  <si>
    <t>OT_ostta01g01030</t>
  </si>
  <si>
    <t>ot|OT_ostta10g01260|gb|CEF99331.1</t>
  </si>
  <si>
    <t>Beta-lactamase-like Metallo-beta-lactamase superfamily PROTEIN ETHE1, MITOCHONDRIAL BETA LACTAMASE DOMAIN Metallo-hydrolase/oxidoreductase [O. tauri]</t>
  </si>
  <si>
    <t>IPR001279, IPR029021</t>
  </si>
  <si>
    <t>Beta-lactamas-like, Prot-tyrosine_phosphatase-like</t>
  </si>
  <si>
    <t>OT_ostta10g01260</t>
  </si>
  <si>
    <t>ot|OT_ostta01g03910|gb|CEF96739.1</t>
  </si>
  <si>
    <t>EF-Hand 1, calcium-binding site EF-hand, calcium binding motif EF-hand domain pair CALCIUM BINDING PROTEIN CALMODULIN-2-RELATED EF-hand calcium-binding domain. EF-hand calcium-binding domain profile. [O. tauri]</t>
  </si>
  <si>
    <t>OT_ostta01g03910</t>
  </si>
  <si>
    <t>ot|OT_ostta01g05290|gb|CEF96844.1</t>
  </si>
  <si>
    <t>Glycoside hydrolase-type carbohydrate-binding, subgroup PHexose_mutarotase Aldose 1-epimerase ALDOSE 1-EPIMERASE FAMILY PROTEIN APOSPORY-ASSOCIATED PROTEIN C-RELATED Galactose mutarotase-like [O. tauri]</t>
  </si>
  <si>
    <t>GO:0016853, GO:0030246, GO:0003824</t>
  </si>
  <si>
    <t>isomerase activity, carbohydrate binding, catalytic activity</t>
  </si>
  <si>
    <t>IPR014718, IPR008183, IPR025532, IPR011013</t>
  </si>
  <si>
    <t>Glyco_hydro-type_carb-bd_sub, Aldose_1/G6P_1-epimerase, G6P_1-epimerase, Gal_mutarotase_SF_dom</t>
  </si>
  <si>
    <t>OT_ostta01g05290</t>
  </si>
  <si>
    <t>ot|OT_ostta11g02970|gb|CEF99728.1</t>
  </si>
  <si>
    <t>OT_ostta11g02970</t>
  </si>
  <si>
    <t>ot|OT_ostta05g00840|gb|CAL53840.1</t>
  </si>
  <si>
    <t>Pyridine nucleotide-disulphide oxidoreductase, NAD-binding domain FAD-dependent pyridine nucleotide reductase signature Pyridine nucleotide disulphide reductase class-I signature MONODEHYDROASCORBATE REDUCTASE, CHLOROPLASTIC DISULFIDE OXID [O. tauri</t>
  </si>
  <si>
    <t>OT_ostta05g00840</t>
  </si>
  <si>
    <t>ot|OT_ostta04g03810|gb|CAL51798.1</t>
  </si>
  <si>
    <t>Band 7 protein Coil prohibitin homologues SPFH domain / Band 7 family HYPERSENSITIVE-INDUCED RESPONSE PROTEIN 1-RELATED BAND 7 PROTEIN-RELATED Band 7/SPFH domain [O. tauri]</t>
  </si>
  <si>
    <t>IPR001107, IPR028512, IPR001972</t>
  </si>
  <si>
    <t>Band_7, HIR, Stomatin_fam</t>
  </si>
  <si>
    <t>OT_ostta04g03810</t>
  </si>
  <si>
    <t>ot|OT_ostta04g00290|gb|CAL51430.1</t>
  </si>
  <si>
    <t>Dimeric alpha-beta barrel Dimeric alpha+beta barrel [O. tauri]</t>
  </si>
  <si>
    <t>IPR011008</t>
  </si>
  <si>
    <t>Dimeric_a/b-barrel</t>
  </si>
  <si>
    <t>OT_ostta04g00290</t>
  </si>
  <si>
    <t>ot|OT_ostta05g02930|gb|CEF98023.1</t>
  </si>
  <si>
    <t>RNA helicase, ATP-dependent, DEAD-box, conserved site Coil EF-hand, calcium binding motif EF-hand domain pair CENTRIN-4 CALCIUM BINDING PROTEIN EF-hand calcium-binding domain. DEAD-box subfamily ATP-dependent helicases signature. EF-hand c [O. tauri</t>
  </si>
  <si>
    <t>GO:0005509, GO:0008026, GO:0003676, GO:0005524</t>
  </si>
  <si>
    <t>calcium ion binding, ATP-dependent helicase activity, nucleic acid binding, ATP binding</t>
  </si>
  <si>
    <t>IPR000629, IPR018247, IPR011992, IPR002048</t>
  </si>
  <si>
    <t>RNA-helicase_DEAD-box_CS, EF_Hand_1_Ca_BS, EF-hand-dom_pair, EF_hand_dom</t>
  </si>
  <si>
    <t>OT_ostta05g02930</t>
  </si>
  <si>
    <t>ot|OT_ostta03g03260|gb|CEF97174.1</t>
  </si>
  <si>
    <t>Phosphoserine aminotransferase SerC serC_1: phosphoserine transaminase Aminotransferase class-V AMINOTRANSFERASE CLASS V PHOSPHOSERINE AMINOTRANSFERASE Phosphoserine aminotransferase [serC]. PLP-dependent transferases [O. tauri]</t>
  </si>
  <si>
    <t>GO:0003824, GO:0004648, GO:0030170</t>
  </si>
  <si>
    <t>catalytic activity, O-phospho-L-serine:2-oxoglutarate aminotransferase activity, pyridoxal phosphate binding</t>
  </si>
  <si>
    <t>GO:0008152, GO:0006564</t>
  </si>
  <si>
    <t>metabolic process, L-serine biosynthetic process</t>
  </si>
  <si>
    <t>IPR015422, IPR022278, IPR000192, IPR003248, IPR015424, IPR015421</t>
  </si>
  <si>
    <t>PyrdxlP-dep_Trfase_major_sub2, Pser_aminoTfrase, Aminotrans_V_dom, Pser_aminoTfrase_subgr, PyrdxlP-dep_Trfase, PyrdxlP-dep_Trfase_major_sub1</t>
  </si>
  <si>
    <t>OT_ostta03g03260</t>
  </si>
  <si>
    <t>ot|OT_ostta17g01280|gb|CEG00571.1</t>
  </si>
  <si>
    <t>Transaldolase TRANSALDOLASE Aldolase [O. tauri]</t>
  </si>
  <si>
    <t>IPR001585, IPR013785</t>
  </si>
  <si>
    <t>Transaldolase, Aldolase_TIM</t>
  </si>
  <si>
    <t>OT_ostta17g01280</t>
  </si>
  <si>
    <t>ot|OT_ostta03g05910|gb|CEF97382.1</t>
  </si>
  <si>
    <t>Aldehyde dehydrogenase, C-terminal Aldehyde dehydrogenase family DELTA-1-PYRROLINE-5-CARBOXYLATE DEHYDROGENASE 12A1, MITOCHONDRIAL ALDEHYDE DEHYDROGENASE-RELATED Aldehyde dehydrogenases cysteine active site. ALDH-like [O. tauri]</t>
  </si>
  <si>
    <t>GO:0016491, GO:0016620</t>
  </si>
  <si>
    <t>oxidoreductase activity, oxidoreductase activity, acting on the aldehyde or oxo group of donors, NAD or NADP as acceptor</t>
  </si>
  <si>
    <t>IPR015590, IPR016160, IPR016163, IPR016161, IPR016162</t>
  </si>
  <si>
    <t>Aldehyde_DH_dom, Ald_DH_CS_CYS, Ald_DH_C, Ald_DH/histidinol_DH, Ald_DH_N</t>
  </si>
  <si>
    <t>OT_ostta03g05910</t>
  </si>
  <si>
    <t>ot|OT_ostta08g01920|gb|CEG01462.1</t>
  </si>
  <si>
    <t>Histone core Histone H2B signature Core histone H2A/H2B/H3/H4 HISTONE H2B Histone H2B signature. Histone-fold [O. tauri]</t>
  </si>
  <si>
    <t>IPR009072, IPR000558, IPR007125</t>
  </si>
  <si>
    <t>Histone-fold, Histone_H2B, Histone_core_D</t>
  </si>
  <si>
    <t>OT_ostta08g01920</t>
  </si>
  <si>
    <t>ot|OT_ostta13g01470|gb|CEG00107.1</t>
  </si>
  <si>
    <t>Succinate dehydrogenase/fumarate reductase flavoprotein, catalytic domain Cytochrome B5 signature flavo_cyto_c: flavocytochrome c Cytochrome b5-like Heme/Steroid binding domain FAD binding domain FUMARATE REDUCTASE-RELATED SUCCINATE DEHYDR [O. tauri</t>
  </si>
  <si>
    <t>GO:0020037, GO:0000104</t>
  </si>
  <si>
    <t>heme binding, succinate dehydrogenase activity</t>
  </si>
  <si>
    <t>IPR001199, IPR027477, IPR010960, IPR018506, IPR003953</t>
  </si>
  <si>
    <t>Cyt_B5-like_heme/steroid-bd, Succ_DH/fumarate_Rdtase_cat, Flavocytochrome_c, Cyt_B5_heme-BS, FAD_bind_dom</t>
  </si>
  <si>
    <t>OT_ostta13g01470</t>
  </si>
  <si>
    <t>ot|OT_ostta14g00230|gb|CEG01958.1</t>
  </si>
  <si>
    <t>Mechanosensitive ion channel MscS, transmembrane-2 YNAI-RELATED MECHANOSENSITIVE ION CHANNEL MECHANOSENSITIVE ION CHANNEL PROTEIN 2, CHLOROPLASTIC-RELATED Sm-like ribonucleoproteins Mechanosensitive channel protein MscS (YggB), transmembra [O. tauri</t>
  </si>
  <si>
    <t>IPR006685, IPR011014, IPR010920</t>
  </si>
  <si>
    <t>MscS_channel, MscS_channel_TM-2, LSM_dom</t>
  </si>
  <si>
    <t>OT_ostta14g00230</t>
  </si>
  <si>
    <t>ot|OT_ostta11g02820|gb|CEF99717.1</t>
  </si>
  <si>
    <t>Pyridine nucleotide-disulphide oxidoreductase, class I, active site FAD-dependent pyridine nucleotide reductase signature Pyridine nucleotide disulphide reductase class-I signature lipoamide_DH: dihydrolipoyl dehydrogenase Pyridine nucleot [O. tauri</t>
  </si>
  <si>
    <t>GO:0004148, GO:0016491, GO:0050660, GO:0016668</t>
  </si>
  <si>
    <t>dihydrolipoyl dehydrogenase activity, oxidoreductase activity, flavin adenine dinucleotide binding, oxidoreductase activity, acting on a sulfur group of donors, NAD(P) as acceptor</t>
  </si>
  <si>
    <t>IPR012999, IPR013027, IPR001327, IPR023753, IPR006258, IPR004099, IPR016156</t>
  </si>
  <si>
    <t>Pyr_OxRdtase_I_AS, FAD_pyr_nucl-diS_OxRdtase, Pyr_OxRdtase_NAD-bd_dom, Pyr_nucl-diS_OxRdtase_FAD/NAD, Lipoamide_DH, Pyr_nucl-diS_OxRdtase_dimer, FAD/NAD-linked_Rdtase_dimer</t>
  </si>
  <si>
    <t>OT_ostta11g02820</t>
  </si>
  <si>
    <t>ot|OT_ostta07g04260|gb|CEF98862.1</t>
  </si>
  <si>
    <t>6-phosphogluconate dehydrogenase, decarboxylating 6-phosphogluconate dehydrogenase signature 6-phosphogluconate dehydrogenase, C-terminal domain NAD binding domain of 6-phosphogluconate dehydrogenase gnd: 6-phosphogluconate dehydrogenase ( [O. tauri</t>
  </si>
  <si>
    <t>GO:0016491, GO:0004616, GO:0050662, GO:0050661, GO:0016616</t>
  </si>
  <si>
    <t>oxidoreductase activity, phosphogluconate dehydrogenase (decarboxylating) activity, coenzyme binding, NADP binding, oxidoreductase activity, acting on the CH-OH group of donors, NAD or NADP as acceptor</t>
  </si>
  <si>
    <t>IPR006114, IPR013328, IPR016040, IPR008927, IPR006115, IPR006113, IPR012284</t>
  </si>
  <si>
    <t>6PGDH_C, DH_multihelical, NAD(P)-bd_dom, 6-PGluconate_DH_C-like, 6PGDH_NADP-bd, 6PGDH_decarbox, Fibritin/6PGD_C-extension</t>
  </si>
  <si>
    <t>OT_ostta07g04260</t>
  </si>
  <si>
    <t>ot|OT_ostta06g00150|gb|CEF98198.1</t>
  </si>
  <si>
    <t>Lactate dehydrogenase/glycoside hydrolase, family 4, C-terminal Lac_mal_DH lactate/malate dehydrogenase, alpha/beta C-terminal domain MalateDH-SF1: malate dehydrogenase lactate/malate dehydrogenase, NAD binding domain MALATE DEHYDROGENASE [O. tauri]</t>
  </si>
  <si>
    <t>GO:0016491, GO:0003824, GO:0016616, GO:0016615</t>
  </si>
  <si>
    <t>oxidoreductase activity, catalytic activity, oxidoreductase activity, acting on the CH-OH group of donors, NAD or NADP as acceptor, malate dehydrogenase activity</t>
  </si>
  <si>
    <t>IPR016040, IPR022383, IPR001236, IPR015955, IPR010945, IPR001252, IPR001557</t>
  </si>
  <si>
    <t>NAD(P)-bd_dom, Lactate/malate_DH_C, Lactate/malate_DH_N, Lactate_DH/Glyco_Ohase_4_C, Malate_DH_type2, Malate_DH_AS, L-lactate/malate_DH</t>
  </si>
  <si>
    <t>OT_ostta06g00150</t>
  </si>
  <si>
    <t>ot|OT_ostta08g01520|gb|CEG01428.1</t>
  </si>
  <si>
    <t>BCCT transporter family BCCT family transporter PLAC8 family HIGH-AFFINITY CHOLINE TRANSPORT PROTEIN-RELATED BCCT family of transporters signature. Region of a membrane-bound protein predicted to be embedded in the membrane. [O. tauri]</t>
  </si>
  <si>
    <t>IPR000060, IPR018093, IPR006461</t>
  </si>
  <si>
    <t>BCCT_transptr, BCCT_CS, Uncharacterised_Cys-rich</t>
  </si>
  <si>
    <t>OT_ostta08g01520</t>
  </si>
  <si>
    <t>ot|OT_ostta06g00100|gb|CEF98192.1</t>
  </si>
  <si>
    <t>OT_ostta06g00100</t>
  </si>
  <si>
    <t>ot|OT_ostta03g02460|gb|CAL52899.1</t>
  </si>
  <si>
    <t>Protein of unknown function DUF3181 Coil Protein of unknown function (DUF3181) [O. tauri]</t>
  </si>
  <si>
    <t>IPR021518</t>
  </si>
  <si>
    <t>DUF3181</t>
  </si>
  <si>
    <t>OT_ostta03g02460</t>
  </si>
  <si>
    <t>ot|OT_ostta02g00100|gb|CAL51996.2</t>
  </si>
  <si>
    <t>Histone core Histone H2A signature Histone 2A Core histone H2A/H2B/H3/H4 HISTONE H2A.V Histone H2A signature. Histone-fold [O. tauri]</t>
  </si>
  <si>
    <t>OT_ostta02g00100</t>
  </si>
  <si>
    <t>ot|OT_ostta11g01640|gb|CEF99631.1</t>
  </si>
  <si>
    <t>Leucine rich repeat 4 Leucine Rich repeats (2 copies) ACIDIC LEUCINE-RICH NUCLEAR PHOSPHOPROTEIN 32 Leucine-rich repeat profile. L domain-like [O. tauri]</t>
  </si>
  <si>
    <t>IPR001611, IPR025875</t>
  </si>
  <si>
    <t>Leu-rich_rpt, Leu-rich_rpt_4</t>
  </si>
  <si>
    <t>OT_ostta11g01640</t>
  </si>
  <si>
    <t>ot|OT_ostta06g04450|gb|CEF98532.1</t>
  </si>
  <si>
    <t>Thiolase-like, subgroup Ac-CoA_Ac_transf Thiolase, C-terminal domain Thiolase, N-terminal domain AcCoA-C-Actrans: acetyl-CoA C-acetyltransferase ACETYL-COA C-ACYLTRANSFERASE 3-KETOACYL-COA THIOLASE, PEROXISOMAL Thiolases signature 2. [O. tauri]</t>
  </si>
  <si>
    <t>IPR020617, IPR016038, IPR020613, IPR016039, IPR020616, IPR002155</t>
  </si>
  <si>
    <t>Thiolase_C, Thiolase-like_subgr, Thiolase_CS, Thiolase-like, Thiolase_N, Thiolase</t>
  </si>
  <si>
    <t>OT_ostta06g04450</t>
  </si>
  <si>
    <t>ot|OT_ostta11g02310|gb|CAL55854.1</t>
  </si>
  <si>
    <t>OT_ostta11g02310</t>
  </si>
  <si>
    <t>ot|OT_ostta09g03180|gb|CEF99134.1</t>
  </si>
  <si>
    <t>ml(S7 cytoplasmic small ribosome subunit-from:Ot09g03180)gb(Ribosomal protein S7e) Coil 40S RIBOSOMAL PROTEIN S7 Ribosomal protein S7e signature. [O. tauri]</t>
  </si>
  <si>
    <t>IPR000554</t>
  </si>
  <si>
    <t>Ribosomal_S7e</t>
  </si>
  <si>
    <t>OT_ostta09g03180</t>
  </si>
  <si>
    <t>ot|OT_ostta01g02490|gb|CEF96642.1</t>
  </si>
  <si>
    <t>G-protein beta WD-40 repeat Coil G protein beta WD-40 repeat signature Beta'-COP WD40 repeats Coatomer WD associated region WD domain, G-beta repeat COATOMER COATOMER SUBUNIT BETA' Trp-Asp (WD) repeats profile. Trp-Asp (WD) repeats circula [O. tauri</t>
  </si>
  <si>
    <t>GO:0030117</t>
  </si>
  <si>
    <t>membrane coat</t>
  </si>
  <si>
    <t>IPR015943, IPR006692, IPR017986, IPR001680, IPR020472, IPR016453</t>
  </si>
  <si>
    <t>WD40/YVTN_repeat-like_dom, Coatomer_WD-assoc_reg, WD40_repeat_dom, WD40_repeat, G-protein_beta_WD-40_rep, COPB2</t>
  </si>
  <si>
    <t>OT_ostta01g02490</t>
  </si>
  <si>
    <t>ot|OT_ostta02g02420|gb|CEG01036.1</t>
  </si>
  <si>
    <t>Clathrin alpha-adaptin/coatomer adaptor, appendage, C-terminal subdomain Gamma-COP Coatomer gamma subunit appendage platform subdomain Adaptin N terminal region COATOMER SUBUNIT GAMMA-2 Clathrin adaptor appendage domain Subdomain of clathr [O. tauri</t>
  </si>
  <si>
    <t>IPR017106, IPR011989, IPR009028, IPR016024, IPR013040, IPR013041, IPR015873, IPR002553</t>
  </si>
  <si>
    <t>Coatomer_gsu, ARM-like, Coatomer/calthrin_app_sub_C, ARM-type_fold, Coatomer_gsu_app_Ig-like-sub, Coatomer/clathrin_app_Ig-like, Clathrin_a/coatomer_app_sub_C, Clathrin/coatomer_adapt-like_N</t>
  </si>
  <si>
    <t>OT_ostta02g02420</t>
  </si>
  <si>
    <t>ot|OT_ostta09g02330|gb|CAL55395.1</t>
  </si>
  <si>
    <t>Zinc finger, RanBP2-type Zinc finger domain Zn-finger in Ran binding protein and others ZINC FINGER PROTEIN SUBFAMILY NOT NAMED Zinc finger RanBP2-type signature. Zinc finger RanBP2 type profile. Ran binding protein zinc finger-like [O. tauri]</t>
  </si>
  <si>
    <t>GO:0008270</t>
  </si>
  <si>
    <t>zinc ion binding</t>
  </si>
  <si>
    <t>IPR001876</t>
  </si>
  <si>
    <t>Znf_RanBP2</t>
  </si>
  <si>
    <t>OT_ostta09g02330</t>
  </si>
  <si>
    <t>ot|OT_ostta07g04140|gb|CAL54674.1</t>
  </si>
  <si>
    <t>ATPase, V1 complex, subunit C Coil V-ATPase subunit C V-TYPE PROTON ATPASE SUBUNIT C 1-A-RELATED Vacuolar ATP synthase subunit C [O. tauri]</t>
  </si>
  <si>
    <t>GO:0015991</t>
  </si>
  <si>
    <t>ATP hydrolysis coupled proton transport</t>
  </si>
  <si>
    <t>GO:0033180</t>
  </si>
  <si>
    <t>proton-transporting V-type ATPase, V1 domain</t>
  </si>
  <si>
    <t>IPR004907</t>
  </si>
  <si>
    <t>ATPase_V1-cplx_csu</t>
  </si>
  <si>
    <t>OT_ostta07g04140</t>
  </si>
  <si>
    <t>ot|OT_ostta09g00050|gb|CEF98899.1</t>
  </si>
  <si>
    <t>Alternative oxidase AO ALTERNATIVE OXIDASE FAMILY NOT NAMED Region of a membrane-bound protein predicted to be embedded in the membrane. [O. tauri]</t>
  </si>
  <si>
    <t>GO:0009916</t>
  </si>
  <si>
    <t>alternative oxidase activity</t>
  </si>
  <si>
    <t>IPR002680</t>
  </si>
  <si>
    <t>AOX</t>
  </si>
  <si>
    <t>OT_ostta09g00050</t>
  </si>
  <si>
    <t>ot|OT_ostta13g02030|gb|CEG00155.1</t>
  </si>
  <si>
    <t>UTP--glucose-1-phosphate uridylyltransferase UDP-SUGAR PYROPHOSPHORYLASE UDP- GLUCOSE PYROPHOSPHORYLASE Nucleotide-diphospho-sugar transferases [O. tauri]</t>
  </si>
  <si>
    <t>GO:0070569</t>
  </si>
  <si>
    <t>uridylyltransferase activity</t>
  </si>
  <si>
    <t>IPR029044, IPR002618</t>
  </si>
  <si>
    <t>Nucleotide-diphossugar_trans, UDPGP_trans_fam</t>
  </si>
  <si>
    <t>OT_ostta13g02030</t>
  </si>
  <si>
    <t>ot|OT_ostta11g00140|gb|CAL55617.1</t>
  </si>
  <si>
    <t>Prenylated rab acceptor PRA1 PRA1 family protein PRENYLATED RAB ACCEPTOR 1-RELATED Region of a membrane-bound protein predicted to be embedded in the membrane. [O. tauri]</t>
  </si>
  <si>
    <t>IPR004895</t>
  </si>
  <si>
    <t>Prenylated_rab_accept_PRA1</t>
  </si>
  <si>
    <t>OT_ostta11g00140</t>
  </si>
  <si>
    <t>ot|OT_ostta01g04240|gb|CAL50328.1</t>
  </si>
  <si>
    <t>OT_ostta01g04240</t>
  </si>
  <si>
    <t>ot|OT_ostta04g04350|gb|CEF97704.1</t>
  </si>
  <si>
    <t>P-loop containing nucleoside triphosphate hydrolase CobQ/CobB/MinD/ParA nucleotide binding domain P-loop containing nucleoside triphosphate hydrolases [O. tauri]</t>
  </si>
  <si>
    <t>IPR027417, IPR002586</t>
  </si>
  <si>
    <t>P-loop_NTPase, CobQ/CobB/MinD/ParA_Nub-bd_dom</t>
  </si>
  <si>
    <t>OT_ostta04g04350</t>
  </si>
  <si>
    <t>ot|OT_ostta07g04390|gb|CAL54699.1</t>
  </si>
  <si>
    <t>Signal-recognition particle receptor FtsY SRP54-type protein, helical bundle domain ATPases associated with a variety of cellular activities SRP54-type protein, GTPase domain ftsY: signal recognition particle-docking protein FtsY GTPASE CO [O. tauri</t>
  </si>
  <si>
    <t>GO:0006614, GO:0006184</t>
  </si>
  <si>
    <t>SRP-dependent cotranslational protein targeting to membrane, GTP catabolic process</t>
  </si>
  <si>
    <t>IPR013822, IPR000897, IPR004390, IPR027417, IPR003593</t>
  </si>
  <si>
    <t>Signal_recog_particl_SRP54_hlx, SRP54_GTPase_dom, SR_rcpt_FtsY, P-loop_NTPase, AAA+_ATPase</t>
  </si>
  <si>
    <t>OT_ostta07g04390</t>
  </si>
  <si>
    <t>ot|OT_ostta10g01940|gb|CEF99379.1</t>
  </si>
  <si>
    <t>NAD(P)-binding domain NADH(P)-binding SUBFAMILY NOT NAMED FLAVIN REDUCTASE-RELATED NAD(P)-binding Rossmann-fold domains [O. tauri]</t>
  </si>
  <si>
    <t>OT_ostta10g01940</t>
  </si>
  <si>
    <t>ot|OT_ostta11g02980|gb|CAL55922.1</t>
  </si>
  <si>
    <t>OT_ostta11g02980</t>
  </si>
  <si>
    <t>ot|OT_ostta08g01330|gb|CEG01411.1</t>
  </si>
  <si>
    <t>High mobility group box domain Coil high mobility group HMG (high mobility group) box HIGH MOBILITY GROUP PROTEIN 1 SWI/SNF-RELATED CHROMATIN BINDING PROTEIN HMG boxes A and B DNA-binding domains profile. HMG-box [O. tauri]</t>
  </si>
  <si>
    <t>OT_ostta08g01330</t>
  </si>
  <si>
    <t>ot|OT_ostta06g04250|gb|CEF98515.1</t>
  </si>
  <si>
    <t>OT_ostta06g04250</t>
  </si>
  <si>
    <t>ot|OT_ostta05g00290|gb|CAL53783.1</t>
  </si>
  <si>
    <t>OT_ostta05g00290</t>
  </si>
  <si>
    <t>ot|OT_ostta06g01510|gb|CAL53427.1</t>
  </si>
  <si>
    <t>Kelch-type beta propeller Coil Broad-Complex, Tramtrack and Bric a brac Galactose oxidase, central domain KELCH REPEAT DOMAIN POZ domain Region of a membrane-bound protein predicted to be embedded in the membrane. [O. tauri]</t>
  </si>
  <si>
    <t>IPR011333, IPR011043, IPR000210, IPR015915</t>
  </si>
  <si>
    <t>BTB/POZ_fold, Gal_Oxase/kelch_b-propeller, BTB/POZ-like, Kelch-typ_b-propeller</t>
  </si>
  <si>
    <t>OT_ostta06g01510</t>
  </si>
  <si>
    <t>ot|OT_ostta15g00060|gb|CEG01647.1</t>
  </si>
  <si>
    <t>Aspartate carbamoyltransferase Aspartate carbamoyltransferase signature Aspartate/ornithine carbamoyltransferase superfamily signature Aspartate/ornithine carbamoyltransferase, carbamoyl-P binding domain asp_carb_tr: aspartate carbamoyltra [O. tauri</t>
  </si>
  <si>
    <t>GO:0004070, GO:0016743, GO:0016597</t>
  </si>
  <si>
    <t>aspartate carbamoyltransferase activity, carboxyl- or carbamoyltransferase activity, amino acid binding</t>
  </si>
  <si>
    <t>GO:0006207, GO:0006520</t>
  </si>
  <si>
    <t>'de novo' pyrimidine nucleobase biosynthetic process, cellular amino acid metabolic process</t>
  </si>
  <si>
    <t>IPR006131, IPR006130, IPR002082, IPR006132</t>
  </si>
  <si>
    <t>Asp_carbamoyltransf_Asp/Orn-bd, Asp/Orn_carbamoylTrfase, Asp_carbamoyltransf, Asp/Orn_carbamoyltranf_P-bd</t>
  </si>
  <si>
    <t>OT_ostta15g00060</t>
  </si>
  <si>
    <t>ot|OT_ostta07g04240|gb|CEF98861.1</t>
  </si>
  <si>
    <t>Phosphoglycolate phosphatase, domain 2 Haloacid dehalogenase-like hydrolase 2-DEOXYGLUCOSE-6-PHOSPHATE PHOSPHATASE 2 HAD-like [O. tauri]</t>
  </si>
  <si>
    <t>IPR023198, IPR023214</t>
  </si>
  <si>
    <t>PGP_dom2, HAD-like_dom</t>
  </si>
  <si>
    <t>OT_ostta07g04240</t>
  </si>
  <si>
    <t>ot|OT_ostta02g03490|gb|CEG01121.1</t>
  </si>
  <si>
    <t>Armadillo-type fold Importin-beta N-terminal domain CRM1 C terminal Exportin 1-like protein EXPORTIN 1/5 EXPORTIN-1 Importin-beta N-terminal domain profile. ARM repeat [O. tauri]</t>
  </si>
  <si>
    <t>GO:0008536, GO:0005488</t>
  </si>
  <si>
    <t>Ran GTPase binding, binding</t>
  </si>
  <si>
    <t>IPR016024, IPR014877, IPR011989, IPR013598, IPR001494</t>
  </si>
  <si>
    <t>ARM-type_fold, CRM1_C_dom, ARM-like, Exportin-1/Importin-b-like, Importin-beta_N</t>
  </si>
  <si>
    <t>OT_ostta02g03490</t>
  </si>
  <si>
    <t>ot|OT_ostta09g02220|gb|CEF99057.1</t>
  </si>
  <si>
    <t>OT_ostta09g02220</t>
  </si>
  <si>
    <t>ot|OT_ostta09g01590|gb|CEF99014.1</t>
  </si>
  <si>
    <t>Haem peroxidase, plant/fungal/bacterial Haem peroxidase superfamily signature Plant ascorbate peroxidase signature Peroxidase CYTOCHROME C PEROXIDASE, MITOCHONDRIAL FAMILY NOT NAMED Peroxidases active site signature. Peroxidases proximal h [O. tauri</t>
  </si>
  <si>
    <t>IPR010255, IPR002207, IPR019793, IPR002016, IPR019794</t>
  </si>
  <si>
    <t>Haem_peroxidase, Asc_peroxidase, Peroxidases_heam-ligand_BS, Haem_peroxidase_pln/fun/bac, Peroxidases_AS</t>
  </si>
  <si>
    <t>OT_ostta09g01590</t>
  </si>
  <si>
    <t>ot|OT_ostta09g03030|gb|CAL55460.1</t>
  </si>
  <si>
    <t>OT_ostta09g03030</t>
  </si>
  <si>
    <t>ot|OT_ostta12g01070|gb|CEF99830.1</t>
  </si>
  <si>
    <t>OT_ostta12g01070</t>
  </si>
  <si>
    <t>ot|OT_ostta09g01010|gb|CEF98971.1</t>
  </si>
  <si>
    <t>OT_ostta09g01010</t>
  </si>
  <si>
    <t>ot|OT_ostta05g04530|gb|CEF98144.1</t>
  </si>
  <si>
    <t>Uncharacterised protein family Ycf54 Protein of unknown function (DUF2488) [O. tauri]</t>
  </si>
  <si>
    <t>IPR019616</t>
  </si>
  <si>
    <t>Uncharacterised_Ycf54</t>
  </si>
  <si>
    <t>OT_ostta05g04530</t>
  </si>
  <si>
    <t>ot|OT_ostta02g04800|gb|CAL52594.1</t>
  </si>
  <si>
    <t>OT_ostta02g04800</t>
  </si>
  <si>
    <t>ot|OT_ostta07g02420|gb|CEF98718.1</t>
  </si>
  <si>
    <t>Photosystem II cytochrome b559, alpha subunit Cytochrome_PsbE Cytochrome b559, alpha (gene psbE) and beta (gene psbF)subunits cyt_b559_alpha: cytochrome b559, alpha subunit Lumenal portion of Cytochrome b559, alpha (gene psbE) subunit Cyto [O. tauri</t>
  </si>
  <si>
    <t>GO:0046872, GO:0020037</t>
  </si>
  <si>
    <t>metal ion binding, heme binding</t>
  </si>
  <si>
    <t>GO:0015979, GO:0009767, GO:0019684</t>
  </si>
  <si>
    <t>photosynthesis, photosynthetic electron transport chain, photosynthesis, light reaction</t>
  </si>
  <si>
    <t>GO:0009539, GO:0009523, GO:0016021</t>
  </si>
  <si>
    <t>photosystem II reaction center, photosystem II, integral component of membrane</t>
  </si>
  <si>
    <t>IPR006217, IPR006216, IPR013081, IPR013082</t>
  </si>
  <si>
    <t>PSII_cyt_b559_asu, PSII_cyt_b559_CS, PSII_cyt_b559_N, PSII_cytb559_asu_lum</t>
  </si>
  <si>
    <t>OT_ostta07g02420</t>
  </si>
  <si>
    <t>ot|OT_ostta20g00220|gb|CEG00827.1</t>
  </si>
  <si>
    <t>OT_ostta20g00220</t>
  </si>
  <si>
    <t>ot|PsbD|gb|CAL36327.1</t>
  </si>
  <si>
    <t>PsbD Bacterial photosynthetic reaction centre signature psbD: photosystem II D2 protein (photosystem q(a) protein) Photosynthetic reaction centre protein Photosynthetic reaction center proteins signature. Photosystem II D2 protein [psbD]. [O. tauri]</t>
  </si>
  <si>
    <t>GO:0045156</t>
  </si>
  <si>
    <t>electron transporter, transferring electrons within the cyclic electron transport pathway of photosynthesis activity</t>
  </si>
  <si>
    <t>GO:0015979, GO:0009772, GO:0019684</t>
  </si>
  <si>
    <t>photosynthesis, photosynthetic electron transport in photosystem II, photosynthesis, light reaction</t>
  </si>
  <si>
    <t>GO:0016020, GO:0009523</t>
  </si>
  <si>
    <t>membrane, photosystem II</t>
  </si>
  <si>
    <t>IPR005868, IPR000484</t>
  </si>
  <si>
    <t>PSII_PsbD/D2, Photo_RC_L/M</t>
  </si>
  <si>
    <t>PsbD</t>
  </si>
  <si>
    <t>ot|OT_ostta02g00580|gb|CEG00928.1</t>
  </si>
  <si>
    <t>Photosystem I PsaL, reaction centre subunit XI Photosystem I reaction centre subunit XI Photosystem I reaction center subunit XI, PsaL Region of a membrane-bound protein predicted to be embedded in the membrane. [O. tauri]</t>
  </si>
  <si>
    <t>IPR003757</t>
  </si>
  <si>
    <t>PSI_PsaL</t>
  </si>
  <si>
    <t>OT_ostta02g00580</t>
  </si>
  <si>
    <t>ot|OT_ostta01g03600|gb|CEF96713.1</t>
  </si>
  <si>
    <t>Glutamine amidotransferase PyrG: CTP synthase Glutamine amidotransferase class-I CTP synthase N-terminus CTP SYNTHASE Glutamine amidotransferase type 1 domain profile. CTP synthase [pyrG]. Class I glutamine amidotransferase-like P-loop con [O. tauri</t>
  </si>
  <si>
    <t>GO:0003883</t>
  </si>
  <si>
    <t>CTP synthase activity</t>
  </si>
  <si>
    <t>GO:0006221</t>
  </si>
  <si>
    <t>pyrimidine nucleotide biosynthetic process</t>
  </si>
  <si>
    <t>IPR004468, IPR027417, IPR017926, IPR017456, IPR029062</t>
  </si>
  <si>
    <t>CTP_synthase, P-loop_NTPase, GATASE, CTP_synthase_N, Class_I_gatase-like</t>
  </si>
  <si>
    <t>OT_ostta01g03600</t>
  </si>
  <si>
    <t>ot|OT_ostta14g01270|gb|CEG02049.1</t>
  </si>
  <si>
    <t>Helicase, C-terminal helicase superfamily c-terminal domain DEAD-like helicases superfamily Helicase conserved C-terminal domain DEAD/DEAH box helicase ATP-DEPENDENT RNA HELICASE DDX39A FAMILY NOT NAMED Superfamilies 1 and 2 helicase C-ter [O. tauri</t>
  </si>
  <si>
    <t>OT_ostta14g01270</t>
  </si>
  <si>
    <t>ot|OT_ostta07g03420|gb|CEF98797.1</t>
  </si>
  <si>
    <t>CCR4-Not complex component, Not1, C-terminal Domain of unknown function (DUF3819) CCR4-NOT TRANSCRIPTION COMPLEX SUBUNIT 1 [O. tauri]</t>
  </si>
  <si>
    <t>IPR024557, IPR007196</t>
  </si>
  <si>
    <t>CCR4-Not_Not1su_DUF3819, CCR4-Not_Not1_C</t>
  </si>
  <si>
    <t>OT_ostta07g03420</t>
  </si>
  <si>
    <t>ot|OT_ostta09g02210|gb|CEF99056.1</t>
  </si>
  <si>
    <t>OT_ostta09g02210</t>
  </si>
  <si>
    <t>ot|OT_ostta20g00350|gb|CEG00837.1</t>
  </si>
  <si>
    <t>Zinc finger, ZPR1-type ZPR1 zinc-finger domain [O. tauri]</t>
  </si>
  <si>
    <t>IPR004457</t>
  </si>
  <si>
    <t>Znf_ZPR1</t>
  </si>
  <si>
    <t>OT_ostta20g00350</t>
  </si>
  <si>
    <t>ot|OT_ostta17g01160|gb|CEG00562.1</t>
  </si>
  <si>
    <t>Carbamoyl-phosphate synthase, small subunit Anthranilate synthase component II signature Carbamoyl-phosphate synthase protein GATase domain signature Glutamine amidotransferase superfamily signature Carbamoyl-phosphate synthase small chain [O. tauri</t>
  </si>
  <si>
    <t>GO:0070409, GO:0006543</t>
  </si>
  <si>
    <t>carbamoyl phosphate biosynthetic process, glutamine catabolic process</t>
  </si>
  <si>
    <t>IPR017926, IPR002474, IPR029062, IPR006274</t>
  </si>
  <si>
    <t>GATASE, CarbamoylP_synth_ssu_N, Class_I_gatase-like, CarbamoylP_synth_ssu</t>
  </si>
  <si>
    <t>OT_ostta17g01160</t>
  </si>
  <si>
    <t>ot|OT_ostta13g02970|gb|CEG00231.1</t>
  </si>
  <si>
    <t>Chaperone tailless complex polypeptide 1 (TCP-1) Tailless complex polypeptide 1 (chaperone) signature TCP-1/cpn60 chaperonin family T-COMPLEX PROTEIN 1 SUBUNIT GAMMA CHAPERONIN Chaperonins TCP-1 signature 1. Chaperonins TCP-1 signature 2. [O. tauri]</t>
  </si>
  <si>
    <t>GO:0006457, GO:0044267</t>
  </si>
  <si>
    <t>protein folding, cellular protein metabolic process</t>
  </si>
  <si>
    <t>IPR027410, IPR002194, IPR027413, IPR027409, IPR012719, IPR002423, IPR017998</t>
  </si>
  <si>
    <t>TCP-1-like_intermed, Chaperonin_TCP-1_CS, GROEL-like_equatorial, GroEL-like_apical_dom, Chap_CCT_gamma, Cpn60/TCP-1, Chaperone_TCP-1</t>
  </si>
  <si>
    <t>OT_ostta13g02970</t>
  </si>
  <si>
    <t>ot|OT_ostta09g03190|gb|CEF99135.1</t>
  </si>
  <si>
    <t>ABC transporter, conserved site Coil ATPases associated with a variety of cellular activities ABC_ABC_ChvD: ATP-binding cassette protein, ChvD family ATP-BINDING TRANSPORT PROTEIN-RELATED ABC TRANSPORTER-RELATED PROTEIN ABC transporters fa [O. tauri</t>
  </si>
  <si>
    <t>IPR017871, IPR027417, IPR022374, IPR003439, IPR003593</t>
  </si>
  <si>
    <t>ABC_transporter_CS, P-loop_NTPase, ABC_ATP-bd_ChvD, ABC_transporter-like, AAA+_ATPase</t>
  </si>
  <si>
    <t>OT_ostta09g03190</t>
  </si>
  <si>
    <t>ot|OT_ostta08g04180|gb|CEG01631.1</t>
  </si>
  <si>
    <t>OT_ostta08g04180</t>
  </si>
  <si>
    <t>ot|OT_ostta14g02150|gb|CEG02127.1</t>
  </si>
  <si>
    <t>MIF4-like, type 1/2/3 Coil Domain at the C-termini of GCD6, eIF-2B epsilon, eIF-4 gamma and eIF-5 eIF4-gamma/eIF5/eIF2-epsilon Type III restriction enzyme, res subunit W2 domain profile. ARM repeat P-loop containing nucleoside triphosphate [O. tauri</t>
  </si>
  <si>
    <t>GO:0003677, GO:0005515, GO:0016787, GO:0005488, GO:0005524</t>
  </si>
  <si>
    <t>DNA binding, protein binding, hydrolase activity, binding, ATP binding</t>
  </si>
  <si>
    <t>IPR016024, IPR027417, IPR016021, IPR006935, IPR003307</t>
  </si>
  <si>
    <t>ARM-type_fold, P-loop_NTPase, MIF4-like_typ_1/2/3, Helicase/UvrB_dom, W2_domain</t>
  </si>
  <si>
    <t>OT_ostta14g02150</t>
  </si>
  <si>
    <t>ot|OT_ostta05g04070|gb|CEF98105.1</t>
  </si>
  <si>
    <t>Glucosamine-fructose-6-phosphate aminotransferase, isomerising Glutamine amidotransferase domain Glutamine amidotransferases class-II SIS domain GH12731P-RELATED GLUCOSAMINE--FRUCTOSE-6-PHOSPHATE AMINOTRANSFERASE, ISOMERIZING SIS domain pr [O. tauri</t>
  </si>
  <si>
    <t>GO:0030246, GO:0004360</t>
  </si>
  <si>
    <t>carbohydrate binding, glutamine-fructose-6-phosphate transaminase (isomerizing) activity</t>
  </si>
  <si>
    <t>GO:0016051, GO:0008152, GO:0005975</t>
  </si>
  <si>
    <t>carbohydrate biosynthetic process, metabolic process, carbohydrate metabolic process</t>
  </si>
  <si>
    <t>IPR000583, IPR005855, IPR001347, IPR029055, IPR017932</t>
  </si>
  <si>
    <t>GATase_dom, GlmS_trans, SIS, Ntn_hydrolases_N, GATase_2_dom</t>
  </si>
  <si>
    <t>OT_ostta05g04070</t>
  </si>
  <si>
    <t>ot|OT_ostta04g01500|gb|CEF97505.1</t>
  </si>
  <si>
    <t>Tryptophan synthase beta subunit-like PLP-dependent enzymes superfamily thrC: threonine synthase Pyridoxal-phosphate dependent enzyme THREONINE SYNTHASE 1, CHLOROPLASTIC-RELATED SER/THR DEHYDRATASE, TRP SYNTHASE [O. tauri]</t>
  </si>
  <si>
    <t>IPR004450, IPR001926</t>
  </si>
  <si>
    <t>Thr_synthase_like, TrpB-like_PLP-dep</t>
  </si>
  <si>
    <t>OT_ostta04g01500</t>
  </si>
  <si>
    <t>ot|AtpE|gb|CAL36334.1</t>
  </si>
  <si>
    <t>AtpE Coil ATP synthase, Delta/Epsilon chain, long alpha-helix domain ATP synthase, Delta/Epsilon chain, beta-sandwich domain ATP_synt_epsi: ATP synthase F1, epsilon subunit ATP SYNTHASE DELTA/EPSILON CHAIN ATP SYNTHASE ION EPSILON SUBUNIT [O. tauri]</t>
  </si>
  <si>
    <t>IPR020547, IPR020546, IPR001469</t>
  </si>
  <si>
    <t>ATPase_F1_dsu/esu_C, ATPase_F1-cplx_dsu/esu_N, ATPase_F1-cplx_dsu/esu</t>
  </si>
  <si>
    <t>AtpE</t>
  </si>
  <si>
    <t>ot|OT_ostta08g03660|gb|CAL55097.1</t>
  </si>
  <si>
    <t>Glutathione S-transferase, N-terminal Glutathione S-transferase, C-terminal domain Glutathione S-transferase, N-terminal domain GLUTATHIONE S-TRANSFERASE, GST, SUPERFAMILY, GST DOMAIN CONTAINING GLUTATHIONE S TRANSFERASE D10-RELATED Solubl [O. tauri</t>
  </si>
  <si>
    <t>IPR012336, IPR004045, IPR010987</t>
  </si>
  <si>
    <t>Thioredoxin-like_fold, Glutathione_S-Trfase_N, Glutathione-S-Trfase_C-like</t>
  </si>
  <si>
    <t>OT_ostta08g03660</t>
  </si>
  <si>
    <t>ot|OT_ostta11g02380|gb|CEF99682.1</t>
  </si>
  <si>
    <t>ml(S19 cytoplasmic small ribosome subunit-from:Ot14gS19)gb(Ribosomal protein S19e) 40S RIBOSOMAL PROTEIN S19 \\"Winged helix\"\" DNA-binding domain [O. tauri]"</t>
  </si>
  <si>
    <t>IPR001266, IPR011991</t>
  </si>
  <si>
    <t>Ribosomal_S19e, WHTH_DNA-bd_dom</t>
  </si>
  <si>
    <t>OT_ostta11g02380</t>
  </si>
  <si>
    <t>ot|OT_ostta12g02330|gb|CEF99928.1</t>
  </si>
  <si>
    <t>Plant specific mitochondrial import receptor subunit TOM20 FAMILY NOT NAMED MITOCHONDRIAL IMPORT RECEPTOR SUBUNIT TOM20-1-RELATED TPR-like [O. tauri]</t>
  </si>
  <si>
    <t>GO:0045040</t>
  </si>
  <si>
    <t>protein import into mitochondrial outer membrane</t>
  </si>
  <si>
    <t>GO:0005742</t>
  </si>
  <si>
    <t>mitochondrial outer membrane translocase complex</t>
  </si>
  <si>
    <t>IPR011990, IPR010547</t>
  </si>
  <si>
    <t>TPR-like_helical_dom, TOM20_imprt_rcpt</t>
  </si>
  <si>
    <t>OT_ostta12g02330</t>
  </si>
  <si>
    <t>ot|OT_ostta19g00470|gb|CEG01922.1</t>
  </si>
  <si>
    <t>Aminoglycoside phosphotransferase ZnF_C4 abd HLH domain containing kinases domain HAD-SF-IA-v3: HAD hydrolase, family IA, variant 3 Phosphotransferase enzyme family Haloacid dehalogenase-like hydrolase Nucleotidyl transferase HAD-SF-IA-v1: [O. tauri</t>
  </si>
  <si>
    <t>GO:0016779, GO:0016772, GO:0016787</t>
  </si>
  <si>
    <t>nucleotidyltransferase activity, transferase activity, transferring phosphorus-containing groups, hydrolase activity</t>
  </si>
  <si>
    <t>GO:0009058, GO:0008152</t>
  </si>
  <si>
    <t>biosynthetic process, metabolic process</t>
  </si>
  <si>
    <t>IPR029044, IPR005835, IPR011009, IPR002575, IPR023214, IPR015897, IPR006439</t>
  </si>
  <si>
    <t>Nucleotide-diphossugar_trans, NTP_transferase, Kinase-like_dom, Aminoglycoside_PTrfase, HAD-like_dom, CHK_kinase-like, HAD-SF_hydro_IA</t>
  </si>
  <si>
    <t>OT_ostta19g00470</t>
  </si>
  <si>
    <t>ot|OT_ostta07g01920|gb|CEF98681.1</t>
  </si>
  <si>
    <t>Armadillo-type fold HEAT repeat MobA-like NTP transferase domain HEAT repeats Vacuolar 14 Fab1-binding region Haloacid dehalogenase-like hydrolase HAD-SF-IA-v3: HAD hydrolase, family IA, variant 3 SERINE/THREONINE-PROTEIN PHOSPHATASE PP2A [O. tauri]</t>
  </si>
  <si>
    <t>GO:0005515, GO:0016772, GO:0005488, GO:0016787</t>
  </si>
  <si>
    <t>protein binding, transferase activity, transferring phosphorus-containing groups, binding, hydrolase activity</t>
  </si>
  <si>
    <t>IPR029044, IPR021133, IPR000357, IPR011009, IPR011989, IPR023214, IPR016024, IPR025877, IPR006439</t>
  </si>
  <si>
    <t>Nucleotide-diphossugar_trans, HEAT_type_2, HEAT, Kinase-like_dom, ARM-like, HAD-like_dom, ARM-type_fold, MobA-like_NTP_Trfase_dom, HAD-SF_hydro_IA</t>
  </si>
  <si>
    <t>OT_ostta07g01920</t>
  </si>
  <si>
    <t>ot|OT_ostta07g02250|gb|CEF98703.1</t>
  </si>
  <si>
    <t>ml(eIF2Balpha/beta/delta-like eIF2B is the eIF2 GDP exchange factor; not proven to be expressed in plants yet; all indicated genes are from HomoloGene similarity to mammalian eIF2B subunits eIF2B-from:Ot07g02130)gb(Putative translation ini [O. tauri</t>
  </si>
  <si>
    <t>GO:0016772, GO:0046522</t>
  </si>
  <si>
    <t>transferase activity, transferring phosphorus-containing groups, S-methyl-5-thioribose kinase activity</t>
  </si>
  <si>
    <t>GO:0044249, GO:0009086, GO:0044237</t>
  </si>
  <si>
    <t>cellular biosynthetic process, methionine biosynthetic process, cellular metabolic process</t>
  </si>
  <si>
    <t>IPR009212, IPR011559, IPR011009, IPR002575, IPR000649, IPR005251, IPR027363</t>
  </si>
  <si>
    <t>Methylthioribose_kinase, Initiation_fac_2B_a/b/d, Kinase-like_dom, Aminoglycoside_PTrfase, IF-2B-related, IF-M1Pi, M1Pi_N</t>
  </si>
  <si>
    <t>OT_ostta07g02250</t>
  </si>
  <si>
    <t>ot|OT_ostta02g03740|gb|CEG01142.1</t>
  </si>
  <si>
    <t>Flavodoxin/nitric oxide synthase Flavin reductase like domain Metallo-beta-lactamase superfamily FAMILY NOT NAMED SUBFAMILY NOT NAMED Flavodoxin-like domain profile. Flavoproteins Metallo-hydrolase/oxidoreductase FMN-binding split barrel [O. tauri]</t>
  </si>
  <si>
    <t>GO:0042602, GO:0016491, GO:0010181</t>
  </si>
  <si>
    <t>riboflavin reductase (NADPH) activity, oxidoreductase activity, FMN binding</t>
  </si>
  <si>
    <t>IPR001279, IPR012349, IPR008254, IPR002563, IPR029039</t>
  </si>
  <si>
    <t>Beta-lactamas-like, Split_barrel_FMN-bd, Flavodoxin/NO_synth, Flavin_Rdtase_FMN-bd, Flavoprotein-like</t>
  </si>
  <si>
    <t>OT_ostta02g03740</t>
  </si>
  <si>
    <t>ot|OT_ostta10g02630|gb|CEF99431.1</t>
  </si>
  <si>
    <t>Leucine aminopeptidase/peptidase B Cytosol aminopeptidase signature Cytosol aminopeptidase family, catalytic domain LEUCINE AMINOPEPTIDASE-RELATED AMINOPEPTIDASE NPEPL1-RELATED Cytosol aminopeptidase signature. Zn-dependent exopeptidases [O. tauri]</t>
  </si>
  <si>
    <t>IPR011356, IPR000819</t>
  </si>
  <si>
    <t>Leucine_aapep/pepB, Peptidase_M17_C</t>
  </si>
  <si>
    <t>OT_ostta10g02630</t>
  </si>
  <si>
    <t>ot|OT_ostta04g01820|gb|CAL51589.1</t>
  </si>
  <si>
    <t>Chlorophyll a/b binding protein domain Four repeated domains in the Fasciclin I family of proteins, present in many other contexts. Chlorophyll A-B binding protein Fasciclin domain PERIOSTIN-RELATED FAS1/BIgH3 domain profile. FAS1 domain C [O. tauri</t>
  </si>
  <si>
    <t>IPR023329, IPR000782, IPR022796</t>
  </si>
  <si>
    <t>Chlorophyll_a/b-bd_dom, FAS1_domain, Chloroa_b-bind</t>
  </si>
  <si>
    <t>OT_ostta04g01820</t>
  </si>
  <si>
    <t>ot|OT_ostta12g01280|gb|CAL57226.1</t>
  </si>
  <si>
    <t>Polyprenyl synthetase SUBFAMILY NOT NAMED GERANYLGERANYL PYROPHOSPHATE SYNTHASE Polyprenyl synthases signature 1. Polyprenyl synthases signature 2. Terpenoid synthases [O. tauri]</t>
  </si>
  <si>
    <t>IPR000092, IPR008949, IPR017446</t>
  </si>
  <si>
    <t>Polyprenyl_synt, Terpenoid_synth, Polyprenyl_synth-rel</t>
  </si>
  <si>
    <t>OT_ostta12g01280</t>
  </si>
  <si>
    <t>ot|OT_ostta15g01470|gb|CAL57571.1</t>
  </si>
  <si>
    <t>Thiolase-like, subgroup Beta-ketoacyl synthase, N-terminal domain Beta-ketoacyl synthase, C-terminal domain POLYKETIDE SYNTHASE-RELATED 3-OXOACYL-[ACYL-CARRIER-PROTEIN] SYNTHASE II, CHLOROPLASTIC Beta-ketoacyl synthases active site. [O. tauri]</t>
  </si>
  <si>
    <t>IPR014030, IPR016039, IPR018201, IPR014031, IPR016038</t>
  </si>
  <si>
    <t>Ketoacyl_synth_N, Thiolase-like, Ketoacyl_synth_AS, Ketoacyl_synth_C, Thiolase-like_subgr</t>
  </si>
  <si>
    <t>OT_ostta15g01470</t>
  </si>
  <si>
    <t>ot|OT_ostta04g02710|gb|CAL51686.1</t>
  </si>
  <si>
    <t>Thioredoxin, conserved site Thioredoxin family signature THIOREDOXIN-LIKE PROTEIN CITRX, CHLOROPLASTIC Thioredoxin family active site. Thioredoxin domain profile. Thioredoxin-like [O. tauri]</t>
  </si>
  <si>
    <t>OT_ostta04g02710</t>
  </si>
  <si>
    <t>ot|OT_ostta06g00260|gb|CEF98204.1</t>
  </si>
  <si>
    <t>OT_ostta06g00260</t>
  </si>
  <si>
    <t>ot|OT_ostta13g01120|gb|CEG00079.1</t>
  </si>
  <si>
    <t>Nucleosome assembly protein (NAP) Coil AT14585P-RELATED TESTIS-SPECIFIC Y-ENCODED PROTEIN NAP-like [O. tauri]</t>
  </si>
  <si>
    <t>IPR002164</t>
  </si>
  <si>
    <t>NAP_family</t>
  </si>
  <si>
    <t>OT_ostta13g01120</t>
  </si>
  <si>
    <t>ot|OT_ostta10g02470|gb|CAL56208.1</t>
  </si>
  <si>
    <t>Rhodanese-like domain Rhodanese Homology Domain FAMILY NOT NAMED Rhodanese domain profile. Rhodanese/Cell cycle control phosphatase [O. tauri]</t>
  </si>
  <si>
    <t>OT_ostta10g02470</t>
  </si>
  <si>
    <t>ot|OT_ostta08g00480|gb|CEG01347.1</t>
  </si>
  <si>
    <t>NOSIC NOSIC (NUC001) domain NOP5NT (NUC127) domain Putative snoRNA binding domain NUCLEOLAR PROTEIN 56 NUCLEOLAR PROTEIN 5 (NUCLEOLAR PROTEIN NOP5)(NOP58) Nop domain profile. [O. tauri]</t>
  </si>
  <si>
    <t>OT_ostta08g00480</t>
  </si>
  <si>
    <t>ot|OT_ostta03g00850|gb|CEF97005.1</t>
  </si>
  <si>
    <t>Ribosomal protein L18/L5 Ribosomal L18p/L5e family 39S RIBOSOMAL PROTEIN L18, MITOCHONDRIAL Translational machinery components [O. tauri]</t>
  </si>
  <si>
    <t>IPR005484</t>
  </si>
  <si>
    <t>Ribosomal_L18/L5</t>
  </si>
  <si>
    <t>OT_ostta03g00850</t>
  </si>
  <si>
    <t>ot|OT_ostta03g01550|gb|CEF97054.1</t>
  </si>
  <si>
    <t>OT_ostta03g01550</t>
  </si>
  <si>
    <t>ot|OT_ostta05g04280|gb|CEF98123.1</t>
  </si>
  <si>
    <t>Protein of unknown function DUF2046 Coil Uncharacterized conserved protein H4 (DUF2046) [O. tauri]</t>
  </si>
  <si>
    <t>IPR019152</t>
  </si>
  <si>
    <t>DUF2046</t>
  </si>
  <si>
    <t>OT_ostta05g04280</t>
  </si>
  <si>
    <t>ot|OT_ostta06g00520|gb|CEF98222.1</t>
  </si>
  <si>
    <t>P-loop containing nucleoside triphosphate hydrolase Adenylosuccinate synthetase purA: adenylosuccinate synthase ADENYLOSUCCINATE SYNTHETASE Adenylosuccinate synthetase active site. Adenylosuccinate synthetase GTP-binding site. Adenylosucci [O. tauri</t>
  </si>
  <si>
    <t>GO:0004019, GO:0005525</t>
  </si>
  <si>
    <t>adenylosuccinate synthase activity, GTP binding</t>
  </si>
  <si>
    <t>GO:0006164</t>
  </si>
  <si>
    <t>purine nucleotide biosynthetic process</t>
  </si>
  <si>
    <t>IPR027417, IPR018220, IPR001114</t>
  </si>
  <si>
    <t>P-loop_NTPase, Adenylosuccinate_synthase_AS, Adenylosuccinate_synthetase</t>
  </si>
  <si>
    <t>OT_ostta06g00520</t>
  </si>
  <si>
    <t>ot|OT_ostta08g01130|gb|CEG01398.1</t>
  </si>
  <si>
    <t>Ankyrin repeat ankyrin repeats Ankyrin repeats (many copies) Ankyrin repeats (3 copies) ANKYRIN REPEAT PROTEIN Ankyrin repeat profile. Ankyrin repeat region circular profile. [O. tauri]</t>
  </si>
  <si>
    <t>OT_ostta08g01130</t>
  </si>
  <si>
    <t>ot|OT_ostta03g01690|gb|CAL52817.1</t>
  </si>
  <si>
    <t>Tetratricopeptide repeat Coatomer epsilon subunit COATOMER SUBUNIT EPSILON TPR repeat region circular profile. TPR repeat profile. TPR-like [O. tauri]</t>
  </si>
  <si>
    <t>GO:0006890</t>
  </si>
  <si>
    <t>retrograde vesicle-mediated transport, Golgi to ER</t>
  </si>
  <si>
    <t>IPR011990, IPR019734, IPR013026, IPR006822</t>
  </si>
  <si>
    <t>TPR-like_helical_dom, TPR_repeat, TPR-contain_dom, Coatomer_esu</t>
  </si>
  <si>
    <t>OT_ostta03g01690</t>
  </si>
  <si>
    <t>ot|OT_ostta02g02370|gb|CEG01033.1</t>
  </si>
  <si>
    <t>AMP-dependent synthetase/ligase Ac_CoA_lig_AcsA: acetate--CoA ligase AMP-binding enzyme AMP-binding enzyme C-terminal domain FAMILY NOT NAMED ACETYL-COENZYME A SYNTHETASE, CYTOPLASMIC Putative AMP-binding domain signature. Acetyl-CoA synth [O. tauri</t>
  </si>
  <si>
    <t>GO:0003824, GO:0016208, GO:0003987</t>
  </si>
  <si>
    <t>catalytic activity, AMP binding, acetate-CoA ligase activity</t>
  </si>
  <si>
    <t>GO:0008152, GO:0019427</t>
  </si>
  <si>
    <t>metabolic process, acetyl-CoA biosynthetic process from acetate</t>
  </si>
  <si>
    <t>IPR000873, IPR011904, IPR020845, IPR025110</t>
  </si>
  <si>
    <t>AMP-dep_Synth/Lig, Ac_CoA_lig, AMP-binding_CS, AMP-bd_C</t>
  </si>
  <si>
    <t>OT_ostta02g02370</t>
  </si>
  <si>
    <t>ot|OT_ostta03g01430|gb|CEF97046.1</t>
  </si>
  <si>
    <t>PAN domain [O. tauri]</t>
  </si>
  <si>
    <t>IPR029469</t>
  </si>
  <si>
    <t>PAN_4</t>
  </si>
  <si>
    <t>OT_ostta03g01430</t>
  </si>
  <si>
    <t>ot|OT_ostta14g00065|gb|CAL56883.1</t>
  </si>
  <si>
    <t>Chlorophyll A-B binding protein, plant CHLOROPHYLL A-B BINDING PROTEIN CP26, CHLOROPLASTIC CHLOROPHYLL A/B BINDING PROTEIN Chlorophyll a-b binding protein [O. tauri]</t>
  </si>
  <si>
    <t>OT_ostta14g00065</t>
  </si>
  <si>
    <t>ot|OT_ostta18g01010|gb|CEG00730.1</t>
  </si>
  <si>
    <t>Orn/DAP/Arg decarboxylase 2, N-terminal Ornithine/diaminopimelate/arginine (ODA) decarboxylase family signature Diaminopimelate decarboxylase signature Pyridoxal-dependent decarboxylase, pyridoxal binding domain Pyridoxal-dependent decarbo [O. tauri</t>
  </si>
  <si>
    <t>GO:0008836, GO:0003824</t>
  </si>
  <si>
    <t>diaminopimelate decarboxylase activity, catalytic activity</t>
  </si>
  <si>
    <t>IPR009006, IPR022643, IPR029066, IPR022644, IPR000183, IPR002986</t>
  </si>
  <si>
    <t>Ala_racemase/Decarboxylase_C, De-COase2_C, PLP-binding_barrel, De-COase2_N, Orn/DAP/Arg_de-COase, DAP_deCOOHase_LysA</t>
  </si>
  <si>
    <t>OT_ostta18g01010</t>
  </si>
  <si>
    <t>ot|OT_ostta02g00640|gb|CEG00929.1</t>
  </si>
  <si>
    <t>Pseudouridine synthase/archaeosine transglycosylase Putative RNA-binding Domain in PseudoUridine synthase and Archaeosine transglycosylase CBF5: putative rRNA pseudouridine synthase unchar_dom_2: uncharacterized domain 2 TruB family pseudo [O. tauri</t>
  </si>
  <si>
    <t>GO:0009982, GO:0003723</t>
  </si>
  <si>
    <t>pseudouridine synthase activity, RNA binding</t>
  </si>
  <si>
    <t>GO:0009451, GO:0006396, GO:0001522</t>
  </si>
  <si>
    <t>RNA modification, RNA processing, pseudouridine synthesis</t>
  </si>
  <si>
    <t>IPR002501, IPR002478, IPR012960, IPR015947, IPR020103, IPR004521, IPR004802</t>
  </si>
  <si>
    <t>PsdUridine_synth, PUA, Dyskerin-like, PUA-like_domain, PsdUridine_synth_cat_dom, Uncharacterised_CHP00451, tRNA_PsdUridine_synth_B_fam</t>
  </si>
  <si>
    <t>OT_ostta02g00640</t>
  </si>
  <si>
    <t>ot|OT_ostta17g01760|gb|CEG00609.1</t>
  </si>
  <si>
    <t>ml(eIF1 Occupies P-site Preinitiation complex (PIC)-from:Ot17g01900)gb(Eukaryotic translation initiation factor SUI1) Transl_init_SUI1_Euk Translation initiation factor SUI1 EUKARYOTIC TRANSLATION INITIATION FACTOR SUI1 Translation initiat [O. tauri</t>
  </si>
  <si>
    <t>IPR001950, IPR005874</t>
  </si>
  <si>
    <t>TIF_SUI1, SUI1_euk</t>
  </si>
  <si>
    <t>OT_ostta17g01760</t>
  </si>
  <si>
    <t>ot|OT_ostta18g00810|gb|CAL58542.1</t>
  </si>
  <si>
    <t>Membrane bound O-acyl transferase, MBOAT MBOAT, membrane-bound O-acyltransferase family PORCUPINE LYSOPHOSPHOLIPID ACYLTRANSFERASE Region of a membrane-bound protein predicted to be embedded in the membrane. [O. tauri]</t>
  </si>
  <si>
    <t>IPR004299</t>
  </si>
  <si>
    <t>MBOAT_fam</t>
  </si>
  <si>
    <t>OT_ostta18g00810</t>
  </si>
  <si>
    <t>ot|OT_ostta12g02180|gb|CEF99917.1</t>
  </si>
  <si>
    <t>TPM domain TLP18.3, Psb32 and MOLO-1 founding proteins of phosphatase Region of a membrane-bound protein predicted to be embedded in the membrane. [O. tauri]</t>
  </si>
  <si>
    <t>GO:0008324</t>
  </si>
  <si>
    <t>cation transmembrane transporter activity</t>
  </si>
  <si>
    <t>GO:0006813</t>
  </si>
  <si>
    <t>potassium ion transport</t>
  </si>
  <si>
    <t>IPR007621, IPR006037</t>
  </si>
  <si>
    <t>TPM_domain, RCK_C</t>
  </si>
  <si>
    <t>OT_ostta12g02180</t>
  </si>
  <si>
    <t>ot|OT_ostta01g01960|gb|CEF96606.1</t>
  </si>
  <si>
    <t>Coil SPINDLE ASSEMBLY ABNORMAL PROTEIN 6 HOMOLOG STRUCTURAL MAINTENANCE OF CHROMOSOMES SMC FAMILY MEMBER [O. tauri]</t>
  </si>
  <si>
    <t>GO:0007099, GO:0051298</t>
  </si>
  <si>
    <t>centriole replication, centrosome duplication</t>
  </si>
  <si>
    <t>GO:0005814, GO:0005813</t>
  </si>
  <si>
    <t>centriole, centrosome</t>
  </si>
  <si>
    <t>IPR029678</t>
  </si>
  <si>
    <t>SAS-6</t>
  </si>
  <si>
    <t>OT_ostta01g01960</t>
  </si>
  <si>
    <t>ot|OT_ostta01g02920|gb|CEF96667.1</t>
  </si>
  <si>
    <t>Bromodomain Bromodomain signature bromo domain FALZ-RELATED BROMODOMAIN-CONTAINING PROTEINS Bromodomain profile. [O. tauri]</t>
  </si>
  <si>
    <t>IPR001487</t>
  </si>
  <si>
    <t>Bromodomain</t>
  </si>
  <si>
    <t>OT_ostta01g02920</t>
  </si>
  <si>
    <t>ot|OT_ostta07g00640|gb|CEF98588.1</t>
  </si>
  <si>
    <t>Cytochrome b6/f complex, subunit IV Cytochrome_b6f_IV Cytochrome b(C-terminal)/b6/petD cytb6/f_IV: cytb6/f complex subunit IV CYTOCHROME B CYTOCHROME B6-F COMPLEX SUBUNIT 4 Cytochrome b/b6 C-terminal region profile. a domain/subunit of cyt [O. tauri</t>
  </si>
  <si>
    <t>GO:0016491, GO:0009055, GO:0045156</t>
  </si>
  <si>
    <t>oxidoreductase activity, electron carrier activity, electron transporter, transferring electrons within the cyclic electron transport pathway of photosynthesis activity</t>
  </si>
  <si>
    <t>GO:0009767</t>
  </si>
  <si>
    <t>photosynthetic electron transport chain</t>
  </si>
  <si>
    <t>GO:0016020, GO:0042651</t>
  </si>
  <si>
    <t>membrane, thylakoid membrane</t>
  </si>
  <si>
    <t>IPR005798, IPR005870</t>
  </si>
  <si>
    <t>Cyt_b/b6_C, Cyt_b6/f_cplx_suIV</t>
  </si>
  <si>
    <t>OT_ostta07g00640</t>
  </si>
  <si>
    <t>ot|OT_ostta10g01530|gb|CAL56109.1</t>
  </si>
  <si>
    <t>ml(CAMK-like-from:Ot10g01520)gb(RmlC-like jelly roll fold) Serine/Threonine protein kinases, catalytic domain Cyclic nucleotide-monophosphate binding domain Cyclic nucleotide-binding domain Protein kinase domain SERINE/THREONINE-PROTEIN KI [O. tauri</t>
  </si>
  <si>
    <t>GO:0004674, GO:0016772, GO:0004672, GO:0005524</t>
  </si>
  <si>
    <t>protein serine/threonine kinase activity, transferase activity, transferring phosphorus-containing groups, protein kinase activity, ATP binding</t>
  </si>
  <si>
    <t>IPR002290, IPR020636, IPR011009, IPR018490, IPR000719, IPR014710, IPR008271, IPR000595, IPR017441</t>
  </si>
  <si>
    <t>Ser/Thr_dual-sp_kinase, Ca/CaM-dep_Ca-dep_prot_Kinase, Kinase-like_dom, cNMP-bd-like, Prot_kinase_dom, RmlC-like_jellyroll, Ser/Thr_kinase_AS, cNMP-bd_dom, Protein_kinase_ATP_BS</t>
  </si>
  <si>
    <t>OT_ostta10g01530</t>
  </si>
  <si>
    <t>ot|OT_ostta15g02900|gb|CEG01882.1</t>
  </si>
  <si>
    <t>Glycine cleavage H-protein, subgroup gcvH: glycine cleavage system H protein GLYCINE CLEAVAGE SYSTEM H PROTEIN 2-oxo acid dehydrogenases acyltransferase component lipoyl binding site. Glycine cleavage system H protein [gcvH]. Single hybrid [O. tauri</t>
  </si>
  <si>
    <t>GO:0019464</t>
  </si>
  <si>
    <t>glycine decarboxylation via glycine cleavage system</t>
  </si>
  <si>
    <t>GO:0005960</t>
  </si>
  <si>
    <t>glycine cleavage complex</t>
  </si>
  <si>
    <t>IPR002930, IPR011053, IPR003016, IPR017453</t>
  </si>
  <si>
    <t>GCV_H, Single_hybrid_motif, 2-oxoA_DH_lipoyl-BS, GCV_H_sub</t>
  </si>
  <si>
    <t>OT_ostta15g02900</t>
  </si>
  <si>
    <t>ot|OT_ostta06g01990|gb|CEF98334.1</t>
  </si>
  <si>
    <t>Aldehyde dehydrogenase, C-terminal Aldehyde dehydrogenase family NADP-DEPENDENT GLYCERALDEHYDE-3-PHOSPHATE DEHYDROGENASE ALDEHYDE DEHYDROGENASE-RELATED Aldehyde dehydrogenases cysteine active site. ALDH-like [O. tauri]</t>
  </si>
  <si>
    <t>OT_ostta06g01990</t>
  </si>
  <si>
    <t>ot|OT_ostta02g04600|gb|CEG01218.1</t>
  </si>
  <si>
    <t>Glycine-tRNA ligase, alpha subunit Glycyl-tRNA synthetase alpha subunit signature Glycyl-tRNA synthetase beta subunit glyS: glycine--tRNA ligase, beta subunit glyQ: glycine--tRNA ligase, alpha subunit GLYCINE--TRNA LIGASE 2, CHLOROPLASTIC/ [O. tauri</t>
  </si>
  <si>
    <t>GO:0000166, GO:0004820, GO:0005524</t>
  </si>
  <si>
    <t>nucleotide binding, glycine-tRNA ligase activity, ATP binding</t>
  </si>
  <si>
    <t>GO:0006426</t>
  </si>
  <si>
    <t>glycyl-tRNA aminoacylation</t>
  </si>
  <si>
    <t>IPR015944, IPR006194, IPR002310</t>
  </si>
  <si>
    <t>Gly-tRNA-synth_bsu, Gly-tRNA-synth_heterodimer, Gly-tRNA_ligase_asu</t>
  </si>
  <si>
    <t>OT_ostta02g04600</t>
  </si>
  <si>
    <t>ot|OT_ostta14g02070|gb|CEG02121.1</t>
  </si>
  <si>
    <t>RNA 3'-terminal phosphate cyclase/enolpyruvate transferase, alpha/beta EPSPS EPSP synthase (3-phosphoshikimate 1-carboxyvinyltransferase) aroA: 3-phosphoshikimate 1-carboxyvinyltransferase AROM/DEHYDROQUINATE SYNTHASE EPSP synthase signatu [O. tauri</t>
  </si>
  <si>
    <t>GO:0003824, GO:0003866, GO:0016765</t>
  </si>
  <si>
    <t>catalytic activity, 3-phosphoshikimate 1-carboxyvinyltransferase activity, transferase activity, transferring alkyl or aryl (other than methyl) groups</t>
  </si>
  <si>
    <t>IPR023193, IPR001986, IPR013792, IPR006264</t>
  </si>
  <si>
    <t>EPSP_synthase_CS, Enolpyruvate_Tfrase_dom, RNA3'P_cycl/enolpyr_Trfase_a/b, EPSP_synthase</t>
  </si>
  <si>
    <t>OT_ostta14g02070</t>
  </si>
  <si>
    <t>ot|OT_ostta01g02400|gb|CEF96635.1</t>
  </si>
  <si>
    <t>ml(S15A cytoplasmic small ribosome subunit-from:Ot01g02370)gb(Ribosomal protein S8) 30S RIBOSOMAL PROTEIN S8 Ribosomal protein S8 signature. 30S ribosomal protein S8 [rpsH]. [O. tauri]</t>
  </si>
  <si>
    <t>IPR000630</t>
  </si>
  <si>
    <t>Ribosomal_S8</t>
  </si>
  <si>
    <t>OT_ostta01g02400</t>
  </si>
  <si>
    <t>ot|OT_ostta09g01070|gb|CEF98974.1</t>
  </si>
  <si>
    <t>Proteasome/cyclosome repeat 26S_protsm_Rpn1 26S PROTEASOME NON-ATPASE REGULATORY SUBUNIT 26S PROTEASOME NON-ATPASE REGULATORY SUBUNIT 2 ARM repeat [O. tauri]</t>
  </si>
  <si>
    <t>GO:0030234, GO:0005488</t>
  </si>
  <si>
    <t>enzyme regulator activity, binding</t>
  </si>
  <si>
    <t>GO:0042176</t>
  </si>
  <si>
    <t>regulation of protein catabolic process</t>
  </si>
  <si>
    <t>GO:0000502</t>
  </si>
  <si>
    <t>proteasome complex</t>
  </si>
  <si>
    <t>IPR002015, IPR016024, IPR011989, IPR016643</t>
  </si>
  <si>
    <t>Proteasome/cyclosome_rpt, ARM-type_fold, ARM-like, 26S_Psome_Rpn1</t>
  </si>
  <si>
    <t>OT_ostta09g01070</t>
  </si>
  <si>
    <t>ot|OT_ostta12g02960|gb|CEF99981.1</t>
  </si>
  <si>
    <t>Phosphoenolpyruvate carboxylase Phosphoenolpyruvate carboxylase signature PHOSPHOENOLPYRUVATE CARBOXYLASE 4 Phosphoenolpyruvate carboxylase active site 2. Phosphoenolpyruvate carboxylase active site 1. Phosphoenolpyruvate carboxylase [ppc] [O. tauri</t>
  </si>
  <si>
    <t>GO:0008964, GO:0003824</t>
  </si>
  <si>
    <t>phosphoenolpyruvate carboxylase activity, catalytic activity</t>
  </si>
  <si>
    <t>GO:0015977, GO:0006099</t>
  </si>
  <si>
    <t>carbon fixation, tricarboxylic acid cycle</t>
  </si>
  <si>
    <t>IPR022805, IPR018129, IPR021135, IPR015813</t>
  </si>
  <si>
    <t>PEP_COase_bac/pln-type, PEP_COase_AS, PEP_COase, Pyrv/PenolPyrv_Kinase-like_dom</t>
  </si>
  <si>
    <t>OT_ostta12g02960</t>
  </si>
  <si>
    <t>ot|OT_ostta04g01340|gb|CEF97492.1</t>
  </si>
  <si>
    <t>NADH-azoreductase, FMN-dependent Flavodoxin-like fold FMN-DEPENDENT NADH-AZOREDUCTASE NAD(P)H OXIDOREDUCTASE-RELATED FMN-dependent NADH-azoreductase [azoR]. Flavoproteins [O. tauri]</t>
  </si>
  <si>
    <t>GO:0016661</t>
  </si>
  <si>
    <t>oxidoreductase activity, acting on other nitrogenous compounds as donors</t>
  </si>
  <si>
    <t>IPR029039, IPR003680, IPR023048</t>
  </si>
  <si>
    <t>Flavoprotein-like, Flavodoxin_fold, NADH-azoreductase_FMN-depdnt</t>
  </si>
  <si>
    <t>OT_ostta04g01340</t>
  </si>
  <si>
    <t>ot|OT_ostta05g01070|gb|CAL53863.1</t>
  </si>
  <si>
    <t>Uroporphyrinogen decarboxylase (URO-D) hemE: uroporphyrinogen decarboxylase METHYLTETRAHYDROFOLATE:HOMOCYSTEINE METHYLTRANSFERASE RELATED UROPORPHYRINOGEN DECARBOXYLASE UROD/MetE-like [O. tauri]</t>
  </si>
  <si>
    <t>OT_ostta05g01070</t>
  </si>
  <si>
    <t>ot|OT_ostta04g04390|gb|CEF97708.1</t>
  </si>
  <si>
    <t>Succinyl-CoA synthetase-like SucCS_beta sucCoAbeta: succinate-CoA ligase, beta subunit CoA-ligase ATP-grasp domain SUCCINYL-COA SYNTHETASE BETA CHAIN ATP-citrate lyase / succinyl-CoA ligases family signature 3. Glutathione synthetase ATP-b [O. tauri</t>
  </si>
  <si>
    <t>GO:0003824, GO:0005524</t>
  </si>
  <si>
    <t>catalytic activity, ATP binding</t>
  </si>
  <si>
    <t>IPR013815, IPR013650, IPR017866, IPR016102, IPR005809, IPR005811, IPR013816</t>
  </si>
  <si>
    <t>ATP_grasp_subdomain_1, ATP-grasp_succ-CoA_synth-type, Succ-CoA_synthase_bsu_CS, Succinyl-CoA_synth-like, Succ_CoA_synthase_bsu, CoA_ligase, ATP_grasp_subdomain_2</t>
  </si>
  <si>
    <t>OT_ostta04g04390</t>
  </si>
  <si>
    <t>ot|OT_ostta06g04190|gb|CEF98509.1</t>
  </si>
  <si>
    <t>Uncharacterised protein family Ycf19 YGGT family Region of a membrane-bound protein predicted to be embedded in the membrane. [O. tauri]</t>
  </si>
  <si>
    <t>IPR003425</t>
  </si>
  <si>
    <t>Uncharacterised_Ycf19</t>
  </si>
  <si>
    <t>OT_ostta06g04190</t>
  </si>
  <si>
    <t>ot|OT_ostta10g02660|gb|CEF99434.1</t>
  </si>
  <si>
    <t>Nucleoside phosphorylase Phosphorylase superfamily 5'-METHYLTHIOADENOSINE/S-ADENOSYLHOMOCYSTEINE NUCLEOSIDASE 1-RELATED PURINE NUCLEOSIDE PHOSPHORYLASE Purine and uridine phosphorylases [O. tauri]</t>
  </si>
  <si>
    <t>GO:0009116</t>
  </si>
  <si>
    <t>nucleoside metabolic process</t>
  </si>
  <si>
    <t>IPR018017, IPR000845</t>
  </si>
  <si>
    <t>Nucleoside_phosphorylase, Nucleoside_phosphorylase_d</t>
  </si>
  <si>
    <t>OT_ostta10g02660</t>
  </si>
  <si>
    <t>ot|OT_ostta09g02320|gb|CEF99068.1</t>
  </si>
  <si>
    <t>26S proteasome subunit P45 Coil ATPases associated with a variety of cellular activities ATPase family associated with various cellular activities (AAA) 26Sp45: 26S proteasome subunit P45 family 26S PROTEASE REGULATORY SUBUNIT 26S PROTEASE [O. tauri</t>
  </si>
  <si>
    <t>OT_ostta09g02320</t>
  </si>
  <si>
    <t>ot|OT_ostta04g01130|gb|CAL51526.1</t>
  </si>
  <si>
    <t>OT_ostta04g01130</t>
  </si>
  <si>
    <t>ot|OtMtg00320|gb|CAL36418.1</t>
  </si>
  <si>
    <t>Cytochrome c oxidase subunit II signature Cytochrome C oxidase subunit II, transmembrane domain Cytochrome C oxidase subunit II, periplasmic domain CoxB: cytochrome c oxidase, subunit II CYTOCHROME C OXIDASE, SUBUNIT II CYTOCHROME C OXIDA [O. tauri</t>
  </si>
  <si>
    <t>GO:0016491, GO:0005507, GO:0004129</t>
  </si>
  <si>
    <t>oxidoreductase activity, copper ion binding, cytochrome-c oxidase activity</t>
  </si>
  <si>
    <t>IPR008972, IPR014222, IPR011759, IPR001505, IPR002429</t>
  </si>
  <si>
    <t>Cupredoxin, Cyt_c_oxidase_su2, Cyt_c_oxidase_su2_TM_dom, Copper_CuA, Cyt_c_oxidase_su2_C</t>
  </si>
  <si>
    <t>OtMtg00320</t>
  </si>
  <si>
    <t>ot|OT_ostta07g04200|gb|CEF98858.1</t>
  </si>
  <si>
    <t>Dimeric alpha-beta barrel Antibiotic biosynthesis monooxygenase Dimeric alpha+beta barrel [O. tauri]</t>
  </si>
  <si>
    <t>IPR011008, IPR007138</t>
  </si>
  <si>
    <t>Dimeric_a/b-barrel, ABM-like</t>
  </si>
  <si>
    <t>OT_ostta07g04200</t>
  </si>
  <si>
    <t>ot|OT_ostta03g01470|gb|CEF97047.1</t>
  </si>
  <si>
    <t>Chaperonin TCP-1, conserved site Tailless complex polypeptide 1 (chaperone) signature TCP-1/cpn60 chaperonin family chap_CCT_epsi: T-complex protein 1, epsilon subunit CHAPERONIN Chaperonins TCP-1 signature 3. Chaperonins TCP-1 signature 1 [O. tauri</t>
  </si>
  <si>
    <t>IPR027410, IPR002194, IPR012718, IPR027413, IPR027409, IPR002423, IPR017998</t>
  </si>
  <si>
    <t>TCP-1-like_intermed, Chaperonin_TCP-1_CS, Chap_CCT_epsi, GROEL-like_equatorial, GroEL-like_apical_dom, Cpn60/TCP-1, Chaperone_TCP-1</t>
  </si>
  <si>
    <t>OT_ostta03g01470</t>
  </si>
  <si>
    <t>ot|OT_ostta02g02270|gb|CAL52305.2</t>
  </si>
  <si>
    <t>Aminoacyl-tRNA synthetase, class Ic Tyrosyl-tRNA synthetase signature S4 RNA-binding domain tRNA synthetases class I (W and Y) tyrS: tyrosine--tRNA ligase S4 domain TYROSINE--TRNA LIGASE, MITOCHONDRIAL TYROSYL-TRNA SYNTHETASE Aminoacyl-tra [O. tauri</t>
  </si>
  <si>
    <t>GO:0004812, GO:0000166, GO:0004831, GO:0003723, GO:0005524</t>
  </si>
  <si>
    <t>aminoacyl-tRNA ligase activity, nucleotide binding, tyrosine-tRNA ligase activity, RNA binding, ATP binding</t>
  </si>
  <si>
    <t>GO:0006437, GO:0006418</t>
  </si>
  <si>
    <t>tyrosyl-tRNA aminoacylation, tRNA aminoacylation for protein translation</t>
  </si>
  <si>
    <t>IPR024107, IPR001412, IPR024088, IPR002305, IPR014729, IPR002942, IPR002307</t>
  </si>
  <si>
    <t>Tyr-tRNA-ligase_bac_1, aa-tRNA-synth_I_CS, Tyr-tRNA-ligase_bac-type, aa-tRNA-synth_Ic, Rossmann-like_a/b/a_fold, S4_RNA-bd, Tyr-tRNA-ligase</t>
  </si>
  <si>
    <t>OT_ostta02g02270</t>
  </si>
  <si>
    <t>ot|OT_ostta02g01390|gb|CEG00977.1</t>
  </si>
  <si>
    <t>ml(eIF2alpha Catalyzes joining of the large subunit to PIC eIF2 Preinitiation complex (PIC)-from:Ot02g03060)gb(Translation initiation factor 2, alpha subunit, C-terminal) Ribosomal protein S1-like RNA-binding domain Eukaryotic translation [O. tauri]</t>
  </si>
  <si>
    <t>GO:0003743, GO:0003723</t>
  </si>
  <si>
    <t>translation initiation factor activity, RNA binding</t>
  </si>
  <si>
    <t>GO:0005850</t>
  </si>
  <si>
    <t>eukaryotic translation initiation factor 2 complex</t>
  </si>
  <si>
    <t>IPR011488, IPR003029, IPR022967, IPR024055, IPR012340, IPR024054</t>
  </si>
  <si>
    <t>TIF_2_asu, Rbsml_prot_S1_RNA-bd_dom, S1_dom, TIF2_asu_C, NA-bd_OB-fold, TIF2_asu_middle</t>
  </si>
  <si>
    <t>OT_ostta02g01390</t>
  </si>
  <si>
    <t>ot|OT_ostta09g00040|gb|CEF98898.1</t>
  </si>
  <si>
    <t>26S proteasome non-ATPase regulatory subunit Rpn12 COP9 signalosome, subunit CSN8 26S PROTEASOME NON-ATPASE REGULATORY SUBUNIT 8 [O. tauri]</t>
  </si>
  <si>
    <t>GO:0005838</t>
  </si>
  <si>
    <t>proteasome regulatory particle</t>
  </si>
  <si>
    <t>IPR006746, IPR011991</t>
  </si>
  <si>
    <t>26S_Psome_Rpn12, WHTH_DNA-bd_dom</t>
  </si>
  <si>
    <t>OT_ostta09g00040</t>
  </si>
  <si>
    <t>ot|OT_ostta06g03332|gb|CEF98442.1</t>
  </si>
  <si>
    <t>ml(L14 cytoplasmic large ribosome subunit-from:Ot06gL14)gb(Ribosomal protein L2 domain 2) Ribosomal protein L14 60S RIBOSOMAL PROTEIN L14 Translation proteins SH3-like domain [O. tauri]</t>
  </si>
  <si>
    <t>IPR002784, IPR014722, IPR008991</t>
  </si>
  <si>
    <t>Ribosomal_L14, Rib_L2_dom2, Translation_prot_SH3-like</t>
  </si>
  <si>
    <t>OT_ostta06g03332</t>
  </si>
  <si>
    <t>ot|OT_ostta04g03190|gb|CEF97632.1</t>
  </si>
  <si>
    <t>Protein translocase subunit SecA Coil SecA protein signature SecA DEAD-like domain SecA preprotein cross-linking domain SecA Wing and Scaffold domain secA: preprotein translocase, SecA subunit SECA INNER MEMBRANE COMPONENT OF SEC PROTEIN S [O. tauri</t>
  </si>
  <si>
    <t>GO:0006605, GO:0006886, GO:0017038</t>
  </si>
  <si>
    <t>protein targeting, intracellular protein transport, protein import</t>
  </si>
  <si>
    <t>IPR027417, IPR020937, IPR011115, IPR014018, IPR011116, IPR011130, IPR000185</t>
  </si>
  <si>
    <t>P-loop_NTPase, SecA_CS, SecA_DEAD, SecA_motor_DEAD, SecA_Wing/Scaffold, SecA_preprotein_X-link_dom, SecA</t>
  </si>
  <si>
    <t>OT_ostta04g03190</t>
  </si>
  <si>
    <t>ot|OT_ostta12g00420|gb|CAL57142.1</t>
  </si>
  <si>
    <t>Photosystem II PsbM Photosystem II reaction centre M protein (PsbM) PS_II_psbM: photosystem II reaction center protein PsbM Photosystem II reaction center protein M [psbM]. Photosystem II reaction center protein M, PsbM Region of a membran [O. tauri</t>
  </si>
  <si>
    <t>GO:0019684, GO:0015979</t>
  </si>
  <si>
    <t>photosynthesis, light reaction, photosynthesis</t>
  </si>
  <si>
    <t>GO:0009523, GO:0016021</t>
  </si>
  <si>
    <t>photosystem II, integral component of membrane</t>
  </si>
  <si>
    <t>IPR007826</t>
  </si>
  <si>
    <t>PSII_PsbM</t>
  </si>
  <si>
    <t>OT_ostta12g00420</t>
  </si>
  <si>
    <t>ot|OT_ostta01g01210|gb|CAL50031.1</t>
  </si>
  <si>
    <t>Transcription initiation factor TFIID, 23-30kDa subunit Transcription initiation factor TFIID 23-30kDa subunit signature TRANSCRIPTION INITIATION FACTOR TFIID SUBUNIT 10 [O. tauri]</t>
  </si>
  <si>
    <t>IPR003923</t>
  </si>
  <si>
    <t>TFIID_30kDa</t>
  </si>
  <si>
    <t>OT_ostta01g01210</t>
  </si>
  <si>
    <t>ot|OT_ostta01g06610|gb|CEF96934.1</t>
  </si>
  <si>
    <t>Rieske iron-sulphur protein Rieske 2Fe-2S subunit signature Rieske [2Fe-2S] domain Cytochrome B6-F complex Fe-S subunit CYTOCHROME B6-F COMPLEX IRON-SULFUR SUBUNIT, CHLOROPLASTIC CYTOCHROME B-C1 COMPLEX SUBUNIT RIESKE, MITOCHONDRIAL Rieske [O. tauri</t>
  </si>
  <si>
    <t>GO:0016491, GO:0008121, GO:0016679, GO:0051537, GO:0009496</t>
  </si>
  <si>
    <t>oxidoreductase activity, ubiquinol-cytochrome-c reductase activity, oxidoreductase activity, acting on diphenols and related substances as donors, 2 iron, 2 sulfur cluster binding, plastoquinol--plastocyanin reductase activity</t>
  </si>
  <si>
    <t>IPR014349, IPR014909, IPR017941, IPR005805</t>
  </si>
  <si>
    <t>Rieske_Fe-S_prot, Cyt_b6-f_cplx_Fe-S_su, Rieske_2Fe-2S, Rieske_Fe-S_prot_C</t>
  </si>
  <si>
    <t>OT_ostta01g06610</t>
  </si>
  <si>
    <t>ot|OT_ostta03g05300|gb|CEF97336.1</t>
  </si>
  <si>
    <t>Coatomer delta subunit Adaptor complexes medium subunit family COATOMER SUBUNIT DELTA Mu homology domain (MHD) profile. Second domain of Mu2 adaptin subunit (ap50) of ap2 adaptor SNARE-like [O. tauri]</t>
  </si>
  <si>
    <t>GO:0006890, GO:0016192, GO:0006810, GO:0006886</t>
  </si>
  <si>
    <t>retrograde vesicle-mediated transport, Golgi to ER, vesicle-mediated transport, transport, intracellular protein transport</t>
  </si>
  <si>
    <t>GO:0030131, GO:0030126</t>
  </si>
  <si>
    <t>clathrin adaptor complex, COPI vesicle coat</t>
  </si>
  <si>
    <t>IPR008968, IPR027059, IPR011012, IPR028565</t>
  </si>
  <si>
    <t>Clathrin_mu_C, Coatomer_dsu, Longin-like_dom, MHD</t>
  </si>
  <si>
    <t>OT_ostta03g05300</t>
  </si>
  <si>
    <t>ot|OT_ostta01g05990|gb|CEF96890.1</t>
  </si>
  <si>
    <t>Phytoene desaturase CrtI family crtI_fam: phytoene desaturase Flavin containing amine oxidoreductase SUBFAMILY NOT NAMED PHYTOENE DEHYDROGENASE FAD/NAD(P)-binding domain [O. tauri]</t>
  </si>
  <si>
    <t>IPR002937, IPR014105</t>
  </si>
  <si>
    <t>Amino_oxidase, CrtI_fam</t>
  </si>
  <si>
    <t>OT_ostta01g05990</t>
  </si>
  <si>
    <t>ot|OT_ostta03g03370|gb|CEF97183.1</t>
  </si>
  <si>
    <t>DoxX-like family Region of a membrane-bound protein predicted to be embedded in the membrane. [O. tauri]</t>
  </si>
  <si>
    <t>OT_ostta03g03370</t>
  </si>
  <si>
    <t>ot|OT_ostta14g00080|gb|CAL56758.1</t>
  </si>
  <si>
    <t>Succinate dehydrogenase/fumarate reductase, flavoprotein subunit FAD binding domain sdhA_frdA_Gneg: succinate dehydrogenase or fumarate reductase, flavoprotein subunit Fumarate reductase flavoprotein C-term sdhA_forward: succinate dehydrog [O. tauri</t>
  </si>
  <si>
    <t>GO:0016491, GO:0016627, GO:0050660</t>
  </si>
  <si>
    <t>oxidoreductase activity, oxidoreductase activity, acting on the CH-CH group of donors, flavin adenine dinucleotide binding</t>
  </si>
  <si>
    <t>GO:0022900, GO:0006099, GO:0055114</t>
  </si>
  <si>
    <t>electron transport chain, tricarboxylic acid cycle, oxidation-reduction process</t>
  </si>
  <si>
    <t>IPR011281, IPR015939, IPR003953, IPR027477, IPR014006, IPR003952</t>
  </si>
  <si>
    <t>Succ_DH_flav_su_fwd, Fum_Rdtase/Succ_DH_flav-like_C, FAD_bind_dom, Succ_DH/fumarate_Rdtase_cat, Succ_Dhase_FrdA_Gneg, FRD_SDH_FAD_BS</t>
  </si>
  <si>
    <t>OT_ostta14g00080</t>
  </si>
  <si>
    <t>ot|OT_ostta09g00120|gb|CEF98905.1</t>
  </si>
  <si>
    <t>Triosephosphate isomerase tim: triose-phosphate isomerase TRIOSEPHOSPHATE ISOMERASE Triosephosphate isomerase active site. Triosephosphate isomerase (TIM) family profile. Triosephosphate isomerase [tpiA]. [O. tauri]</t>
  </si>
  <si>
    <t>GO:0003824, GO:0004807</t>
  </si>
  <si>
    <t>catalytic activity, triose-phosphate isomerase activity</t>
  </si>
  <si>
    <t>GO:0006096, GO:0008152</t>
  </si>
  <si>
    <t>glycolytic process, metabolic process</t>
  </si>
  <si>
    <t>IPR013785, IPR022896, IPR020861, IPR000652</t>
  </si>
  <si>
    <t>Aldolase_TIM, TrioseP_Isoase_bac/euk, Triosephosphate_isomerase_AS, Triosephosphate_isomerase</t>
  </si>
  <si>
    <t>OT_ostta09g00120</t>
  </si>
  <si>
    <t>ot|OT_ostta07g03400|gb|CAL54596.1</t>
  </si>
  <si>
    <t>Lumazine-binding protein Riboflavin_syn_A ribE: riboflavin synthase, alpha subunit Lumazine binding domain SUBFAMILY NOT NAMED RIBOFLAVIN SYNTHASE ALPHA CHAIN Riboflavin synthase alpha chain lumazine-binding repeat profile. Riboflavin synt [O. tauri</t>
  </si>
  <si>
    <t>GO:0016491, GO:0004746</t>
  </si>
  <si>
    <t>oxidoreductase activity, riboflavin synthase activity</t>
  </si>
  <si>
    <t>GO:0009231, GO:0055114</t>
  </si>
  <si>
    <t>riboflavin biosynthetic process, oxidation-reduction process</t>
  </si>
  <si>
    <t>IPR017938, IPR023366, IPR026017, IPR001783</t>
  </si>
  <si>
    <t>Riboflavin_synthase-like_b-brl, ATPase_asu-like, Lumazine-bd_dom, Lumazine-bd</t>
  </si>
  <si>
    <t>OT_ostta07g03400</t>
  </si>
  <si>
    <t>ot|OT_ostta05g01300|gb|CEF97897.1</t>
  </si>
  <si>
    <t>Aminotransferases, class-I, pyridoxal-phosphate-binding site Aspartate aminotransferase signature Aminotransferase class I and II ASPARTATE AMINOTRANSFERASE Aminotransferases class-I pyridoxal-phosphate attachment site. PLP-dependent trans [O. tauri</t>
  </si>
  <si>
    <t>GO:0003824, GO:0030170, GO:0008483</t>
  </si>
  <si>
    <t>catalytic activity, pyridoxal phosphate binding, transaminase activity</t>
  </si>
  <si>
    <t>GO:0009058, GO:0006520</t>
  </si>
  <si>
    <t>biosynthetic process, cellular amino acid metabolic process</t>
  </si>
  <si>
    <t>IPR004839, IPR015424, IPR015421, IPR004838, IPR000796</t>
  </si>
  <si>
    <t>Aminotransferase_I/II, PyrdxlP-dep_Trfase, PyrdxlP-dep_Trfase_major_sub1, NHTrfase_class1_PyrdxlP-BS, Asp_trans</t>
  </si>
  <si>
    <t>OT_ostta05g01300</t>
  </si>
  <si>
    <t>ot|OT_ostta02g02700|gb|CEG01054.1</t>
  </si>
  <si>
    <t>ml(L19 cytoplasmic large ribosome subunit-from:Ot07g03420)gb(Ribosomal protein L19/L19e domain) Ribosomal protein L19e 60S RIBOSOMAL PROTEIN L19 Ribosomal protein L19 (L19e) [O. tauri]</t>
  </si>
  <si>
    <t>IPR015972, IPR000196, IPR015974</t>
  </si>
  <si>
    <t>Ribosomal_L19/L19e_dom1, Ribosomal_L19/L19e_dom, Ribosomal_L19/L19e_dom3</t>
  </si>
  <si>
    <t>OT_ostta02g02700</t>
  </si>
  <si>
    <t>ot|OT_ostta02g00380|gb|CEG00918.1</t>
  </si>
  <si>
    <t>Clp protease proteolytic subunit /Translocation-enhancing protein TepA Coil Clp protease catalytic subunit P signature ATP-DEPENDENT CLP PROTEASE PROTEOLYTIC SUBUNIT-RELATED PROTEIN 4, CHLOROPLASTIC ClpP/crotonase [O. tauri]</t>
  </si>
  <si>
    <t>IPR001907, IPR023562, IPR029045</t>
  </si>
  <si>
    <t>ClpP, ClpP/TepA, ClpP/crotonase-like_dom</t>
  </si>
  <si>
    <t>OT_ostta02g00380</t>
  </si>
  <si>
    <t>ot|OT_ostta06g03390|gb|CEF98447.1</t>
  </si>
  <si>
    <t>Photosystem I Ycf4, assembly Photosystem I assembly protein Ycf4 [ycf4]. Region of a membrane-bound protein predicted to be embedded in the membrane. [O. tauri]</t>
  </si>
  <si>
    <t>IPR003359</t>
  </si>
  <si>
    <t>PSI_Ycf4_assembly</t>
  </si>
  <si>
    <t>OT_ostta06g03390</t>
  </si>
  <si>
    <t>ot|OT_ostta10g00950|gb|CEF99315.1</t>
  </si>
  <si>
    <t>Major facilitator superfamily domain, general substrate transporter Major Facilitator Superfamily MAJOR FACILITATOR SUPERFAMILY DOMAIN-CONTAINING PROTEIN-RELATED HIGH AFFINITY NITRATE TRANSPORTER 2.5-RELATED MFS general substrate transport [O. tauri</t>
  </si>
  <si>
    <t>IPR016196, IPR011701</t>
  </si>
  <si>
    <t>MFS_dom_general_subst_transpt, MFS</t>
  </si>
  <si>
    <t>OT_ostta10g00950</t>
  </si>
  <si>
    <t>ot|OT_ostta07g04410|gb|CEF98872.1</t>
  </si>
  <si>
    <t>OT_ostta07g04410</t>
  </si>
  <si>
    <t>ot|Rps9|gb|CAL36368.1</t>
  </si>
  <si>
    <t>ml(S9 chloroplastic small ribosome subunit-from:OtCpg00430)gb(Rps9) Ribosomal protein S9/S16 RIBOSOMAL PROTEIN S9 28S RIBOSOMAL PROTEIN S9, MITOCHONDRIAL Ribosomal protein S9 signature. 30S ribosomal protein S9 [rpsI]. Ribosomal protein S5 [O. tauri</t>
  </si>
  <si>
    <t>IPR020574, IPR000754, IPR014721, IPR020568, IPR023035</t>
  </si>
  <si>
    <t>Ribosomal_S9_CS, Ribosomal_S9, Ribosomal_S5_D2-typ_fold_subgr, Ribosomal_S5_D2-typ_fold, Ribosomal_S9_bac/plastid</t>
  </si>
  <si>
    <t>Rps9</t>
  </si>
  <si>
    <t>ot|OT_ostta15g02200|gb|CEG01824.1</t>
  </si>
  <si>
    <t>Ribosomal protein L6, conserved site Ribosomal protein L6 signature RPL6p_RPL6a_RPL9e_RPL9o L6_bact: ribosomal protein L6 54S RIBOSOMAL PROTEIN L6, MITOCHONDRIAL 60S/50S RIBOSOMAL PROTEIN L6/L9 Ribosomal protein L6 signature 1. 50S ribosom [O. tauri</t>
  </si>
  <si>
    <t>GO:0019843, GO:0003735</t>
  </si>
  <si>
    <t>rRNA binding, structural constituent of ribosome</t>
  </si>
  <si>
    <t>IPR019906, IPR000702, IPR020040, IPR002358</t>
  </si>
  <si>
    <t>Ribosomal_L6_bac-type, Ribosomal_L6, Ribosomal_L6_a/b-dom, Ribosomal_L6_CS</t>
  </si>
  <si>
    <t>OT_ostta15g02200</t>
  </si>
  <si>
    <t>ot|OT_ostta10g00150|gb|CEF99258.1</t>
  </si>
  <si>
    <t>Helicase, C-terminal Coil DEAD-like helicases superfamily helicase superfamily c-terminal domain Helicase conserved C-terminal domain DEAD/DEAH box helicase ATP-DEPENDENT RNA HELICASE DBP3 FAMILY NOT NAMED DEAD-box subfamily ATP-dependent [O. tauri]</t>
  </si>
  <si>
    <t>OT_ostta10g00150</t>
  </si>
  <si>
    <t>ot|OT_ostta02g01140|gb|CEG00960.1</t>
  </si>
  <si>
    <t>Arginine-tRNA ligase, class Ia Arginyl-tRNA synthetase signature Arginyl tRNA synthetase N terminal dom DALR anticodon binding domain argS: arginine--tRNA ligase tRNA synthetases class I (R) Arginyl tRNA synthetase N terminal domain ARGINI [O. tauri</t>
  </si>
  <si>
    <t>IPR009080, IPR001412, IPR001278, IPR014729, IPR008909, IPR005148</t>
  </si>
  <si>
    <t>tRNAsynth_1a_anticodon-bd, aa-tRNA-synth_I_CS, Arg-tRNA-ligase, Rossmann-like_a/b/a_fold, DALR_anticod-bd, Arg-tRNA-synth_N</t>
  </si>
  <si>
    <t>OT_ostta02g01140</t>
  </si>
  <si>
    <t>ot|OT_ostta03g02860|gb|CAL52939.1</t>
  </si>
  <si>
    <t>Aminoacyl-tRNA synthetase, class Ia Coil Valyl-tRNA synthetase signature tRNA synthetases class I (I, L, M and V) Anticodon-binding domain of tRNA valS: valine--tRNA ligase VALYL-TRNA SYNTHETASE, ISOFORM A ISOLEUCYL, LEUCYL, TYROSYL, VALYL [O. tauri</t>
  </si>
  <si>
    <t>GO:0004812, GO:0000166, GO:0004832, GO:0002161, GO:0005524</t>
  </si>
  <si>
    <t>aminoacyl-tRNA ligase activity, nucleotide binding, valine-tRNA ligase activity, aminoacyl-tRNA editing activity, ATP binding</t>
  </si>
  <si>
    <t>GO:0006438, GO:0006418</t>
  </si>
  <si>
    <t>valyl-tRNA aminoacylation, tRNA aminoacylation for protein translation</t>
  </si>
  <si>
    <t>IPR002300, IPR001412, IPR009080, IPR014729, IPR002303, IPR009008, IPR013155</t>
  </si>
  <si>
    <t>aa-tRNA-synth_Ia, aa-tRNA-synth_I_CS, tRNAsynth_1a_anticodon-bd, Rossmann-like_a/b/a_fold, Valyl-tRNA_ligase, Val/Leu/Ile-tRNA-synth_edit, V/L/I-tRNA-synth_anticodon-bd</t>
  </si>
  <si>
    <t>OT_ostta03g02860</t>
  </si>
  <si>
    <t>ot|OT_ostta12g00440|gb|CEF99780.1</t>
  </si>
  <si>
    <t>NADH-quinone oxidoreductase, chain G, C-terminal NADH-ubiquinone oxidoreductase-G iron-sulfur binding region Domain of unknown function (DUF1982) NuoG: NADH dehydrogenase (quinone), G subunit 2Fe-2S iron-sulfur cluster binding domain Molyb [O. tauri</t>
  </si>
  <si>
    <t>GO:0016491, GO:0051536, GO:0016651, GO:0009055, GO:0008137</t>
  </si>
  <si>
    <t>oxidoreductase activity, iron-sulfur cluster binding, oxidoreductase activity, acting on NAD(P)H, electron carrier activity, NADH dehydrogenase (ubiquinone) activity</t>
  </si>
  <si>
    <t>GO:0042773, GO:0055114</t>
  </si>
  <si>
    <t>ATP synthesis coupled electron transport, oxidation-reduction process</t>
  </si>
  <si>
    <t>IPR012675, IPR001041, IPR006963, IPR000283, IPR006656, IPR019574, IPR015405, IPR010228</t>
  </si>
  <si>
    <t>Beta-grasp_dom, 2Fe-2S_ferredoxin-type, Mopterin_OxRdtase_4Fe-4S_dom, NADH_UbQ_OxRdtase_75kDa_su_CS, Mopterin_OxRdtase, NADH_UbQ_OxRdtase_Gsu_4Fe4S-bd, NuoG_C, NADH_UbQ_OxRdtase_Gsu</t>
  </si>
  <si>
    <t>OT_ostta12g00440</t>
  </si>
  <si>
    <t>ot|OT_ostta06g04070|gb|CAL53693.1</t>
  </si>
  <si>
    <t>ml(eIF3g eIF3 Preinitiation complex (PIC)-from:Ot06g04320)gb(Eukaryotic translation initiation factor 3 subunit G) RNA recognition motif zinc finger Transl_init_eIF-3_RNA-bind RNA recognition motif. (a.k.a. RRM, RBD, or RNP domain) EUKARYO [O. tauri</t>
  </si>
  <si>
    <t>GO:0000166, GO:0003676, GO:0008270, GO:0003743</t>
  </si>
  <si>
    <t>nucleotide binding, nucleic acid binding, zinc ion binding, translation initiation factor activity</t>
  </si>
  <si>
    <t>IPR000504, IPR024675, IPR017334, IPR001878, IPR012677</t>
  </si>
  <si>
    <t>RRM_dom, eIF3g_N, eIF3_g, Znf_CCHC, Nucleotide-bd_a/b_plait</t>
  </si>
  <si>
    <t>OT_ostta06g04070</t>
  </si>
  <si>
    <t>ot|OT_ostta02g01960|gb|CAL52238.2</t>
  </si>
  <si>
    <t>Nascent polypeptide-associated complex NAC domain TRANSCRIPTION FACTOR BTF3 NAC A/B domain profile. [O. tauri]</t>
  </si>
  <si>
    <t>IPR002715</t>
  </si>
  <si>
    <t>Nas_poly-pep-assoc_cplx_dom</t>
  </si>
  <si>
    <t>OT_ostta02g01960</t>
  </si>
  <si>
    <t>ot|OT_ostta14g00030|gb|CEG01938.1</t>
  </si>
  <si>
    <t>Proteasome B-type subunit Proteasome component signature Proteasome subunit PROTEASOME SUBUNIT BETA TYPE PROTEASOME SUBUNIT ALPHA/BETA Proteasome beta-type subunits signature. Proteasome beta-type subunit profile. N-terminal nucleophile am [O. tauri</t>
  </si>
  <si>
    <t>GO:0051603</t>
  </si>
  <si>
    <t>proteolysis involved in cellular protein catabolic process</t>
  </si>
  <si>
    <t>GO:0005839</t>
  </si>
  <si>
    <t>proteasome core complex</t>
  </si>
  <si>
    <t>IPR023333, IPR001353, IPR000243, IPR029055, IPR016050</t>
  </si>
  <si>
    <t>Proteasome_suB-type, Proteasome_sua/b, Pept_T1A_subB, Ntn_hydrolases_N, Proteasome_bsu_CS</t>
  </si>
  <si>
    <t>OT_ostta14g00030</t>
  </si>
  <si>
    <t>ot|OT_ostta03g00400|gb|CAL52690.1</t>
  </si>
  <si>
    <t>U2 snRNP auxilliary factor, large subunit, splicing factor RNA recognition motif U2AF_lg: U2 snRNP auxilliary factor, large subunit, splicing factor RNA recognition motif. (a.k.a. RRM, RBD, or RNP domain) RNA recognition motif (a.k.a. RRM, [O. tauri</t>
  </si>
  <si>
    <t>GO:0000166, GO:0003676, GO:0003723</t>
  </si>
  <si>
    <t>nucleotide binding, nucleic acid binding, RNA binding</t>
  </si>
  <si>
    <t>GO:0006397</t>
  </si>
  <si>
    <t>mRNA processing</t>
  </si>
  <si>
    <t>IPR000504, IPR006529, IPR012677</t>
  </si>
  <si>
    <t>RRM_dom, U2AF_lg, Nucleotide-bd_a/b_plait</t>
  </si>
  <si>
    <t>OT_ostta03g00400</t>
  </si>
  <si>
    <t>ot|OT_ostta09g02955|gb|CEF99116.1</t>
  </si>
  <si>
    <t>Clp protease proteolytic subunit /Translocation-enhancing protein TepA Clp protease catalytic subunit P signature ATP-DEPENDENT CLP PROTEASE PROTEOLYTIC SUBUNIT ClpP/crotonase [O. tauri]</t>
  </si>
  <si>
    <t>OT_ostta09g02955</t>
  </si>
  <si>
    <t>ot|OT_ostta12g02520|gb|CEF99944.1</t>
  </si>
  <si>
    <t>Regulator of K+ conductance, N-terminal Coil TrkA-N domain Sodium/hydrogen exchanger family 2a37: transporter, monovalent cation:proton antiporter-2 (CPA2) family K(+) EFFLUX ANTIPORTER 1, CHLOROPLASTIC-RELATED POTASSIUM/PROTON ANTIPORTER- [O. tauri</t>
  </si>
  <si>
    <t>GO:0008324, GO:0015299</t>
  </si>
  <si>
    <t>cation transmembrane transporter activity, solute:proton antiporter activity</t>
  </si>
  <si>
    <t>GO:0006813, GO:0055085, GO:0006812</t>
  </si>
  <si>
    <t>potassium ion transport, transmembrane transport, cation transport</t>
  </si>
  <si>
    <t>IPR016040, IPR006153, IPR003148, IPR004771</t>
  </si>
  <si>
    <t>NAD(P)-bd_dom, Cation/H_exchanger, RCK_N, K/H_exchanger</t>
  </si>
  <si>
    <t>OT_ostta12g02520</t>
  </si>
  <si>
    <t>ot|OT_ostta05g01860|gb|CEF97938.1</t>
  </si>
  <si>
    <t>Clp protease proteolytic subunit /Translocation-enhancing protein TepA Clp protease catalytic subunit P signature ATP-DEPENDENT CLP PROTEASE PROTEOLYTIC SUBUNIT 3, CHLOROPLASTIC Endopeptidase Clp serine active site. Endopeptidase Clp histi [O. tauri</t>
  </si>
  <si>
    <t>OT_ostta05g01860</t>
  </si>
  <si>
    <t>ot|OT_ostta02g01790|gb|CAL52266.2</t>
  </si>
  <si>
    <t>Phenylalanyl-tRNA synthetase Ferredoxin-fold anticodon binding domain tRNA synthetases class II core domain (F) pheS_mito: phenylalanine--tRNA ligase PHENYLALANYL-TRNA SYNTHETASE PHENYLALANINE--TRNA LIGASE, MITOCHONDRIAL Aminoacyl-transfer [O. tauri</t>
  </si>
  <si>
    <t>GO:0004826, GO:0000166, GO:0005524, GO:0004812, GO:0000287, GO:0000049</t>
  </si>
  <si>
    <t>phenylalanine-tRNA ligase activity, nucleotide binding, ATP binding, aminoacyl-tRNA ligase activity, magnesium ion binding, tRNA binding</t>
  </si>
  <si>
    <t>GO:0008033, GO:0006418, GO:0043039, GO:0006432</t>
  </si>
  <si>
    <t>tRNA processing, tRNA aminoacylation for protein translation, tRNA aminoacylation, phenylalanyl-tRNA aminoacylation</t>
  </si>
  <si>
    <t>IPR006195, IPR004530, IPR002319, IPR005121</t>
  </si>
  <si>
    <t>aa-tRNA-synth_II, Phe-tRNA-synth_IIc_mito, Phenylalanyl-tRNA_Synthase, PheS_beta_Fdx_antiC-bd</t>
  </si>
  <si>
    <t>OT_ostta02g01790</t>
  </si>
  <si>
    <t>ot|OT_ostta15g01210|gb|CEG01746.1</t>
  </si>
  <si>
    <t>Tetrahydrofolate dehydrogenase/cyclohydrolase, conserved site Tetrahydrofolate dehydrogenase/cyclohydrolase family signature Tetrahydrofolate dehydrogenase/cyclohydrolase, NAD(P)-binding domain Tetrahydrofolate dehydrogenase/cyclohydrolase [O. tauri</t>
  </si>
  <si>
    <t>GO:0004488, GO:0003824</t>
  </si>
  <si>
    <t>methylenetetrahydrofolate dehydrogenase (NADP+) activity, catalytic activity</t>
  </si>
  <si>
    <t>GO:0009396, GO:0055114</t>
  </si>
  <si>
    <t>folic acid-containing compound biosynthetic process, oxidation-reduction process</t>
  </si>
  <si>
    <t>IPR020631, IPR020630, IPR000672, IPR016040, IPR020867</t>
  </si>
  <si>
    <t>THF_DH/CycHdrlase_NAD-bd_dom, THF_DH/CycHdrlase_cat_dom, THF_DH/CycHdrlase, NAD(P)-bd_dom, THF_DH/CycHdrlase_CS</t>
  </si>
  <si>
    <t>OT_ostta15g01210</t>
  </si>
  <si>
    <t>ot|OT_ostta09g01780|gb|CEF99023.1</t>
  </si>
  <si>
    <t>Helicase, C-terminal DEAD-like helicases superfamily helicase superfamily c-terminal domain Helicase conserved C-terminal domain DEAD/DEAH box helicase DEAD-BOX ATP-DEPENDENT RNA HELICASE 33-RELATED FAMILY NOT NAMED DEAD-box RNA helicase Q [O. tauri</t>
  </si>
  <si>
    <t>OT_ostta09g01780</t>
  </si>
  <si>
    <t>ot|OT_ostta03g04750|gb|CEF97286.1</t>
  </si>
  <si>
    <t>ABC transporter, conserved site sufC: FeS assembly ATPase SufC ABC TRANSPORTER I FAMILY MEMBER 6, CHLOROPLASTIC FAMILY NOT NAMED ABC transporters family signature. ATP-binding cassette, ABC transporter-type domain profile. P-loop containin [O. tauri</t>
  </si>
  <si>
    <t>IPR017871, IPR027417, IPR003439, IPR010230</t>
  </si>
  <si>
    <t>ABC_transporter_CS, P-loop_NTPase, ABC_transporter-like, FeS-cluster_ATPase_SufC</t>
  </si>
  <si>
    <t>OT_ostta03g04750</t>
  </si>
  <si>
    <t>ot|OT_ostta01g01600|gb|CEF96580.1</t>
  </si>
  <si>
    <t>ml(eIF4isoG plant specific isoform of 4G eI4F Cap binding complex-from:Ot01g01600)gb(MIF4-like, type 1/2/3) Coil Domain in DAP-5, eIF4G, MA-3 and other proteins. MA3 domain MIF4G domain EUKARYOTIC TRANSLATION INITIATION FACTOR 4 GAMMA MI d [O. tauri</t>
  </si>
  <si>
    <t>OT_ostta01g01600</t>
  </si>
  <si>
    <t>ot|OT_ostta03g02230|gb|CEF97095.1</t>
  </si>
  <si>
    <t>Membrane insertase OXA1/ALB3/YidC yidC_oxa1_cterm: membrane protein insertase, YidC/Oxa1 family 60Kd inner membrane protein INNER MEMBRANE PROTEIN ALBINO3, CHLOROPLASTIC Region of a membrane-bound protein predicted to be embedded in the me [O. tauri</t>
  </si>
  <si>
    <t>GO:0051205</t>
  </si>
  <si>
    <t>protein insertion into membrane</t>
  </si>
  <si>
    <t>IPR028055, IPR001708</t>
  </si>
  <si>
    <t>Membr_insert_YidC/Oxa1_C, Membrane_insert_OXA1/ALB3/YidC</t>
  </si>
  <si>
    <t>OT_ostta03g02230</t>
  </si>
  <si>
    <t>ot|OT_ostta02g04290|gb|CEG01190.1</t>
  </si>
  <si>
    <t>Rpn11/EIF3F C-terminal domain JAB1/Mov34/MPN/PAD-1 ubiquitin protease Maintenance of mitochondrial structure and function EUKARYOTIC TRANSLATION INITIATION FACTOR 3 SUBUNIT F EUKARYOTIC TRANSLATION INITIATION FACTOR 3 SUBUNIT F-RELATED [O. tauri]</t>
  </si>
  <si>
    <t>IPR000555, IPR024969</t>
  </si>
  <si>
    <t>JAMM/MPN+_dom, Rpn11/EIF3F_C</t>
  </si>
  <si>
    <t>OT_ostta02g04290</t>
  </si>
  <si>
    <t>ot|OT_ostta08g02430|gb|CEG01498.1</t>
  </si>
  <si>
    <t>ERGosterol biosynthesis methyltransferase, plant Sterol methyltransferase C-terminal Mycolic acid cyclopropane synthetase STEROL 24-C-METHYLTRANSFERASE ERGosterol biosynthesis methyltransferase (ERG6) family profile. S-adenosyl-L-methionin [O. tauri</t>
  </si>
  <si>
    <t>GO:0008168, GO:0008757</t>
  </si>
  <si>
    <t>methyltransferase activity, S-adenosylmethionine-dependent methyltransferase activity</t>
  </si>
  <si>
    <t>GO:0008610, GO:0006694</t>
  </si>
  <si>
    <t>lipid biosynthetic process, steroid biosynthetic process</t>
  </si>
  <si>
    <t>IPR025769, IPR029063, IPR003333, IPR013705</t>
  </si>
  <si>
    <t>ERG6_plant, SAM-dependent_MTases-like, Mycolic_cyclopropane_synthase, Sterol_MeTrfase_C</t>
  </si>
  <si>
    <t>OT_ostta08g02430</t>
  </si>
  <si>
    <t>ot|OT_ostta15g01710|gb|CAL57595.1</t>
  </si>
  <si>
    <t>Sodium/solute symporter Sodium:solute symporter family sss: transporter, solute:sodium symporter (SSS) family UREA ACTIVE TRANSPORTER SODIUM/SOLUTE SYMPORTER Sodium:solute symporter family profile. Region of a membrane-bound protein predic [O. tauri</t>
  </si>
  <si>
    <t>IPR019900, IPR001734</t>
  </si>
  <si>
    <t>Na/solute_symporter_subgr, Na/solute_symporter</t>
  </si>
  <si>
    <t>OT_ostta15g01710</t>
  </si>
  <si>
    <t>ot|OT_ostta04g01530|gb|CEF97507.1</t>
  </si>
  <si>
    <t>Translation elongation/initiation factor/Ribosomal, beta-barrel GTP-binding elongation factor signature Elongation factor Tu domain 2 Elongation factor Tu GTP binding domain Elongation factor Tu C-terminal domain G1 TO S PHASE TRANSITION 1 [O. tauri</t>
  </si>
  <si>
    <t>IPR027417, IPR004161, IPR004160, IPR009000, IPR009001, IPR000795</t>
  </si>
  <si>
    <t>P-loop_NTPase, Transl_elong_EFTu/EF1A_2, Transl_elong_EFTu/EF1A_C, Transl_B-barrel, Transl_elong_EF1A/Init_IF2_C, EF_GTP-bd_dom</t>
  </si>
  <si>
    <t>OT_ostta04g01530</t>
  </si>
  <si>
    <t>ot|OT_ostta05g00190|gb|CEF97810.1</t>
  </si>
  <si>
    <t>Galactose oxidase, beta-propeller Kelch Kelch motif FAMILY NOT NAMED [O. tauri]</t>
  </si>
  <si>
    <t>IPR006652, IPR015916</t>
  </si>
  <si>
    <t>Kelch_1, Gal_Oxidase_b-propeller</t>
  </si>
  <si>
    <t>OT_ostta05g00190</t>
  </si>
  <si>
    <t>ot|OT_ostta01g05260|gb|CEF96841.1</t>
  </si>
  <si>
    <t>2-isopropylmalate synthase, bacterial-type LeuA allosteric (dimerisation) domain HMGL-like leuA_bact: 2-isopropylmalate synthase HOMOCITRATE SYNTHASE-RELATED 2-ISOPROPYLMALATE SYNTHASE 1, CHLOROPLASTIC-RELATED Alpha-isopropylmalate and hom [O. tauri</t>
  </si>
  <si>
    <t>GO:0003824, GO:0046912, GO:0003852</t>
  </si>
  <si>
    <t>catalytic activity, transferase activity, transferring acyl groups, acyl groups converted into alkyl on transfer, 2-isopropylmalate synthase activity</t>
  </si>
  <si>
    <t>GO:0009098, GO:0019752</t>
  </si>
  <si>
    <t>leucine biosynthetic process, carboxylic acid metabolic process</t>
  </si>
  <si>
    <t>IPR013709, IPR005671, IPR000891, IPR002034, IPR013785</t>
  </si>
  <si>
    <t>2-isopropylmalate_synth_dimer, LeuA_bact_synth, PYR_CT, AIPM/Hcit_synth_CS, Aldolase_TIM</t>
  </si>
  <si>
    <t>OT_ostta01g05260</t>
  </si>
  <si>
    <t>ot|OT_ostta05g01710|gb|CAL53927.1</t>
  </si>
  <si>
    <t>Asparagine synthase, glutamine-hydrolyzing Asn_synthetase_glu-h Glutamine amidotransferase domain asn_synth_AEB: asparagine synthase (glutamine-hydrolyzing) ASPARAGINE SYNTHETASE Glutamine amidotransferase type 2 domain profile. Adenine nu [O. tauri</t>
  </si>
  <si>
    <t>GO:0004066</t>
  </si>
  <si>
    <t>asparagine synthase (glutamine-hydrolyzing) activity</t>
  </si>
  <si>
    <t>GO:0008152, GO:0006529</t>
  </si>
  <si>
    <t>metabolic process, asparagine biosynthetic process</t>
  </si>
  <si>
    <t>IPR000583, IPR029055, IPR006426, IPR014729, IPR001962, IPR017932</t>
  </si>
  <si>
    <t>GATase_dom, Ntn_hydrolases_N, Asn_synth_AEB, Rossmann-like_a/b/a_fold, Asn_synthase, GATase_2_dom</t>
  </si>
  <si>
    <t>OT_ostta05g01710</t>
  </si>
  <si>
    <t>ot|OT_ostta03g03240|gb|CEF97172.1</t>
  </si>
  <si>
    <t>ml(SA cytoplasmic small ribosome subunit-from:Ot03g03270)gb(Ribosomal protein S2, eukaryotic/archaeal) Ribosomal protein S2 signature Sa_S2_E_A: ribosomal protein S2 40S RIBOSOMAL PROTEIN SA Ribosomal protein S2 signature 2. 40S ribosomal [O. tauri]</t>
  </si>
  <si>
    <t>IPR005707, IPR018130, IPR023591, IPR001865, IPR027498</t>
  </si>
  <si>
    <t>Ribosomal_S2_euk/arc, Ribosomal_S2_CS, Ribosomal_S2_flav_dom, Ribosomal_S2, Ribosomal_S2_euk</t>
  </si>
  <si>
    <t>OT_ostta03g03240</t>
  </si>
  <si>
    <t>ot|OT_ostta14g01040|gb|CEG02027.1;ot|OT_ostta07g02010|gb|CEF98688.1</t>
  </si>
  <si>
    <t>Clp, N-terminal Coil ATP-dependent Clp protease ATP-binding subunit signature C-terminal, D2-small domain, of ClpB protein ATPases associated with a variety of cellular activities Clp amino terminal domain ATPase family associated with var [O. tauri</t>
  </si>
  <si>
    <t>GO:0005515, GO:0005524</t>
  </si>
  <si>
    <t>protein binding, ATP binding</t>
  </si>
  <si>
    <t>GO:0019538</t>
  </si>
  <si>
    <t>protein metabolic process</t>
  </si>
  <si>
    <t>IPR027417, IPR001943, IPR001270, IPR004176, IPR019489, IPR003959, IPR023150, IPR018368, IPR003593, IPR028299</t>
  </si>
  <si>
    <t>P-loop_NTPase, UVR_dom, ClpA/B, Clp_N, Clp_ATPase_C, ATPase_AAA_core, Dbl_Clp-N, ClpA/B_CS1, AAA+_ATPase, ClpA/B_CS2</t>
  </si>
  <si>
    <t>OT_ostta14g01040</t>
  </si>
  <si>
    <t>ot|OT_ostta07g02310|gb|CEF98707.1</t>
  </si>
  <si>
    <t>Chaperonin Cpn60 Coil 60kDa chaperonin signature GroEL: chaperonin GroL TCP-1/cpn60 chaperonin family CHAPERONIN 60 SUBUNIT BETA 1, CHLOROPLASTIC-RELATED Chaperonins cpn60 signature. 60 kDa chaperonin [groL]. GroEL equatorial domain-like G [O. tauri</t>
  </si>
  <si>
    <t>IPR002423, IPR027409, IPR001844, IPR027413, IPR018370</t>
  </si>
  <si>
    <t>Cpn60/TCP-1, GroEL-like_apical_dom, Chaprnin_Cpn60, GROEL-like_equatorial, Chaperonin_Cpn60_CS</t>
  </si>
  <si>
    <t>OT_ostta07g02310</t>
  </si>
  <si>
    <t>ot|OT_ostta03g01600|gb|CEF97056.1</t>
  </si>
  <si>
    <t>ml(L7 cytoplasmic large ribosome subunit-from:Ot03g01550)gb(Ribosomal protein L30, ferredoxin-like fold domain) Coil Ribosomal protein L30p/L7e Ribosomal L30 N-terminal domain L7: 60S ribosomal protein L7 60S RIBOSOMAL PROTEIN L7 [O. tauri]</t>
  </si>
  <si>
    <t>IPR012988, IPR005998, IPR016082</t>
  </si>
  <si>
    <t>Ribosomal_L30_N, Ribosomal_L7_euk, Ribosomal_L30_ferredoxin-like</t>
  </si>
  <si>
    <t>OT_ostta03g01600</t>
  </si>
  <si>
    <t>ot|OT_ostta14g01850|gb|CAL56965.1</t>
  </si>
  <si>
    <t>Ribosomal protein L31 L31: ribosomal protein L31 L28p-like [O. tauri]</t>
  </si>
  <si>
    <t>IPR002150</t>
  </si>
  <si>
    <t>Ribosomal_L31</t>
  </si>
  <si>
    <t>OT_ostta14g01850</t>
  </si>
  <si>
    <t>ot|OT_ostta02g04680|gb|CEG01225.1</t>
  </si>
  <si>
    <t>ml(S1 chloroplastic small ribosome subunit-from:Ot02g07080)gb(Ribosomal protein S1, RNA-binding domain) Ribosomal protein S1 signature Ribosomal protein S1-like RNA-binding domain S1 RNA binding domain S1 RNA-BINDING DOMAIN-CONTAINING PROT [O. tauri</t>
  </si>
  <si>
    <t>IPR012340, IPR022967, IPR000110, IPR003029</t>
  </si>
  <si>
    <t>NA-bd_OB-fold, S1_dom, Ribosomal_S1, Rbsml_prot_S1_RNA-bd_dom</t>
  </si>
  <si>
    <t>OT_ostta02g04680</t>
  </si>
  <si>
    <t>ot|OT_ostta16g00770|gb|CEG00301.1</t>
  </si>
  <si>
    <t>Ribosomal protein S6 [O. tauri]</t>
  </si>
  <si>
    <t>IPR014717, IPR000529</t>
  </si>
  <si>
    <t>Transl_elong_EF1B/ribosomal_S6, Ribosomal_S6</t>
  </si>
  <si>
    <t>OT_ostta16g00770</t>
  </si>
  <si>
    <t>ot|OT_ostta08g01180|gb|CAL54853.1</t>
  </si>
  <si>
    <t>LytB protein ispH_lytB: 4-hydroxy-3-methylbut-2-enyl diphosphate reductase 4-HYDROXY-3-METHYLBUT-2-ENYL DIPHOSPHATE REDUCTASE, CHLOROPLASTIC FAMILY NOT NAMED 4-hydroxy-3-methylbut-2-enyl diphosphate reductase [ispH]. [O. tauri]</t>
  </si>
  <si>
    <t>GO:0051745, GO:0046872</t>
  </si>
  <si>
    <t>4-hydroxy-3-methylbut-2-en-1-yl diphosphate reductase activity, metal ion binding</t>
  </si>
  <si>
    <t>GO:0019288, GO:0050992</t>
  </si>
  <si>
    <t>isopentenyl diphosphate biosynthetic process, methylerythritol 4-phosphate pathway, dimethylallyl diphosphate biosynthetic process</t>
  </si>
  <si>
    <t>IPR003451</t>
  </si>
  <si>
    <t>LytB/IspH</t>
  </si>
  <si>
    <t>OT_ostta08g01180</t>
  </si>
  <si>
    <t>ot|OT_ostta16g00530|gb|CEG00280.1</t>
  </si>
  <si>
    <t>ml(L23 cytoplasmic large ribosome subunit-from:Ot16g00510)gb(Ribosomal protein L14b/L23e) Ribosomal protein L14p/L23e 50S/60S RIBOSOMAL PROTEIN L14/L23 [O. tauri]</t>
  </si>
  <si>
    <t>IPR000218, IPR023571</t>
  </si>
  <si>
    <t>Ribosomal_L14b/L23e, Ribosomal_L14_dom</t>
  </si>
  <si>
    <t>OT_ostta16g00530</t>
  </si>
  <si>
    <t>ot|Rpl2|gb|CAL36358.1</t>
  </si>
  <si>
    <t>Rpl2 RPL2p_RPL2a_RPL8e_RPL2o rplB_bact: ribosomal protein L2 Ribosomal Proteins L2, C-terminal domain Ribosomal Proteins L2, RNA binding domain 54S RIBOSOMAL PROTEIN RML2, MITOCHONDRIAL RIBOSOMAL PROTEIN L2 Ribosomal protein L2 signature. [O. tauri]</t>
  </si>
  <si>
    <t>ot|OT_ostta01g05210|gb|CEF96837.1</t>
  </si>
  <si>
    <t>Tetratricopeptide repeat Coil Tetratricopeptide repeats PB1 domain TPR repeat TPR REPEAT CONTAINING PROTEIN TPR repeat region circular profile. TPR repeat profile. CAD &amp; PB1 domains TPR-like [O. tauri]</t>
  </si>
  <si>
    <t>IPR019734, IPR011990, IPR013026, IPR013105, IPR000270</t>
  </si>
  <si>
    <t>TPR_repeat, TPR-like_helical_dom, TPR-contain_dom, TPR_2, OPR_PB1</t>
  </si>
  <si>
    <t>OT_ostta01g05210</t>
  </si>
  <si>
    <t>ot|OT_ostta15g00930|gb|CEG01717.1</t>
  </si>
  <si>
    <t>ml(S5 chloroplastic small ribosome subunit-from:Ot15gcS5)gb(Ribosomal protein S5, N-terminal) Ribosomal protein S5, N-terminal domain rpsE_bact: ribosomal protein S5 Ribosomal protein S5, C-terminal domain RIBOSOMAL S SUBUNIT S5 double str [O. tauri</t>
  </si>
  <si>
    <t>GO:0015935, GO:0005840</t>
  </si>
  <si>
    <t>small ribosomal subunit, ribosome</t>
  </si>
  <si>
    <t>IPR013810, IPR005712, IPR000851, IPR014720, IPR005324, IPR014721, IPR020568</t>
  </si>
  <si>
    <t>Ribosomal_S5_N, Ribosomal_S5_bac-type, Ribosomal_S5, dsRNA-bd_dom, Ribosomal_S5_C, Ribosomal_S5_D2-typ_fold_subgr, Ribosomal_S5_D2-typ_fold</t>
  </si>
  <si>
    <t>OT_ostta15g00930</t>
  </si>
  <si>
    <t>ot|OT_ostta17g00430|gb|CEG00512.1</t>
  </si>
  <si>
    <t>Transketolase-like, pyrimidine-binding domain Coil Transketolase, pyrimidine binding domain Transketolase, C-terminal domain Dehydrogenase E1 component PYRUVATE DEHYDROGENASE E1 COMPONENT, ALPHA SUBUNIT (BACTERIAL AND ORGANELLAR) PDHA1 PRO [O. tauri</t>
  </si>
  <si>
    <t>GO:0003824, GO:0016624</t>
  </si>
  <si>
    <t>catalytic activity, oxidoreductase activity, acting on the aldehyde or oxo group of donors, disulfide as acceptor</t>
  </si>
  <si>
    <t>IPR029061, IPR001017, IPR005475, IPR009014, IPR005476</t>
  </si>
  <si>
    <t>THDP-binding, DH_E1, Transketolase-like_Pyr-bd, Transketo_C/Pyr-ferredox_oxred, Transketolase_C</t>
  </si>
  <si>
    <t>OT_ostta17g00430</t>
  </si>
  <si>
    <t>ot|OT_ostta12g00140|gb|CAL57114.1</t>
  </si>
  <si>
    <t>Nitrite/sulphite reductase iron-sulphur/siroheam-binding site Sirohaem Fe-binding site signature sir: sulfite reductase, ferredoxin dependent Nitrite/Sulfite reductase ferredoxin-like half domain Nitrite and sulphite reductase 4Fe-4S domai [O. tauri</t>
  </si>
  <si>
    <t>GO:0051536, GO:0016491, GO:0050311, GO:0020037, GO:0051539</t>
  </si>
  <si>
    <t>iron-sulfur cluster binding, oxidoreductase activity, sulfite reductase (ferredoxin) activity, heme binding, 4 iron, 4 sulfur cluster binding</t>
  </si>
  <si>
    <t>IPR005117, IPR006067, IPR011787, IPR006066</t>
  </si>
  <si>
    <t>NiRdtase/SiRdtase_haem-b_fer, NO2/SO3_Rdtase_4Fe4S_dom, SO3_Rdtase_ferredoxin-dep, NO2/SO3_Rdtase_FeS/sirohaem_BS</t>
  </si>
  <si>
    <t>OT_ostta12g00140</t>
  </si>
  <si>
    <t>ot|OT_ostta02g04080|gb|CEG01172.1</t>
  </si>
  <si>
    <t>Armadillo-type fold HEAT-like repeat ARMADILLO/BETA-CATENIN-LIKE REPEAT-CONTAINING PROTEIN IMPORTIN BETA Importin-beta N-terminal domain profile. HEAT repeat profile. ARM repeat [O. tauri]</t>
  </si>
  <si>
    <t>IPR016024, IPR011989, IPR021133, IPR001494</t>
  </si>
  <si>
    <t>ARM-type_fold, ARM-like, HEAT_type_2, Importin-beta_N</t>
  </si>
  <si>
    <t>OT_ostta02g04080</t>
  </si>
  <si>
    <t>ot|OT_ostta09g01080|gb|CEF98975.1</t>
  </si>
  <si>
    <t>ATPase, F1 complex, gamma subunit conserved site ATP synthase gamma subunit signature ATPsyn_F1gamma: ATP synthase F1, gamma subunit ATP SYNTHASE GAMMA CHAIN SUBFAMILY NOT NAMED ATP synthase gamma subunit signature. ATP synthase gamma chai [O. tauri</t>
  </si>
  <si>
    <t>OT_ostta09g01080</t>
  </si>
  <si>
    <t>ot|OT_ostta18g01340|gb|CEG00749.1</t>
  </si>
  <si>
    <t>GroES-like Chaperonin 10 Kd subunit [O. tauri]</t>
  </si>
  <si>
    <t>IPR011032, IPR020818</t>
  </si>
  <si>
    <t>GroES-like, Chaperonin_Cpn10</t>
  </si>
  <si>
    <t>OT_ostta18g01340</t>
  </si>
  <si>
    <t>ot|OT_ostta01g04920|gb|CEF96815.1</t>
  </si>
  <si>
    <t>P-loop containing nucleoside triphosphate hydrolase ATPases associated with a variety of cellular activities ATPase family associated with various cellular activities (AAA) Peptidase family M41 FtsH_fam: ATP-dependent metallopeptidase HflB [O. tauri</t>
  </si>
  <si>
    <t>OT_ostta01g04920</t>
  </si>
  <si>
    <t>ot|OT_ostta06g02410|gb|CEF98367.1</t>
  </si>
  <si>
    <t>PBP domain Coil PBP superfamily domain PERIPLASMIC PHOSPHATE BINDING COMPONENT OF PHOSPHATE ABC TRANSPORTER PHOSPHATE-BINDING PROTEIN PSTS Periplasmic binding protein-like II Region of a membrane-bound protein predicted to be embedded in t [O. tauri</t>
  </si>
  <si>
    <t>IPR024370</t>
  </si>
  <si>
    <t>PBP_domain</t>
  </si>
  <si>
    <t>OT_ostta06g02410</t>
  </si>
  <si>
    <t>ot|OT_ostta12g00770|gb|CEF99804.1</t>
  </si>
  <si>
    <t>OT_ostta12g00770</t>
  </si>
  <si>
    <t>ot|OT_ostta09g02860|gb|CEF99106.1</t>
  </si>
  <si>
    <t>Peptidase M41 Peptidase family M41 METALLOPROTEASE M41 FTSH ATP-DEPENDENT ZINC METALLOPROTEASE FTSH 1, CHLOROPLASTIC-RELATED FtsH protease domain-like [O. tauri]</t>
  </si>
  <si>
    <t>GO:0005524, GO:0004222</t>
  </si>
  <si>
    <t>ATP binding, metalloendopeptidase activity</t>
  </si>
  <si>
    <t>IPR000642</t>
  </si>
  <si>
    <t>Peptidase_M41</t>
  </si>
  <si>
    <t>OT_ostta09g02860</t>
  </si>
  <si>
    <t>ot|OT_ostta15g02840|gb|CEG01877.1</t>
  </si>
  <si>
    <t>P-loop containing nucleoside triphosphate hydrolase AIG1 family Domain of unknown function (DUF3406) GTPASE, IMAP FAMILY MEMBER-RELATED TRANSLOCASE OF CHLOROPLAST 120, CHLOROPLASTIC-RELATED P-loop containing nucleoside triphosphate hydrola [O. tauri</t>
  </si>
  <si>
    <t>IPR027417, IPR024283, IPR006703</t>
  </si>
  <si>
    <t>P-loop_NTPase, DUF3406_chlpt_translocase, AIG1</t>
  </si>
  <si>
    <t>OT_ostta15g02840</t>
  </si>
  <si>
    <t>ot|OT_ostta03g02470|gb|CAL52900.1</t>
  </si>
  <si>
    <t>Acetohydroxy acid isomeroreductase, catalytic Acetohydroxy acid isomeroreductase, catalytic domain KETOL-ACID REDUCTOISOMERASE, CHLOROPLASTIC FAMILY NOT NAMED NAD(P)-binding Rossmann-fold domains 6-phosphogluconate dehydrogenase C-terminal [O. tauri</t>
  </si>
  <si>
    <t>GO:0016491, GO:0016616, GO:0004455, GO:0050662</t>
  </si>
  <si>
    <t>oxidoreductase activity, oxidoreductase activity, acting on the CH-OH group of donors, NAD or NADP as acceptor, ketol-acid reductoisomerase activity, coenzyme binding</t>
  </si>
  <si>
    <t>GO:0008652, GO:0009082, GO:0055114</t>
  </si>
  <si>
    <t>cellular amino acid biosynthetic process, branched-chain amino acid biosynthetic process, oxidation-reduction process</t>
  </si>
  <si>
    <t>IPR013328, IPR016040, IPR008927, IPR013116, IPR013023, IPR000506</t>
  </si>
  <si>
    <t>DH_multihelical, NAD(P)-bd_dom, 6-PGluconate_DH_C-like, IlvN, AcH_isomrdctse, AcH_isomrdctse_C</t>
  </si>
  <si>
    <t>OT_ostta03g02470</t>
  </si>
  <si>
    <t>ot|OT_ostta12g03000|gb|CEF99984.1</t>
  </si>
  <si>
    <t>Chaperonin Cpn60 60kDa chaperonin signature GroEL: chaperonin GroL TCP-1/cpn60 chaperonin family CHAPERONIN CHAPERONIN 60 SUBUNIT ALPHA 1, CHLOROPLASTIC-RELATED Chaperonins cpn60 signature. 60 kDa chaperonin [groL]. GroEL-intermediate doma [O. tauri</t>
  </si>
  <si>
    <t>OT_ostta12g03000</t>
  </si>
  <si>
    <t>ot|OT_ostta01g00890|gb|CEF96527.1</t>
  </si>
  <si>
    <t>Cation-transporting P-type ATPase, C-terminal P-type cation-transporting ATPase superfamily signature Sodium/potassium-transporting ATPase signature Cation transporter/ATPase, N-terminus haloacid dehalogenase-like hydrolase E1-E2 ATPase Ca [O. tauri</t>
  </si>
  <si>
    <t>GO:0019829, GO:0046872, GO:0000166, GO:0005524, GO:0015077, GO:0016820</t>
  </si>
  <si>
    <t>cation-transporting ATPase activity, metal ion binding, nucleotide binding, ATP binding, monovalent inorganic cation transmembrane transporter activity, hydrolase activity, acting on acid anhydrides, catalyzing transmembrane movement of substances</t>
  </si>
  <si>
    <t>GO:0015672, GO:0006812, GO:0006754</t>
  </si>
  <si>
    <t>monovalent inorganic cation transport, cation transport, ATP biosynthetic process</t>
  </si>
  <si>
    <t>IPR018303, IPR004014, IPR005775, IPR023214, IPR001757, IPR023298, IPR008250, IPR023299, IPR006068</t>
  </si>
  <si>
    <t>ATPase_P-typ_P_site, ATPase_P-typ_cation-transptr_N, ATPase_P-typ_Na/K_IIC, HAD-like_dom, Cation_transp_P_typ_ATPase, ATPase_P-typ_TM_dom, ATPase_P-typ_transduc_dom_A, ATPase_P-typ_cyto_domN, ATPase_P-typ_cation-transptr_C</t>
  </si>
  <si>
    <t>OT_ostta01g00890</t>
  </si>
  <si>
    <t>ot|OT_ostta03g01820|gb|CAL52833.1</t>
  </si>
  <si>
    <t>Hyaluronan/mRNA-binding protein Hyaluronan / mRNA binding family HYALURONIC ACID-BINDING PROTEIN 4 [O. tauri]</t>
  </si>
  <si>
    <t>IPR006861</t>
  </si>
  <si>
    <t>HABP4_PAIRBP1-bd</t>
  </si>
  <si>
    <t>OT_ostta03g01820</t>
  </si>
  <si>
    <t>ot|OT_ostta01g00830|gb|CEF96523.1</t>
  </si>
  <si>
    <t>ATPase, F0 complex, subunit B/B', bacterial/chloroplast Coil ATP synthase B/B' CF(0) [O. tauri]</t>
  </si>
  <si>
    <t>OT_ostta01g00830</t>
  </si>
  <si>
    <t>ot|OT_ostta06g00650|gb|CEF98232.1</t>
  </si>
  <si>
    <t>Tetratricopeptide repeat Coil Heat shock chaperonin-binding motif. Tetratricopeptide repeats TPR repeat HSP70/HSP90 ORGANIZING PROTEIN HOMOLOG TPR REPEAT CONTAINING PROTEIN TPR repeat profile. TPR repeat region circular profile. TPR-like [O. tauri]</t>
  </si>
  <si>
    <t>IPR019734, IPR011990, IPR006636, IPR001440, IPR013026</t>
  </si>
  <si>
    <t>TPR_repeat, TPR-like_helical_dom, STI1_HS-bd, TPR_1, TPR-contain_dom</t>
  </si>
  <si>
    <t>OT_ostta06g00650</t>
  </si>
  <si>
    <t>ot|OT_ostta05g04600|gb|CEF98151.1</t>
  </si>
  <si>
    <t>Alcohol dehydrogenase superfamily, zinc-type Enoylreductase Alcohol dehydrogenase GroES-like domain Zinc-binding dehydrogenase QUINONE OXIDOREDUCTASE ALCOHOL DEHYDROGENASE RELATED NAD(P)-binding Rossmann-fold domains [O. tauri]</t>
  </si>
  <si>
    <t>IPR020843, IPR016040, IPR013154, IPR011032, IPR013149, IPR002085</t>
  </si>
  <si>
    <t>PKS_ER, NAD(P)-bd_dom, ADH_GroES-like, GroES-like, ADH_C, ADH_SF_Zn-type</t>
  </si>
  <si>
    <t>OT_ostta05g04600</t>
  </si>
  <si>
    <t>ot|OT_ostta06g03270|gb|CEF98437.1</t>
  </si>
  <si>
    <t>DAHP synthetase, class II Class-II DAHP synthetase family DAHP_synth_II: 3-deoxy-7-phosphoheptulonate synthase CLASS-II DAHP SYNTHETASE-LIKE PROTEIN-RELATED PHOSPHO-2-DEHYDRO-3-DEOXYHEPTONATE ALDOLASE 1, 2 Aldolase [O. tauri]</t>
  </si>
  <si>
    <t>GO:0003849</t>
  </si>
  <si>
    <t>3-deoxy-7-phosphoheptulonate synthase activity</t>
  </si>
  <si>
    <t>GO:0009073</t>
  </si>
  <si>
    <t>aromatic amino acid family biosynthetic process</t>
  </si>
  <si>
    <t>IPR002480</t>
  </si>
  <si>
    <t>DAHP_synth_2</t>
  </si>
  <si>
    <t>OT_ostta06g03270</t>
  </si>
  <si>
    <t>ot|OT_ostta04g05280|gb|CEF97774.1</t>
  </si>
  <si>
    <t>Helicase, C-terminal DEAD-like helicases superfamily helicase superfamily c-terminal domain Helicase conserved C-terminal domain DEAD/DEAH box helicase ATP-DEPENDENT RNA HELICASE DDX3X FAMILY NOT NAMED Superfamilies 1 and 2 helicase C-term [O. tauri</t>
  </si>
  <si>
    <t>OT_ostta04g05280</t>
  </si>
  <si>
    <t>ot|OT_ostta08g02470|gb|CAL54979.1</t>
  </si>
  <si>
    <t>Phosphoglycerate mutase, 2,3-bisphosphoglycerate-independent IPGAM Metalloenzyme superfamily pgm_bpd_ind: 2,3-bisphosphoglycerate-independent phosphoglycerate mutase BPG-independent PGAM N-terminus (iPGM_N) COFACTOR-INDEPENDENT PHOSPHOGLYC [O. tauri</t>
  </si>
  <si>
    <t>GO:0030145, GO:0003824, GO:0004619, GO:0046872</t>
  </si>
  <si>
    <t>manganese ion binding, catalytic activity, phosphoglycerate mutase activity, metal ion binding</t>
  </si>
  <si>
    <t>GO:0008152, GO:0006007</t>
  </si>
  <si>
    <t>metabolic process, glucose catabolic process</t>
  </si>
  <si>
    <t>IPR017849, IPR006124, IPR011258, IPR017850, IPR005995</t>
  </si>
  <si>
    <t>Alkaline_Pase-like_a/b/a, Metalloenzyme, BPG-indep_PGM_N, Alkaline_phosphatase_core, Pgm_bpd_ind</t>
  </si>
  <si>
    <t>OT_ostta08g02470</t>
  </si>
  <si>
    <t>ot|OT_ostta11g02560|gb|CAL55879.1</t>
  </si>
  <si>
    <t>Aminoacyl-tRNA synthetase, class II (D/K/N)-like Coil Aspartyl-tRNA synthetase signature OB-fold nucleic acid binding domain tRNA synthetases class II (D, K and N) aspS_nondisc: aspartate--tRNA(Asn) ligase ASPARTATE--TRNA LIGASE, CYTOPLASM [O. tauri</t>
  </si>
  <si>
    <t>GO:0004812, GO:0000166, GO:0003676, GO:0004815, GO:0005524</t>
  </si>
  <si>
    <t>aminoacyl-tRNA ligase activity, nucleotide binding, nucleic acid binding, aspartate-tRNA ligase activity, ATP binding</t>
  </si>
  <si>
    <t>GO:0006422, GO:0006418</t>
  </si>
  <si>
    <t>aspartyl-tRNA aminoacylation, tRNA aminoacylation for protein translation</t>
  </si>
  <si>
    <t>IPR004523, IPR004364, IPR004365, IPR012340, IPR002312, IPR006195, IPR018150</t>
  </si>
  <si>
    <t>Asp-tRNA_synthase, aa-tRNA-synt_II, NA-bd_OB_tRNA, NA-bd_OB-fold, Asp/Asn-tRNA-synth_IIb, aa-tRNA-synth_II, aa-tRNA-synt_II-like</t>
  </si>
  <si>
    <t>OT_ostta11g02560</t>
  </si>
  <si>
    <t>ot|OT_ostta08g00930|gb|CAL54828.1</t>
  </si>
  <si>
    <t>Lactate dehydrogenase/glycoside hydrolase, family 4, C-terminal Malate-DH_plant: malate dehydrogenase, NADP-dependent MalateDH-SF1: malate dehydrogenase lactate/malate dehydrogenase, NAD binding domain lactate/malate dehydrogenase, alpha/b [O. tauri</t>
  </si>
  <si>
    <t>GO:0016491, GO:0046554, GO:0003824, GO:0016616, GO:0016615</t>
  </si>
  <si>
    <t>oxidoreductase activity, malate dehydrogenase (NADP+) activity, catalytic activity, oxidoreductase activity, acting on the CH-OH group of donors, NAD or NADP as acceptor, malate dehydrogenase activity</t>
  </si>
  <si>
    <t>GO:0006108, GO:0005975, GO:0055114</t>
  </si>
  <si>
    <t>malate metabolic process, carbohydrate metabolic process, oxidation-reduction process</t>
  </si>
  <si>
    <t>IPR016040, IPR022383, IPR001236, IPR015955, IPR010945, IPR011273, IPR001252</t>
  </si>
  <si>
    <t>NAD(P)-bd_dom, Lactate/malate_DH_C, Lactate/malate_DH_N, Lactate_DH/Glyco_Ohase_4_C, Malate_DH_type2, Malate_DH_NADP-dep_pln, Malate_DH_AS</t>
  </si>
  <si>
    <t>OT_ostta08g00930</t>
  </si>
  <si>
    <t>ot|OT_ostta15g01830|gb|CEG01790.1</t>
  </si>
  <si>
    <t>ml(eIF3b eIF3 Preinitiation complex (PIC)-from:Ot15g01870)gb(Eukaryotic translation initiation factor 3 subunit B) Coil RNA recognition motif Transl_init_eIF3b Eukaryotic translation initiation factor eIF2A RNA recognition motif. (a.k.a. R [O. tauri</t>
  </si>
  <si>
    <t>GO:0003676, GO:0003743, GO:0003723, GO:0000166, GO:0031369, GO:0005515</t>
  </si>
  <si>
    <t>nucleic acid binding, translation initiation factor activity, RNA binding, nucleotide binding, translation initiation factor binding, protein binding</t>
  </si>
  <si>
    <t>IPR000504, IPR011400, IPR015943, IPR012677, IPR013979</t>
  </si>
  <si>
    <t>RRM_dom, EIF3B, WD40/YVTN_repeat-like_dom, Nucleotide-bd_a/b_plait, TIF_beta_prop-like</t>
  </si>
  <si>
    <t>OT_ostta15g01830</t>
  </si>
  <si>
    <t>ot|OT_ostta03g02770|gb|CEF97132.1</t>
  </si>
  <si>
    <t>ml(S6 cytoplasmic small ribosome subunit-from:Ot03g02750)gb(Ribosomal protein S6, eukaryotic) RPS6e Ribosomal protein S6e 40S RIBOSOMAL PROTEIN S6 [O. tauri]</t>
  </si>
  <si>
    <t>IPR014401, IPR001377</t>
  </si>
  <si>
    <t>Ribosomal_S6_euk, Ribosomal_S6e</t>
  </si>
  <si>
    <t>OT_ostta03g02770</t>
  </si>
  <si>
    <t>ot|OT_ostta03g04380|gb|CEF97261.1</t>
  </si>
  <si>
    <t>Nascent polypeptide-associated complex subunit alpha NAC_alpha UBA/TS-N domain NAC domain NASCENT POLYPEPTIDE ASSOCIATED COMPLEX ALPHA SUBUNIT-RELATED NAC A/B domain profile. [O. tauri]</t>
  </si>
  <si>
    <t>IPR000449, IPR002715, IPR016641</t>
  </si>
  <si>
    <t>UBA/Ts_N, Nas_poly-pep-assoc_cplx_dom, EGD2/NACA</t>
  </si>
  <si>
    <t>OT_ostta03g04380</t>
  </si>
  <si>
    <t>ot|OT_ostta12g02680|gb|CEF99958.1</t>
  </si>
  <si>
    <t>ml(S15 cytoplasmic small ribosome subunit-from:Ot12gS15)gb(Ribosomal protein S19 conserved site) Ribosomal protein S19 family signature RPS19p_RPS19a_RPS15e_RPS19o rpsS_arch: ribosomal protein S19 40S RIBOSOMAL PROTEIN S15 RIBOSOMAL PROTEI [O. tauri</t>
  </si>
  <si>
    <t>IPR005713, IPR020934, IPR023575, IPR002222</t>
  </si>
  <si>
    <t>Ribosomal_S19A/S15e, Ribosomal_S19_CS, Ribosomal_S19_SF, Ribosomal_S19</t>
  </si>
  <si>
    <t>OT_ostta12g02680</t>
  </si>
  <si>
    <t>ot|OT_ostta13g02930|gb|CEG00227.1</t>
  </si>
  <si>
    <t>ml(eIF3h eIF3 Preinitiation complex (PIC)-from:Ot13g03050)gb(Eukaryotic translation initiation factor 3 subunit H) JAB1/Mov34/MPN/PAD-1 ubiquitin protease EUKARYOTIC TRANSLATION INITIATION FACTOR 3 -RELATED EUKARYOTIC TRANSLATION INITIATIO [O. tauri</t>
  </si>
  <si>
    <t>IPR000555, IPR027524</t>
  </si>
  <si>
    <t>JAMM/MPN+_dom, eIF3h</t>
  </si>
  <si>
    <t>OT_ostta13g02930</t>
  </si>
  <si>
    <t>ot|OT_ostta04g05020|gb|CEF97753.1</t>
  </si>
  <si>
    <t>OT_ostta04g05020</t>
  </si>
  <si>
    <t>ot|OT_ostta05g04800|gb|CEF98168.1</t>
  </si>
  <si>
    <t>Translation elongation/initiation factor/Ribosomal, beta-barrel GTP-binding elongation factor signature Elongation factor Tu GTP binding domain Elongation factor Tu C-terminal domain EF-Tu: translation elongation factor Tu Elongation facto [O. tauri</t>
  </si>
  <si>
    <t>GO:0003924, GO:0003746, GO:0005525</t>
  </si>
  <si>
    <t>GTPase activity, translation elongation factor activity, GTP binding</t>
  </si>
  <si>
    <t>GO:0006414</t>
  </si>
  <si>
    <t>translational elongation</t>
  </si>
  <si>
    <t>IPR027417, IPR004161, IPR005225, IPR004160, IPR004541, IPR009000, IPR009001, IPR000795</t>
  </si>
  <si>
    <t>P-loop_NTPase, Transl_elong_EFTu/EF1A_2, Small_GTP-bd_dom, Transl_elong_EFTu/EF1A_C, Transl_elong_EFTu/EF1A_bac/org, Transl_B-barrel, Transl_elong_EF1A/Init_IF2_C, EF_GTP-bd_dom</t>
  </si>
  <si>
    <t>OT_ostta05g04800</t>
  </si>
  <si>
    <t>ot|OT_ostta07g01540|gb|CEF98650.1</t>
  </si>
  <si>
    <t>OT_ostta07g01540</t>
  </si>
  <si>
    <t>ot|OT_ostta01g02510|gb|CAL50158.1</t>
  </si>
  <si>
    <t>CRAL/TRIO, N-terminal domain CRAL/TRIO domain SEC14 RELATED PROTEIN CRAL-TRIO lipid binding domain profile. CRAL/TRIO N-terminal domain [O. tauri]</t>
  </si>
  <si>
    <t>IPR001251, IPR011074</t>
  </si>
  <si>
    <t>CRAL-TRIO_dom, CRAL/TRIO_N_dom</t>
  </si>
  <si>
    <t>OT_ostta01g02510</t>
  </si>
  <si>
    <t>ot|OT_ostta05g01360|gb|CEF97903.1</t>
  </si>
  <si>
    <t>D-isomer specific 2-hydroxyacid dehydrogenase, NAD-binding Coil D-isomer specific 2-hydroxyacid dehydrogenase, NAD binding domain D-isomer specific 2-hydroxyacid dehydrogenase, catalytic domain SUBFAMILY NOT NAMED 2-HYDROXYACID DEHYDROGENA [O. tauri</t>
  </si>
  <si>
    <t>GO:0016616, GO:0051287</t>
  </si>
  <si>
    <t>oxidoreductase activity, acting on the CH-OH group of donors, NAD or NADP as acceptor, NAD binding</t>
  </si>
  <si>
    <t>IPR006139, IPR029752, IPR016040, IPR006140</t>
  </si>
  <si>
    <t>D-isomer_2_OHA_DH_cat_dom, D-isomer_DH_CS1, NAD(P)-bd_dom, D-isomer_DH_NAD-bd</t>
  </si>
  <si>
    <t>OT_ostta05g01360</t>
  </si>
  <si>
    <t>ot|OT_ostta09g01120|gb|CEF98978.1</t>
  </si>
  <si>
    <t>OT_ostta09g01120</t>
  </si>
  <si>
    <t>ot|OT_ostta16g00450|gb|CAL58039.1</t>
  </si>
  <si>
    <t>Chlorophyll A-B binding protein, plant CHLOROPHYLL A/B BINDING PROTEIN Chlorophyll a-b binding protein [O. tauri]</t>
  </si>
  <si>
    <t>OT_ostta16g00450</t>
  </si>
  <si>
    <t>ot|OT_ostta02g03810|gb|CEG01147.1</t>
  </si>
  <si>
    <t>Nucleic acid-binding, OB-fold Putative tRNA binding domain AMINOACYL TRNA SYNTHASE COMPLEX-INTERACTING MULTIFUNCTIONAL PROTEIN 1 FAMILY NOT NAMED tRNA-binding domain profile. Nucleic acid-binding proteins [O. tauri]</t>
  </si>
  <si>
    <t>OT_ostta02g03810</t>
  </si>
  <si>
    <t>ot|OT_ostta09g04010|gb|CEF99205.1</t>
  </si>
  <si>
    <t>ml(L6 cytoplasmic large ribosome subunit-from:Ot09gL6)gb(Ribosomal protein L2 domain 2) Ribosomal protein L6e 60S RIBOSOMAL PROTEIN L6 Translation proteins SH3-like domain [O. tauri]</t>
  </si>
  <si>
    <t>IPR000915, IPR014722, IPR008991</t>
  </si>
  <si>
    <t>60S_ribosomal_L6E, Rib_L2_dom2, Translation_prot_SH3-like</t>
  </si>
  <si>
    <t>OT_ostta09g04010</t>
  </si>
  <si>
    <t>ot|OT_ostta03g01020|gb|CEF97013.1</t>
  </si>
  <si>
    <t>ml(S20 cytoplasmic small ribosome subunit-from:Ot03g01010)gb(Ribosomal protein S10, eukaryotic/archaeal) Ribosomal protein S10 family signature S10_Arc_S20_Euk: ribosomal protein S10 Ribosomal protein S10p/S20e 30S RIBOSOMAL PROTEIN S10 FA [O. tauri</t>
  </si>
  <si>
    <t>IPR005729, IPR018268, IPR027486, IPR001848</t>
  </si>
  <si>
    <t>Ribosomal_S10_euk/arc, Ribosomal_S10_CS, Ribosomal_S10_dom, Ribosomal_S10</t>
  </si>
  <si>
    <t>OT_ostta03g01020</t>
  </si>
  <si>
    <t>ot|OT_ostta14g02310|gb|CEG02139.1</t>
  </si>
  <si>
    <t>ml(S8 cytoplasmic small ribosome subunit-from:Ot14g02710)gb(Ribosomal protein S8e/ribosomal biogenesis NSA2) S8e: ribosomal protein S8.e 40S RIBOSOMAL PROTEIN S8 Ribosomal protein S8e signature. [O. tauri]</t>
  </si>
  <si>
    <t>IPR022309, IPR001047, IPR018283</t>
  </si>
  <si>
    <t>Ribosomal_S8e/biogenesis_NSA2, Ribosomal_S8e, Ribosomal_S8e_CS</t>
  </si>
  <si>
    <t>OT_ostta14g02310</t>
  </si>
  <si>
    <t>ot|OT_ostta15g00640|gb|CEG01695.1</t>
  </si>
  <si>
    <t>ABC transporter, conserved site Chromatin organization modifier domain ATPases associated with a variety of cellular activities Chromo (CHRromatin Organisation MOdifier) domain ELONGATION FACTOR 3A-RELATED ATP-BINDING TRANSPORT PROTEIN-REL [O. tauri</t>
  </si>
  <si>
    <t>IPR000953, IPR015688, IPR027417, IPR017871, IPR011989, IPR003593, IPR023780, IPR003439, IPR016024</t>
  </si>
  <si>
    <t>Chromo_domain/shadow, Elongation_fac_3, P-loop_NTPase, ABC_transporter_CS, ARM-like, AAA+_ATPase, Chromo_domain, ABC_transporter-like, ARM-type_fold</t>
  </si>
  <si>
    <t>OT_ostta15g00640</t>
  </si>
  <si>
    <t>ot|OT_ostta17g02110|gb|CAL57961.1</t>
  </si>
  <si>
    <t>Transcriptional coactivator/pterin dehydratase Pterin 4 alpha carbinolamine dehydratase PTERIN-4-ALPHA-CARBINOLAMINE DEHYDRATASE SUBFAMILY NOT NAMED PCD-like [O. tauri]</t>
  </si>
  <si>
    <t>GO:0008124</t>
  </si>
  <si>
    <t>4-alpha-hydroxytetrahydrobiopterin dehydratase activity</t>
  </si>
  <si>
    <t>GO:0006729</t>
  </si>
  <si>
    <t>tetrahydrobiopterin biosynthetic process</t>
  </si>
  <si>
    <t>IPR001533</t>
  </si>
  <si>
    <t>Trans/pterin_deHydtase</t>
  </si>
  <si>
    <t>OT_ostta17g02110</t>
  </si>
  <si>
    <t>ot|OT_ostta15g02010|gb|CEG01807.1</t>
  </si>
  <si>
    <t>ml(S24 cytoplasmic small ribosome subunit-from:Ot15g02080)gb(Ribosomal S24e conserved site) Coil Ribosomal protein S24e 40S RIBOSOMAL PROTEIN S24 Ribosomal protein S24e signature. 30S ribosomal protein S24e [rps24e]. Ribosomal proteins S24 [O. tauri</t>
  </si>
  <si>
    <t>GO:0000166, GO:0003735</t>
  </si>
  <si>
    <t>nucleotide binding, structural constituent of ribosome</t>
  </si>
  <si>
    <t>IPR001976, IPR018098, IPR012678, IPR012677</t>
  </si>
  <si>
    <t>Ribosomal_S24e, Ribosomal_S24e_CS, Ribosomal_L23/L15e_core_dom, Nucleotide-bd_a/b_plait</t>
  </si>
  <si>
    <t>OT_ostta15g02010</t>
  </si>
  <si>
    <t>ot|OT_ostta15g01160|gb|CEG01741.1</t>
  </si>
  <si>
    <t>ml(L5 cytoplasmic large ribosome subunit-from:Ot15g01160)gb(Ribosomal protein L18/L5) Coil Ribosomal protein L5 signature Ribosomal L18 C-terminal region Ribosomal L18p/L5e family RIBOSOMAL PROTEIN L5-RELATED 50S ribosomal protein L18 [rpl [O. tauri</t>
  </si>
  <si>
    <t>GO:0008097, GO:0003735</t>
  </si>
  <si>
    <t>5S rRNA binding, structural constituent of ribosome</t>
  </si>
  <si>
    <t>IPR005484, IPR025607, IPR005485</t>
  </si>
  <si>
    <t>Ribosomal_L18/L5, Rbsml_L5e/L18P_C, Rbsml_L5_euk/L18_arc</t>
  </si>
  <si>
    <t>OT_ostta15g01160</t>
  </si>
  <si>
    <t>ot|OT_ostta06g01030|gb|CEF98262.1</t>
  </si>
  <si>
    <t>Ribosomal protein L13 rplM_bact: ribosomal protein L13 RIBOSOMAL PROTEIN L13 54S RIBOSOMAL PROTEIN L23, MITOCHONDRIAL Ribosomal protein L13 signature. 50S ribosomal protein L13 [rplM]. [O. tauri]</t>
  </si>
  <si>
    <t>IPR005822, IPR023564, IPR005823, IPR023563</t>
  </si>
  <si>
    <t>Ribosomal_L13, Ribosomal_L13_dom, Ribosomal_L13_bac-type, Ribosomal_L13_CS</t>
  </si>
  <si>
    <t>OT_ostta06g01030</t>
  </si>
  <si>
    <t>ot|OT_ostta06g04240|gb|CEF98514.1</t>
  </si>
  <si>
    <t>ml(L7A cytoplasmic large ribosome subunit-from:Ot02g04970)gb(Ribosomal protein L7Ae conserved site) Ribosomal protein L7A family signature Ribosomal protein L7A/RS6 family signature Ribosomal protein L7Ae/L30e/S12e/Gadd45 family RIBOSOMAL [O. tauri]</t>
  </si>
  <si>
    <t>GO:0042254</t>
  </si>
  <si>
    <t>ribosome biogenesis</t>
  </si>
  <si>
    <t>GO:0030529</t>
  </si>
  <si>
    <t>ribonucleoprotein complex</t>
  </si>
  <si>
    <t>IPR018492, IPR004037, IPR001921, IPR029064, IPR004038</t>
  </si>
  <si>
    <t>Ribosomal_L7Ae/L8/Nhp2, Ribosomal_L7Ae_CS, Ribosomal_L7A/L8, L30e-like, Ribosomal_L7Ae/L30e/S12e/Gad45</t>
  </si>
  <si>
    <t>OT_ostta06g04240</t>
  </si>
  <si>
    <t>ot|Rps18|gb|CAL36347.1</t>
  </si>
  <si>
    <t>ml(-from:OtCpg00220)gb(Rps18) Ribosomal protein S18 family signature S18: ribosomal protein S18 30S RIBOSOMAL PROTEIN S18 RIBOSOMAL S18 RIBONUCLEOPROTEIN 30S RRNA-BINDING RNA-BINDING CHLOROPLAST PLASTID MITOCHONDRIAL ACETYLATION 30S riboso [O. tauri</t>
  </si>
  <si>
    <t>IPR001648</t>
  </si>
  <si>
    <t>Ribosomal_S18</t>
  </si>
  <si>
    <t>Rps18</t>
  </si>
  <si>
    <t>ot|Rps11|gb|CAL36366.1</t>
  </si>
  <si>
    <t>ml(S11 chloroplastic small ribosome subunit-from:OtCpg00410)gb(Rps11) RPS11p_RPS11a_RPS14e_RPS11o Ribosomal protein S11 bact_S11: 30S ribosomal protein S11 40S RIBOSOMAL PROTEIN S14/30S RIBOSOMAL PROTEIN S11 Ribosomal protein S11 signature [O. tauri</t>
  </si>
  <si>
    <t>IPR019981, IPR001971, IPR018102</t>
  </si>
  <si>
    <t>Ribosomal_S11_bac-type, Ribosomal_S11, Ribosomal_S11_CS</t>
  </si>
  <si>
    <t>Rps11</t>
  </si>
  <si>
    <t>ot|OT_ostta07g00170|gb|CEF98555.1</t>
  </si>
  <si>
    <t>ml(L18A cytoplasmic large ribosome subunit-from:Ot07g00180)gb(Ribosomal protein L18ae) Ribosomal_L18a Ribosomal L18ae/LX protein domain 60S RIBOSOMAL PROTEIN L18A 50S ribosomal protein L18Ae [rpl18a]. RplX-like [O. tauri]</t>
  </si>
  <si>
    <t>IPR028877, IPR021138, IPR023573</t>
  </si>
  <si>
    <t>50S_L18Ae/Ribosomal_L18a/L20, Ribosomal_L18a/L20_eukaryotes, Ribosomal_L18a/LX</t>
  </si>
  <si>
    <t>OT_ostta07g00170</t>
  </si>
  <si>
    <t>ot|OT_ostta07g03380|gb|CEF98795.1;ot|OT_ostta12g03030|gb|CAL57398.1</t>
  </si>
  <si>
    <t>ml(eIF4A1-2 DEAD box RNA helicase eI4F Cap binding complex-from:Ot07geIF4A)gb(Helicase, C-terminal) DEAD-like helicases superfamily helicase superfamily c-terminal domain Helicase conserved C-terminal domain DEAD/DEAH box helicase EUKARYOT [O. tauri</t>
  </si>
  <si>
    <t>OT_ostta07g03380</t>
  </si>
  <si>
    <t>ot|Rpl20|gb|CAL36380.1</t>
  </si>
  <si>
    <t>Rpl20 Ribosomal protein L20 signature rplT_bact: ribosomal protein L20 39S RIBOSOMAL PROTEIN L20 RIBOSOMAL RRNA-BINDING RNA-BINDING RIBONUCLEOPROTEIN L20 50S L20 CHLOROPLAST BACTERIAL ORGANELLE 50S ribosomal protein L20 [rplT]. RPL2p_RPL2a [O. tauri</t>
  </si>
  <si>
    <t>IPR005813</t>
  </si>
  <si>
    <t>Ribosomal_L20</t>
  </si>
  <si>
    <t>Rpl20</t>
  </si>
  <si>
    <t>ot|OT_ostta03g05760|gb|CEF97369.1</t>
  </si>
  <si>
    <t>ml(S13 chloroplastic small ribosome subunit-from:Ot03gcS13)gb(Ribosomal protein S13) Coil bact_S13: 30S ribosomal protein S13 Ribosomal protein S13/S18 30S RIBOSOMAL PROTEIN S13/40S RIBOSOMAL PROTEIN S18 Ribosomal protein S13 family profil [O. tauri</t>
  </si>
  <si>
    <t>GO:0003676, GO:0003723, GO:0003735</t>
  </si>
  <si>
    <t>nucleic acid binding, RNA binding, structural constituent of ribosome</t>
  </si>
  <si>
    <t>IPR001892, IPR019980, IPR027437, IPR010979</t>
  </si>
  <si>
    <t>Ribosomal_S13, Ribosomal_S13_bac-type, 30s_Rbsml_prot_S13_C, Ribosomal_S13-like_H2TH</t>
  </si>
  <si>
    <t>OT_ostta03g05760</t>
  </si>
  <si>
    <t>ot|OT_ostta02g01010|gb|CAL52127.2</t>
  </si>
  <si>
    <t>Ribosomal protein L35 Ribosomal protein L35 signature rpmI_bact: ribosomal protein L35 Ribosomal protein L35 signature. 50S ribosomal protein L35 [rpmI]. L35p-like [O. tauri]</t>
  </si>
  <si>
    <t>IPR021137, IPR001706, IPR018265</t>
  </si>
  <si>
    <t>Ribosomal_L35, Ribosomal_L35_non-mt, Ribosomal_L35_CS</t>
  </si>
  <si>
    <t>OT_ostta02g01010</t>
  </si>
  <si>
    <t>ot|Rpl16|gb|CAL36361.1</t>
  </si>
  <si>
    <t>Rpl16 Ribosomal protein L16 signature Ribosomal protein L16p/L10e rplP_bact: ribosomal protein L16 39S RIBOSOMAL PROTEIN L16, MITOCHONDRIAL 50S/60S RIBOSOMAL PROTEIN L16 Ribosomal protein L16 signature 1. Ribosomal protein L16 signature 2. [O. tauri</t>
  </si>
  <si>
    <t>IPR000114, IPR020798, IPR016180</t>
  </si>
  <si>
    <t>Ribosomal_L16, Ribosomal_L16_CS, Ribosomal_L10e/L16</t>
  </si>
  <si>
    <t>Rpl16</t>
  </si>
  <si>
    <t>ot|OT_ostta18g00590|gb|CAL58517.1</t>
  </si>
  <si>
    <t>Ribosomal protein L15, conserved site Ribosomal protein L18e/L15 rplO_bact: ribosomal protein L15 50S RIBOSOMAL PROTEIN L15, CHLOROPLASTIC Ribosomal protein L15 signature. 50S ribosomal protein L15 [rplO]. Ribosomal proteins L15p and L18e [O. tauri]</t>
  </si>
  <si>
    <t>IPR001196, IPR005749, IPR021131</t>
  </si>
  <si>
    <t>Ribosomal_L15_CS, Ribosomal_L15_bac-type, Ribosomal_L18e/L15P</t>
  </si>
  <si>
    <t>OT_ostta18g00590</t>
  </si>
  <si>
    <t>ot|Rps7|gb|CAL36349.1</t>
  </si>
  <si>
    <t>ml(S7 chloroplastic small ribosome subunit-from:OtCpg00240)gb(Rps7) RPS7p_RPS7a_RPS5e_RPS7o Ribosomal protein S7p/S5e rpsG_bact: ribosomal protein S7 RIBOSOMAL PROTEIN S7 Ribosomal protein S7 signature. 30S ribosomal protein S7 [rpsG]. [O. tauri]</t>
  </si>
  <si>
    <t>GO:0015935</t>
  </si>
  <si>
    <t>small ribosomal subunit</t>
  </si>
  <si>
    <t>IPR023798, IPR005717, IPR000235, IPR020606</t>
  </si>
  <si>
    <t>Ribosomal_S7_dom, Ribosomal_S7_bac/org-type, Ribosomal_S5/S7, Ribosomal_S7_CS</t>
  </si>
  <si>
    <t>Rps7</t>
  </si>
  <si>
    <t>ot|OT_ostta04g01760|gb|CAL51583.1</t>
  </si>
  <si>
    <t>ml(L9 cytoplasmic large ribosome subunit-from:Ot04g01850)gb(Ribosomal protein L6, alpha-beta domain) RPL6p_RPL6a_RPL9e_RPL9o 60S/50S RIBOSOMAL PROTEIN L6/L9 60S RIBOSOMAL PROTEIN L9 [O. tauri]</t>
  </si>
  <si>
    <t>IPR000702, IPR020040</t>
  </si>
  <si>
    <t>Ribosomal_L6, Ribosomal_L6_a/b-dom</t>
  </si>
  <si>
    <t>OT_ostta04g01760</t>
  </si>
  <si>
    <t>ot|OT_ostta16g02080|gb|CAL58226.1</t>
  </si>
  <si>
    <t>Thiamine pyrophosphate enzyme, C-terminal TPP-binding Thiamine pyrophosphate enzyme, C-terminal TPP binding domain Thiamine pyrophosphate enzyme, central domain Thiamine pyrophosphate enzyme, N-terminal TPP binding domain acolac_lg: acetol [O. tauri</t>
  </si>
  <si>
    <t>GO:0003984, GO:0030976, GO:0003824, GO:0050660, GO:0000287</t>
  </si>
  <si>
    <t>acetolactate synthase activity, thiamine pyrophosphate binding, catalytic activity, flavin adenine dinucleotide binding, magnesium ion binding</t>
  </si>
  <si>
    <t>GO:0009082</t>
  </si>
  <si>
    <t>branched-chain amino acid biosynthetic process</t>
  </si>
  <si>
    <t>IPR000399, IPR029061, IPR011766, IPR012000, IPR012846, IPR012001, IPR029035</t>
  </si>
  <si>
    <t>TPP-bd_CS, THDP-binding, TPP_enzyme-bd_C, Thiamin_PyroP_enz_cen_dom, Acetolactate_synth_lsu, Thiamin_PyroP_enz_TPP-bd_dom, DHS-like_NAD/FAD-binding_dom</t>
  </si>
  <si>
    <t>OT_ostta16g02080</t>
  </si>
  <si>
    <t>ot|OT_ostta20g00130|gb|CEG00819.1</t>
  </si>
  <si>
    <t>ml(S3A cytoplasmic small ribosome subunit-from:Ot20gS3A)gb(Ribosomal protein S3Ae) Ribosomal S3Ae family 40S RIBOSOMAL PROTEIN S3A Ribosomal protein S3Ae signature. 40S ribosomal protein S1 [RPS3A]. [O. tauri]</t>
  </si>
  <si>
    <t>IPR001593, IPR027500, IPR018281</t>
  </si>
  <si>
    <t>Ribosomal_S3Ae, Ribosomal_S1/3_euk, Ribosomal_S3Ae_CS</t>
  </si>
  <si>
    <t>OT_ostta20g00130</t>
  </si>
  <si>
    <t>ot|OT_ostta17g01350|gb|CAL57873.1</t>
  </si>
  <si>
    <t>ml(S2 cytoplasmic small ribosome subunit-from:Ot17g01460)gb(Ribosomal protein S5, N-terminal, conserved site) rpsE_arch: ribosomal protein S5 Ribosomal protein S5, N-terminal domain Ribosomal protein S5, C-terminal domain RIBOSOMAL S SUBUN [O. tauri</t>
  </si>
  <si>
    <t>IPR013810, IPR000851, IPR005711, IPR014720, IPR005324, IPR018192, IPR014721, IPR020568</t>
  </si>
  <si>
    <t>Ribosomal_S5_N, Ribosomal_S5, Ribosomal_S5_euk/arc, dsRNA-bd_dom, Ribosomal_S5_C, Ribosomal_S5_N_CS, Ribosomal_S5_D2-typ_fold_subgr, Ribosomal_S5_D2-typ_fold</t>
  </si>
  <si>
    <t>OT_ostta17g01350</t>
  </si>
  <si>
    <t>ot|OT_ostta07g00280|gb|CEF98564.1</t>
  </si>
  <si>
    <t>Aminoacyl-tRNA synthetase, class II Threonyl-tRNA synthetase signature Threonyl and Alanyl tRNA synthetase second additional domain Anticodon binding domain thrS: threonine--tRNA ligase tRNA synthetase class II core domain (G, H, P, S and [O. tauri]</t>
  </si>
  <si>
    <t>GO:0004812, GO:0000166, GO:0004829, GO:0016876, GO:0005524</t>
  </si>
  <si>
    <t>aminoacyl-tRNA ligase activity, nucleotide binding, threonine-tRNA ligase activity, ligase activity, forming aminoacyl-tRNA and related compounds, ATP binding</t>
  </si>
  <si>
    <t>GO:0006435, GO:0006418, GO:0043039</t>
  </si>
  <si>
    <t>threonyl-tRNA aminoacylation, tRNA aminoacylation for protein translation, tRNA aminoacylation</t>
  </si>
  <si>
    <t>IPR012947, IPR002314, IPR018163, IPR006195, IPR002320, IPR004154</t>
  </si>
  <si>
    <t>tRNA_SAD, aa-tRNA-synt_IIb_cons-dom, Thr/Ala-tRNA-synth_IIc_edit, aa-tRNA-synth_II, Thr-tRNA-ligase_IIa, Anticodon-bd</t>
  </si>
  <si>
    <t>OT_ostta07g00280</t>
  </si>
  <si>
    <t>ot|OT_ostta15g02290|gb|CEG01833.1</t>
  </si>
  <si>
    <t>ml(LP2 cytoplasmic large ribosome subunit-from:Ot15gLP2)gb(Ribosomal protein L10/L12) 60s Acidic ribosomal protein 60S ACIDIC RIBOSOMAL PROTEIN FAMILY MEMBER 50S ribosomal protein L12 [rpl12]. [O. tauri]</t>
  </si>
  <si>
    <t>IPR027534, IPR001813</t>
  </si>
  <si>
    <t>Ribosomal_L12, Ribosomal_L10/L12</t>
  </si>
  <si>
    <t>OT_ostta15g02290</t>
  </si>
  <si>
    <t>ot|OT_ostta08g03500|gb|CAL55079.1</t>
  </si>
  <si>
    <t>Heat shock protein DnaJ, cysteine-rich domain DnaJ domain signature DnaJ molecular chaperone homology domain DnaJ C terminal domain DnaJ central domain DNAJ HOMOLOG SUBFAMILY A MEMBER 2 FAMILY NOT NAMED Nt-dnaJ domain signature. Zinc finge [O. tauri</t>
  </si>
  <si>
    <t>GO:0051082, GO:0005524, GO:0031072</t>
  </si>
  <si>
    <t>unfolded protein binding, ATP binding, heat shock protein binding</t>
  </si>
  <si>
    <t>GO:0009408, GO:0006457</t>
  </si>
  <si>
    <t>response to heat, protein folding</t>
  </si>
  <si>
    <t>IPR012724, IPR018253, IPR001623, IPR008971, IPR002939, IPR001305</t>
  </si>
  <si>
    <t>DnaJ, DnaJ_domain_CS, DnaJ_domain, HSP40/DnaJ_pept-bd, DnaJ_C, HSP_DnaJ_Cys-rich_dom</t>
  </si>
  <si>
    <t>OT_ostta08g03500</t>
  </si>
  <si>
    <t>ot|Rpl14|gb|CAL36362.1</t>
  </si>
  <si>
    <t>Rpl14 rplN_bact: ribosomal protein L14 Ribosomal protein L14p/L23e 50S RIBOSOMAL PROTEIN L14, CHLOROPLASTIC 50S/60S RIBOSOMAL PROTEIN L14/L23 Ribosomal protein L14 signature. 50S ribosomal protein L14 [rplN]. [O. tauri]</t>
  </si>
  <si>
    <t>GO:0015934, GO:0005840</t>
  </si>
  <si>
    <t>large ribosomal subunit, ribosome</t>
  </si>
  <si>
    <t>IPR000218, IPR023571, IPR019972, IPR005745</t>
  </si>
  <si>
    <t>Ribosomal_L14b/L23e, Ribosomal_L14_dom, Ribosomal_L14_CS, Ribosomal_L14_bac-type</t>
  </si>
  <si>
    <t>Rpl14</t>
  </si>
  <si>
    <t>ot|OT_ostta12g00350|gb|CEF99773.1</t>
  </si>
  <si>
    <t>Helicase, C-terminal DEAD-like helicases superfamily Domain with 2 conserved Trp (W) residues helicase superfamily c-terminal domain DEAD/DEAH box helicase Helicase conserved C-terminal domain WW domain FAMILY NOT NAMED DEAD-BOX ATP-DEPEND [O. tauri</t>
  </si>
  <si>
    <t>GO:0005515, GO:0008026, GO:0003676, GO:0005524</t>
  </si>
  <si>
    <t>protein binding, ATP-dependent helicase activity, nucleic acid binding, ATP binding</t>
  </si>
  <si>
    <t>IPR027417, IPR014001, IPR011545, IPR000629, IPR014014, IPR001202, IPR001650</t>
  </si>
  <si>
    <t>P-loop_NTPase, Helicase_ATP-bd, DEAD/DEAH_box_helicase_dom, RNA-helicase_DEAD-box_CS, RNA_helicase_DEAD_Q_motif, WW_dom, Helicase_C</t>
  </si>
  <si>
    <t>OT_ostta12g00350</t>
  </si>
  <si>
    <t>ot|OT_ostta03g02820|gb|CEF97137.1</t>
  </si>
  <si>
    <t>3-isopropylmalate dehydratase, small subunit Aconitase family signature Aconitase family (aconitate hydratase) leuC: 3-isopropylmalate dehydratase, large subunit leuD: 3-isopropylmalate dehydratase, small subunit Aconitase C-terminal domai [O. tauri</t>
  </si>
  <si>
    <t>GO:0003861, GO:0051539</t>
  </si>
  <si>
    <t>3-isopropylmalate dehydratase activity, 4 iron, 4 sulfur cluster binding</t>
  </si>
  <si>
    <t>GO:0009098, GO:0008152</t>
  </si>
  <si>
    <t>leucine biosynthetic process, metabolic process</t>
  </si>
  <si>
    <t>GO:0009316</t>
  </si>
  <si>
    <t>3-isopropylmalate dehydratase complex</t>
  </si>
  <si>
    <t>IPR015937, IPR015931, IPR018136, IPR000573, IPR001030, IPR015928, IPR015932, IPR004430, IPR004431</t>
  </si>
  <si>
    <t>Acoase/IPM_deHydtase, Acnase/IPM_dHydase_lsu_aba_1/3, Aconitase_4Fe-4S_BS, AconitaseA/IPMdHydase_ssu_swvl, Acoase/IPM_deHydtase_lsu_aba, Aconitase/3IPM_dehydase_swvl, Aconitase/IPMdHydase_lsu_aba_2, 3-IsopropMal_deHydase_lsu, 3-IsopropMal_deHydase_ssu</t>
  </si>
  <si>
    <t>OT_ostta03g02820</t>
  </si>
  <si>
    <t>ot|OT_ostta16g01720|gb|CEG00379.1</t>
  </si>
  <si>
    <t>ml(S16 chloroplastic small ribosome subunit-from:Ot16gcS16)gb(Ribosomal protein S16 domain) S16: ribosomal protein S16 30S RIBOSOMAL PROTEIN S16 30S ribosomal protein S16 [rpsP]. [O. tauri]</t>
  </si>
  <si>
    <t>IPR000307, IPR023803</t>
  </si>
  <si>
    <t>Ribosomal_S16, Ribosomal_S16_dom</t>
  </si>
  <si>
    <t>OT_ostta16g01720</t>
  </si>
  <si>
    <t>ot|OT_ostta03g00220|gb|CEF96954.1</t>
  </si>
  <si>
    <t>Ribulose-phosphate binding barrel Pdx1 SOR/SNZ family TIGR00343: pyridoxal 5'-phosphate synthase, synthase subunit Pdx1 FAMILY NOT NAMED PYRIDOXINE BIOSYNTHESIS PROTEIN SNZ1-RELATED PdxS/SNZ family signature. Pyridoxal biosynthesis lyase P [O. tauri</t>
  </si>
  <si>
    <t>GO:0042823, GO:0008152</t>
  </si>
  <si>
    <t>pyridoxal phosphate biosynthetic process, metabolic process</t>
  </si>
  <si>
    <t>IPR013785, IPR011060, IPR001852</t>
  </si>
  <si>
    <t>Aldolase_TIM, RibuloseP-bd_barrel, Snz1p/Sor1</t>
  </si>
  <si>
    <t>OT_ostta03g00220</t>
  </si>
  <si>
    <t>ot|OT_ostta09g02610|gb|CEF99088.1</t>
  </si>
  <si>
    <t>S-adenosyl-L-homocysteine hydrolase, conserved site SAHH S-adenosyl-L-homocysteine hydrolase, NAD binding domain ahcY: adenosylhomocysteinase ADENOSYLHOMOCYSTEINASE S-adenosyl-L-homocysteine hydrolase signature 1. S-adenosyl-L-homocysteine [O. tauri</t>
  </si>
  <si>
    <t>GO:0004013</t>
  </si>
  <si>
    <t>adenosylhomocysteinase activity</t>
  </si>
  <si>
    <t>GO:0006730</t>
  </si>
  <si>
    <t>one-carbon metabolic process</t>
  </si>
  <si>
    <t>IPR020082, IPR016040, IPR015878, IPR000043</t>
  </si>
  <si>
    <t>S-Ado-L-homoCys_hydrolase_CS, NAD(P)-bd_dom, Ado_hCys_hydrolase_NAD-bd, Adenosylhomocysteinase</t>
  </si>
  <si>
    <t>OT_ostta09g02610</t>
  </si>
  <si>
    <t>ot|OT_ostta15g01180|gb|CEG01743.1</t>
  </si>
  <si>
    <t>ml(L27A cytoplasmic large ribosome subunit-from:Ot15g01190)gb(Ribosomal protein L15, conserved site) Ribosomal protein L18e/L15 60S RIBOSOMAL PROTEIN L27A Ribosomal protein L15 signature. Ribosomal proteins L15p and L18e [O. tauri]</t>
  </si>
  <si>
    <t>IPR001196, IPR021131</t>
  </si>
  <si>
    <t>Ribosomal_L15_CS, Ribosomal_L18e/L15P</t>
  </si>
  <si>
    <t>OT_ostta15g01180</t>
  </si>
  <si>
    <t>ot|OT_ostta18g01980|gb|CEG00808.1</t>
  </si>
  <si>
    <t>OT_ostta18g01980</t>
  </si>
  <si>
    <t>ot|OT_ostta01g03280|gb|CEF96688.1</t>
  </si>
  <si>
    <t>Rudiment single hybrid motif Coil Biotin carboxylase C-terminal domain Acetyl-CoA carboxylase, central region Carbamoyl-phosphate synthase L chain, N-terminal domain Carboxyl transferase domain Biotin-requiring enzyme Carbamoyl-phosphate s [O. tauri</t>
  </si>
  <si>
    <t>GO:0004075, GO:0046872, GO:0016874, GO:0003824, GO:0005524, GO:0003989</t>
  </si>
  <si>
    <t>biotin carboxylase activity, metal ion binding, ligase activity, catalytic activity, ATP binding, acetyl-CoA carboxylase activity</t>
  </si>
  <si>
    <t>IPR011053, IPR029045, IPR011762, IPR005481, IPR013537, IPR011054, IPR016185, IPR005479, IPR000022, IPR011761, IPR005482, IPR013815, IPR011763, IPR013816, IPR000089, IPR011764</t>
  </si>
  <si>
    <t>Single_hybrid_motif, ClpP/crotonase-like_dom, COA_CT_N, CarbamoylP_synth_lsu_N, AcCoA_COase_cen, Rudment_hybrid_motif, PreATP-grasp_dom, CbamoylP_synth_lsu-like_ATP-bd, Carboxyl_trans, ATP-grasp, Biotin_COase_C, ATP_grasp_subdomain_1, COA_CT_C, ATP_grasp_subdomain_2, Biotin_lipoyl, Biotin_carboxylation_dom</t>
  </si>
  <si>
    <t>OT_ostta01g03280</t>
  </si>
  <si>
    <t>ot|OT_ostta07g02810|gb|CEF98753.1</t>
  </si>
  <si>
    <t>Tryptophan synthase beta chain/beta chain-like Coil Trp_syn_beta Pyridoxal-phosphate dependent enzyme trpB: tryptophan synthase, beta subunit SER/THR DEHYDRATASE, TRP SYNTHASE SUBFAMILY NOT NAMED Tryptophan synthase beta chain pyridoxal-ph [O. tauri</t>
  </si>
  <si>
    <t>GO:0004834</t>
  </si>
  <si>
    <t>tryptophan synthase activity</t>
  </si>
  <si>
    <t>GO:0006568, GO:0000162</t>
  </si>
  <si>
    <t>tryptophan metabolic process, tryptophan biosynthetic process</t>
  </si>
  <si>
    <t>IPR023026, IPR006653, IPR006654, IPR001926</t>
  </si>
  <si>
    <t>Trp_synth_beta/beta-like, Trp_synth_b_CS, Trp_synth_beta, TrpB-like_PLP-dep</t>
  </si>
  <si>
    <t>OT_ostta07g02810</t>
  </si>
  <si>
    <t>ot|OT_ostta01g01020|gb|CEF96534.1</t>
  </si>
  <si>
    <t>Plectin/S10, N-terminal Plectin/S10 domain 40S RIBOSOMAL PROTEIN S10 [O. tauri]</t>
  </si>
  <si>
    <t>IPR011991, IPR005326</t>
  </si>
  <si>
    <t>WHTH_DNA-bd_dom, S10_plectin_N</t>
  </si>
  <si>
    <t>OT_ostta01g01020</t>
  </si>
  <si>
    <t>ot|OT_ostta14g00930|gb|CAL56855.1</t>
  </si>
  <si>
    <t>Fumarate lyase, conserved site Fumarate lyase superfamily signature Lyase Adenylosuccinate lyase C-terminal purB: adenylosuccinate lyase ASPARTATEAMMONIA/ARGININOSUCCINATE/ADENYLOSUCCINATE LYASE Fumarate lyases signature. L-aspartase-like [O. tauri]</t>
  </si>
  <si>
    <t>GO:0003824, GO:0004018</t>
  </si>
  <si>
    <t>catalytic activity, N6-(1,2-dicarboxyethyl)AMP AMP-lyase (fumarate-forming) activity</t>
  </si>
  <si>
    <t>GO:0009152, GO:0006188</t>
  </si>
  <si>
    <t>purine ribonucleotide biosynthetic process, IMP biosynthetic process</t>
  </si>
  <si>
    <t>IPR020557, IPR022761, IPR024083, IPR008948, IPR004769, IPR013539, IPR000362</t>
  </si>
  <si>
    <t>Fumarate_lyase_CS, Fumarate_lyase_N, Fumarase/histidase_N, L-Aspartase-like, Pur_lyase, PurB_C, Fumarate_lyase_fam</t>
  </si>
  <si>
    <t>OT_ostta14g00930</t>
  </si>
  <si>
    <t>ot|OT_ostta05g02870|gb|CAL54055.1</t>
  </si>
  <si>
    <t>ml(-from:Ot05g03000)gb(S15/NS1, RNA-binding) Ribosomal protein S15 S15_bact: ribosomal protein S15 RIBOSOMAL PROTEIN S15, BACTERIAL AND ORGANELLAR Ribosomal protein S15 signature. RIBOSOMAL S15 RIBONUCLEOPROTEIN RRNA-BINDING RNA-BINDING 30 [O. tauri</t>
  </si>
  <si>
    <t>IPR000589, IPR009068, IPR005290</t>
  </si>
  <si>
    <t>Ribosomal_S15, S15_NS1_RNA-bd, Ribosomal_S15_bac-type</t>
  </si>
  <si>
    <t>OT_ostta05g02870</t>
  </si>
  <si>
    <t>ot|OT_ostta03g04510|gb|CEF97266.1</t>
  </si>
  <si>
    <t>ml(L11 cytoplasmic large ribosome subunit-from:Ot03gL11)gb(Ribosomal protein L5, conserved site) RPL5p_RPL5a_RPL11e_RPL5o ribosomal L5P family C-terminus 60S RIBOSOMAL PROTEIN L11-RELATED Ribosomal protein L5 signature. RL5-like [O. tauri]</t>
  </si>
  <si>
    <t>IPR020929, IPR002132, IPR022803</t>
  </si>
  <si>
    <t>Ribosomal_L5_CS, Ribosomal_L5, Ribosomal_L5_domain</t>
  </si>
  <si>
    <t>OT_ostta03g04510</t>
  </si>
  <si>
    <t>ot|OT_ostta04g03270|gb|CEF97637.1</t>
  </si>
  <si>
    <t>1-deoxy-D-xylulose 5-phosphate reductoisomerase, N-terminal Dxp_reductoisomrs Dxr: 1-deoxy-D-xylulose 5-phosphate reductoisomerase 1-deoxy-D-xylulose 5-phosphate reductoisomerase C-terminal DXP reductoisomerase C-terminal domain 1-DEOXY-D- [O. tauri</t>
  </si>
  <si>
    <t>GO:0070402, GO:0005515, GO:0046872, GO:0030604</t>
  </si>
  <si>
    <t>NADPH binding, protein binding, metal ion binding, 1-deoxy-D-xylulose-5-phosphate reductoisomerase activity</t>
  </si>
  <si>
    <t>GO:0008299, GO:0055114</t>
  </si>
  <si>
    <t>isoprenoid biosynthetic process, oxidation-reduction process</t>
  </si>
  <si>
    <t>IPR026877, IPR013644, IPR016040, IPR013512, IPR003821</t>
  </si>
  <si>
    <t>DXPR_C, DXP_reductoisomerase_C, NAD(P)-bd_dom, DXP_reductoisomerase_N, DXP_reductoisomerase</t>
  </si>
  <si>
    <t>OT_ostta04g03270</t>
  </si>
  <si>
    <t>ot|AtpA|gb|CAL36372.1</t>
  </si>
  <si>
    <t>AtpA ATP synthase alpha/beta family, nucleotide-binding domain ATP synthase alpha/beta chain, C terminal domain atpA: ATP synthase F1, alpha subunit ATP synthase alpha/beta family, beta-barrel domain ATP SYNTHASE ATP SYNTHASE SUBUNIT ALPHA [O. tauri</t>
  </si>
  <si>
    <t>GO:0015991, GO:0015992, GO:0046034, GO:0015986</t>
  </si>
  <si>
    <t>ATP hydrolysis coupled proton transport, proton transport, ATP metabolic process, ATP synthesis coupled proton transport</t>
  </si>
  <si>
    <t>AtpA</t>
  </si>
  <si>
    <t>ot|OT_ostta07g04370|gb|CEF98870.1</t>
  </si>
  <si>
    <t>Transketolase-like, C-terminal Transketolase, pyrimidine binding domain Transketolase, C-terminal domain Transketolase, thiamine diphosphate binding domain tktlase_bact: transketolase DEHYDROGENASE RELATED TRANSKETOLASE 1-RELATED Transketo [O. tauri</t>
  </si>
  <si>
    <t>GO:0003824, GO:0004802</t>
  </si>
  <si>
    <t>catalytic activity, transketolase activity</t>
  </si>
  <si>
    <t>IPR005478, IPR005474, IPR029061, IPR005475, IPR009014, IPR005476, IPR020826</t>
  </si>
  <si>
    <t>Transketolase_bac-like, Transketolase_N, THDP-binding, Transketolase-like_Pyr-bd, Transketo_C/Pyr-ferredox_oxred, Transketolase_C, Transketolase_BS</t>
  </si>
  <si>
    <t>OT_ostta07g04370</t>
  </si>
  <si>
    <t>ot|OT_ostta10g03430|gb|CEF99494.1</t>
  </si>
  <si>
    <t>NAD-dependent epimerase/dehydratase NAD dependent epimerase/dehydratase family NAD DEPENDENT EPIMERASE/DEHYDRATASE UDP-SULFOQUINOVOSE SYNTHASE, CHLOROPLASTIC NAD(P)-binding Rossmann-fold domains [O. tauri]</t>
  </si>
  <si>
    <t>OT_ostta10g03430</t>
  </si>
  <si>
    <t>ot|OT_ostta14g01900|gb|CEG02106.1</t>
  </si>
  <si>
    <t>Glutamate synthase, alpha subunit, C-terminal Conserved region in glutamate synthase Glutamine amidotransferases class-II GXGXG motif Glutamate synthase central domain FERREDOXIN-DEPENDENT GLUTAMATE SYNTHASE 1, CHLOROPLASTIC-RELATED FAD NA [O. tauri</t>
  </si>
  <si>
    <t>GO:0016491, GO:0003824, GO:0015930, GO:0016638</t>
  </si>
  <si>
    <t>oxidoreductase activity, catalytic activity, glutamate synthase activity, oxidoreductase activity, acting on the CH-NH2 group of donors</t>
  </si>
  <si>
    <t>GO:0055114, GO:0006807, GO:0008152, GO:0006537</t>
  </si>
  <si>
    <t>oxidation-reduction process, nitrogen compound metabolic process, metabolic process, glutamate biosynthetic process</t>
  </si>
  <si>
    <t>IPR013785, IPR002932, IPR006982, IPR000583, IPR029055, IPR002489, IPR017932</t>
  </si>
  <si>
    <t>Aldolase_TIM, Glu_synthdom, Glu_synth_centr_N, GATase_dom, Ntn_hydrolases_N, Glu_synth_asu_C, GATase_2_dom</t>
  </si>
  <si>
    <t>OT_ostta14g01900</t>
  </si>
  <si>
    <t>ot|OT_ostta18g01250|gb|CAL58586.1</t>
  </si>
  <si>
    <t>Ferredoxin-NADP+ reductase Flavoprotein pyridine nucleotide cytochrome reductase signature Frd-NADP+_RD FNR-PetH Oxidoreductase NAD-binding domain FERREDOXIN--NADP REDUCTASE, LEAF ISOZYME 1, CHLOROPLASTIC-RELATED FLAVODOXIN-RELATED Ferredo [O. tauri</t>
  </si>
  <si>
    <t>IPR017938, IPR001433, IPR001709, IPR017927, IPR015701</t>
  </si>
  <si>
    <t>Riboflavin_synthase-like_b-brl, OxRdtase_FAD/NAD-bd, Flavoprot_Pyr_Nucl_cyt_Rdtase, Fd_Rdtase_FAD-bd, FNR</t>
  </si>
  <si>
    <t>OT_ostta18g01250</t>
  </si>
  <si>
    <t>ot|OT_ostta04g05030|gb|CAL51922.1</t>
  </si>
  <si>
    <t>ml(S17 cytoplasmic small ribosome subunit-from:Ot04g05240)gb(Ribosomal protein S17e, conserved site) Ribosomal S17 40S RIBOSOMAL PROTEIN S17-RELATED Ribosomal protein S17e signature. 30S ribosomal protein S17e [rps17e]. Rps17e-like [O. tauri]</t>
  </si>
  <si>
    <t>IPR018273, IPR001210</t>
  </si>
  <si>
    <t>Ribosomal_S17e_CS, Ribosomal_S17e</t>
  </si>
  <si>
    <t>OT_ostta04g05030</t>
  </si>
  <si>
    <t>ot|OT_ostta01g01290|gb|CEF96555.1</t>
  </si>
  <si>
    <t>OT_ostta01g01290</t>
  </si>
  <si>
    <t>ot|OT_ostta06g00860|gb|CEF98248.1</t>
  </si>
  <si>
    <t>Tetratricopeptide repeat Coil 70kDa heat shock protein signature Tetratricopeptide repeats Hsp70 protein TPR repeat HEAT SHOCK PROTEIN 70KDA Heat shock hsp70 proteins family signature 3. Heat shock hsp70 proteins family signature 1. Heat s [O. tauri</t>
  </si>
  <si>
    <t>IPR029047, IPR013026, IPR019734, IPR011990, IPR018181, IPR013126</t>
  </si>
  <si>
    <t>HSP70_peptide-bd, TPR-contain_dom, TPR_repeat, TPR-like_helical_dom, Heat_shock_70_CS, Hsp_70_fam</t>
  </si>
  <si>
    <t>OT_ostta06g00860</t>
  </si>
  <si>
    <t>ot|OT_ostta01g03040|gb|CAL50214.1</t>
  </si>
  <si>
    <t>Fructose-bisphosphate aldolase, class-I Fructose-bisphosphate aldolase class-I FRUCTOSE-BISPHOSPHATE ALDOLASE 1, CHLOROPLASTIC-RELATED Aldolase [O. tauri]</t>
  </si>
  <si>
    <t>OT_ostta01g03040</t>
  </si>
  <si>
    <t>ot|AtpB</t>
  </si>
  <si>
    <t>- contains Intron II|gb|CAL36335.1 AtpB - contains Intron II ATPases associated with a variety of cellular activities ATP synthase alpha/beta family, nucleotide-binding domain ATP synthase alpha/beta chain, C terminal domain atpD: ATP synthase F1, b</t>
  </si>
  <si>
    <t>AtpB</t>
  </si>
  <si>
    <t>ot|OT_ostta04g02740|gb|CEF97598.1</t>
  </si>
  <si>
    <t>P-loop containing nucleoside triphosphate hydrolase Phosphoribulokinase family signature Phosphoribulokinase / Uridine kinase family URIDINE KINASE PHOSPHORIBULOKINASE, CHLOROPLASTIC Phosphoribulokinase signature. P-loop containing nucleos [O. tauri</t>
  </si>
  <si>
    <t>GO:0016301, GO:0008974, GO:0005524</t>
  </si>
  <si>
    <t>kinase activity, phosphoribulokinase activity, ATP binding</t>
  </si>
  <si>
    <t>GO:0008152, GO:0005975</t>
  </si>
  <si>
    <t>metabolic process, carbohydrate metabolic process</t>
  </si>
  <si>
    <t>IPR027417, IPR006083, IPR006082</t>
  </si>
  <si>
    <t>P-loop_NTPase, PRK/URK, PRK</t>
  </si>
  <si>
    <t>OT_ostta04g02740</t>
  </si>
  <si>
    <t>ot|OT_ostta17g02030|gb|CEG00633.1</t>
  </si>
  <si>
    <t>Heat shock protein 70 family Coil 70kDa heat shock protein signature Hsp70 protein HEAT SHOCK PROTEIN 70KDA HEAT SHOCK 70 KDA PROTEIN 3 Heat shock hsp70 proteins family signature 3. Heat shock hsp70 proteins family signature 1. Heat shock [O. tauri]</t>
  </si>
  <si>
    <t>OT_ostta17g02030</t>
  </si>
  <si>
    <t>ot|OT_ostta15g00955|gb|CAL57515.1</t>
  </si>
  <si>
    <t>S-adenosylmethionine synthetase, C-terminal MAT S-adenosylmethionine synthetase, central domain S-adenosylmethionine synthetase, N-terminal domain S-adenosylmethionine synthetase, C-terminal domain metK: methionine adenosyltransferase S-AD [O. tauri</t>
  </si>
  <si>
    <t>GO:0004478, GO:0005524</t>
  </si>
  <si>
    <t>methionine adenosyltransferase activity, ATP binding</t>
  </si>
  <si>
    <t>GO:0006556</t>
  </si>
  <si>
    <t>S-adenosylmethionine biosynthetic process</t>
  </si>
  <si>
    <t>IPR022629, IPR022630, IPR002133, IPR022636, IPR022628, IPR022631</t>
  </si>
  <si>
    <t>S-AdoMet_synt_central, S-AdoMet_synt_C, S-AdoMet_synthetase, S-AdoMet_synthetase_sfam, S-AdoMet_synt_N, ADOMET_SYNTHASE_CS</t>
  </si>
  <si>
    <t>OT_ostta15g00955</t>
  </si>
  <si>
    <t>ot|OT_ostta15g01850|gb|CEG01792.1</t>
  </si>
  <si>
    <t>NAD(P)-binding domain NADH(P)-binding SUBFAMILY NOT NAMED NITROGEN METABOLIC REGULATION PROTEIN NMR-RELATED NAD(P)-binding Rossmann-fold domains [O. tauri]</t>
  </si>
  <si>
    <t>OT_ostta15g01850</t>
  </si>
  <si>
    <t>ot|OT_ostta09g03150|gb|CEF99132.1</t>
  </si>
  <si>
    <t>ml(L18 cytoplasmic large ribosome subunit-from:Ot09g03150)gb(Ribosomal protein L18e, conserved site) Ribosomal protein L18e/L15 60S RIBOSOMAL PROTEIN L18 Ribosomal protein L18e signature. Ribosomal proteins L15p and L18e [O. tauri]</t>
  </si>
  <si>
    <t>IPR021132, IPR000039, IPR021131</t>
  </si>
  <si>
    <t>Ribosomal_L18e_CS, Ribosomal_L18e, Ribosomal_L18e/L15P</t>
  </si>
  <si>
    <t>OT_ostta09g03150</t>
  </si>
  <si>
    <t>ot|OT_ostta08g04150|gb|CEG01628.1</t>
  </si>
  <si>
    <t>ml(L23A cytoplasmic large ribosome subunit-from:Ot08g04030)gb(Ribosomal protein L25/L23) Ribosomal protein L23 Ribosomal protein L23, N-terminal domain 60S RIBOSOMAL PROTEIN L23A 50S ribosomal protein L23 [rplW]. Ribosomal proteins S24e, L [O. tauri</t>
  </si>
  <si>
    <t>IPR005633, IPR013025, IPR012678, IPR012677</t>
  </si>
  <si>
    <t>Ribosomal_L23/L25_N, Ribosomal_L25/23, Ribosomal_L23/L15e_core_dom, Nucleotide-bd_a/b_plait</t>
  </si>
  <si>
    <t>OT_ostta08g04150</t>
  </si>
  <si>
    <t>ot|OT_ostta13g00880|gb|CEG00062.1</t>
  </si>
  <si>
    <t>Translation elongation/initiation factor/Ribosomal, beta-barrel GTP-binding elongation factor signature Elongation factor Tu domain 2 Elongation factor Tu GTP binding domain Elongation factor Tu C-terminal domain SUBFAMILY NOT NAMED TRANSL [O. tauri</t>
  </si>
  <si>
    <t>OT_ostta13g00880</t>
  </si>
  <si>
    <t>ot|OT_ostta10g01280|gb|CEF99333.1</t>
  </si>
  <si>
    <t>HSP90 Histidine kinase-like ATPase, ATP-binding domain Coil 90kDa heat shock protein signature HSP90_HTPG Histidine kinase-like ATPases Hsp90 protein Histidine kinase-, DNA gyrase B-, and HSP90-like ATPase HEAT SHOCK PROTEIN [O. tauri]</t>
  </si>
  <si>
    <t>OT_ostta10g01280</t>
  </si>
  <si>
    <t>ot|OT_ostta02g02510|gb|CEG01043.1</t>
  </si>
  <si>
    <t>Pyridine nucleotide-disulphide oxidoreductase, FAD/NAD(P)-binding domain Aromatic-ring hydroxylase (flavoprotein monooxygenase) signature ChlP: geranylgeranyl reductase GG-red-SF: geranylgeranyl reductase family BchP-ChlP: geranylgeranyl r [O. tauri</t>
  </si>
  <si>
    <t>GO:0016491, GO:0016628, GO:0045550</t>
  </si>
  <si>
    <t>oxidoreductase activity, oxidoreductase activity, acting on the CH-CH group of donors, NAD or NADP as acceptor, geranylgeranyl reductase activity</t>
  </si>
  <si>
    <t>GO:0015995, GO:0015979, GO:0051188, GO:0008152, GO:0055114</t>
  </si>
  <si>
    <t>chlorophyll biosynthetic process, photosynthesis, cofactor biosynthetic process, metabolic process, oxidation-reduction process</t>
  </si>
  <si>
    <t>IPR003042, IPR016040, IPR011774, IPR010253, IPR023753, IPR011777</t>
  </si>
  <si>
    <t>Rng_hydrolase-like, NAD(P)-bd_dom, Geranylgeranyl_Rdtase_pln/cyn, BchP_ChlP_pln/prok, Pyr_nucl-diS_OxRdtase_FAD/NAD, Geranylgeranyl_Rdtase_fam</t>
  </si>
  <si>
    <t>OT_ostta02g02510</t>
  </si>
  <si>
    <t>ot|OT_ostta05g04960|gb|CAL54267.1</t>
  </si>
  <si>
    <t>von Willebrand factor, type A Coil von Willebrand factor (vWF) type A domain ATPases associated with a variety of cellular activities von Willebrand factor type A domain Magnesium chelatase, subunit ChlI BchD-ChlD: magnesium chelatase ATPa [O. tauri</t>
  </si>
  <si>
    <t>GO:0016851, GO:0005524</t>
  </si>
  <si>
    <t>magnesium chelatase activity, ATP binding</t>
  </si>
  <si>
    <t>GO:0015995, GO:0015979</t>
  </si>
  <si>
    <t>chlorophyll biosynthetic process, photosynthesis</t>
  </si>
  <si>
    <t>IPR027417, IPR000523, IPR002035, IPR011776, IPR003593</t>
  </si>
  <si>
    <t>P-loop_NTPase, Mg_chelatse_chII, VWF_A, Mg_chelatase_ATPase-dsu, AAA+_ATPase</t>
  </si>
  <si>
    <t>OT_ostta05g04960</t>
  </si>
  <si>
    <t>ot|OT_ostta03g01980|gb|CEF97080.1</t>
  </si>
  <si>
    <t>Chlorophyll a-b binding protein [O. tauri]</t>
  </si>
  <si>
    <t>IPR023329</t>
  </si>
  <si>
    <t>Chlorophyll_a/b-bd_dom</t>
  </si>
  <si>
    <t>OT_ostta03g01980</t>
  </si>
  <si>
    <t>ot|OT_ostta02g02800|gb|CEG01064.1</t>
  </si>
  <si>
    <t>ml(S26 cytoplasmic small ribosome subunit-from:Ot02g05170)gb(Ribosomal protein S26e) 40S RIBOSOMAL PROTEIN S26 [O. tauri]</t>
  </si>
  <si>
    <t>IPR000892</t>
  </si>
  <si>
    <t>Ribosomal_S26e</t>
  </si>
  <si>
    <t>OT_ostta02g02800</t>
  </si>
  <si>
    <t>ot|OT_ostta16g01410|gb|CEG00353.1</t>
  </si>
  <si>
    <t>ml(L4 cytoplasmic large ribosome subunit-from:Ot16g01400)gb(Ribosomal protein L4/L1e, eukaryotic/archaeal, conserved site) Coil Ribosomal protein L4/L1 family 60S ribosomal protein L4 C-terminal domain 60S RIBOSOMAL PROTEIN L4 Ribosomal pr [O. tauri</t>
  </si>
  <si>
    <t>IPR013000, IPR023574, IPR002136, IPR025755</t>
  </si>
  <si>
    <t>Ribosomal_L4/L1e_euk/arc_CS, Ribosomal_L4_dom, Ribosomal_L4/L1e, Ribos_L4_C_dom</t>
  </si>
  <si>
    <t>OT_ostta16g01410</t>
  </si>
  <si>
    <t>ot|OT_ostta17g01870|gb|CEG00618.1</t>
  </si>
  <si>
    <t>ml(L30 cytoplasmic large ribosome subunit-from:Ot17gL30)gb(Ribosomal protein L30e) Ribosomal protein L7Ae/L30e/S12e/Gadd45 family 60S RIBOSOMAL PROTEIN L30 Ribosomal protein L30e signature 2. Ribosomal protein L30e signature 1. L30e-like [O. tauri]</t>
  </si>
  <si>
    <t>IPR000231, IPR029064, IPR022991, IPR004038</t>
  </si>
  <si>
    <t>Ribosomal_L30e, L30e-like, Ribosomal_L30e_CS, Ribosomal_L7Ae/L30e/S12e/Gad45</t>
  </si>
  <si>
    <t>OT_ostta17g01870</t>
  </si>
  <si>
    <t>ot|TufA|gb|CAL36350.1</t>
  </si>
  <si>
    <t>TufA GTP-binding elongation factor signature Elongation factor Tu GTP binding domain Elongation factor Tu domain 2 small_GTP: small GTP-binding protein domain EF-Tu: translation elongation factor Tu Elongation factor Tu C-terminal domain T [O. tauri</t>
  </si>
  <si>
    <t>TufA</t>
  </si>
  <si>
    <t>ot|OT_ostta07g03070|gb|CEF98774.1</t>
  </si>
  <si>
    <t>Nucleotidyl transferase glgC: glucose-1-phosphate adenylyltransferase SUGAR-1-PHOSPHATE GUANYL TRANSFERASE GLUCOSE-1-PHOSPHATE ADENYLYLTRANSFERASE-RELATED ADP-glucose pyrophosphorylase signature 3. ADP-glucose pyrophosphorylase signature 2 [O. tauri</t>
  </si>
  <si>
    <t>OT_ostta07g03070</t>
  </si>
  <si>
    <t>ot|OT_ostta05g00110|gb|CEF97804.1</t>
  </si>
  <si>
    <t>ml(L27 cytoplasmic large ribosome subunit-from:Ot05g00200)gb(Ribosomal protein L27e) Coil KOW (Kyprides, Ouzounis, Woese) motif. KOW motif Ribosomal L27e protein family 60S RIBOSOMAL PROTEIN L27 Translation proteins SH3-like domain [O. tauri]</t>
  </si>
  <si>
    <t>IPR014722, IPR001141, IPR005824, IPR008991</t>
  </si>
  <si>
    <t>Rib_L2_dom2, Ribosomal_L27e, KOW, Translation_prot_SH3-like</t>
  </si>
  <si>
    <t>OT_ostta05g00110</t>
  </si>
  <si>
    <t>ot|OT_ostta06g03350|gb|CEF98444.1</t>
  </si>
  <si>
    <t>Coil Spt5 In Spt5p, this domain may confer affinity for Spt4p. It possesses a RNP-like fold. KOW (Kyprides, Ouzounis, Woese) motif. KOW motif Spt5 transcription elongation factor, acidic N-terminal Early transcription elongation factor of [O. tauri</t>
  </si>
  <si>
    <t>GO:0006357, GO:0006355, GO:0006412, GO:0032784</t>
  </si>
  <si>
    <t>regulation of transcription from RNA polymerase II promoter, regulation of transcription, DNA-templated, translation, regulation of DNA-templated transcription, elongation</t>
  </si>
  <si>
    <t>IPR005825, IPR008991, IPR006645, IPR014722, IPR005824, IPR022581, IPR005100, IPR017071</t>
  </si>
  <si>
    <t>Ribosomal_L24/26_CS, Translation_prot_SH3-like, NGN_dom, Rib_L2_dom2, KOW, Spt5_N, TF_Spt5_NGN-domain, TF_Spt5</t>
  </si>
  <si>
    <t>OT_ostta06g03350</t>
  </si>
  <si>
    <t>ot|OT_ostta05g01820|gb|CAL53938.1</t>
  </si>
  <si>
    <t>3-dehydroquinate synthase AroB aroB: 3-dehydroquinate synthase AROM/DEHYDROQUINATE SYNTHASE SUBFAMILY NOT NAMED 3-dehydroquinate synthase [aroB]. Dehydroquinate synthase-like [O. tauri]</t>
  </si>
  <si>
    <t>GO:0003856</t>
  </si>
  <si>
    <t>3-dehydroquinate synthase activity</t>
  </si>
  <si>
    <t>IPR016037</t>
  </si>
  <si>
    <t>DHQ_synth_AroB</t>
  </si>
  <si>
    <t>OT_ostta05g01820</t>
  </si>
  <si>
    <t>ot|OT_ostta02g03880|gb|CEG01153.1</t>
  </si>
  <si>
    <t>P-loop containing nucleoside triphosphate hydrolase MinD CobQ/CobB/MinD/ParA nucleotide binding domain minD_bact: septum site-determining protein MinD SEPTUM SITE-DETERMINING PROTEIN MIND HOMOLOG, CHLOROPLASTIC-RELATED FAMILY NOT NAMED P-l [O. tauri</t>
  </si>
  <si>
    <t>GO:0016887</t>
  </si>
  <si>
    <t>ATPase activity</t>
  </si>
  <si>
    <t>GO:0000918, GO:0006200</t>
  </si>
  <si>
    <t>barrier septum site selection, ATP catabolic process</t>
  </si>
  <si>
    <t>IPR027417, IPR025501, IPR002586, IPR010223</t>
  </si>
  <si>
    <t>P-loop_NTPase, MinD, CobQ/CobB/MinD/ParA_Nub-bd_dom, MinD_bac-type</t>
  </si>
  <si>
    <t>OT_ostta02g03880</t>
  </si>
  <si>
    <t>ot|OT_ostta01g00400|gb|CEF96488.1</t>
  </si>
  <si>
    <t>26S proteasome regulatory subunit, C-terminal PCI/PINT associated module motif in proteasome subunits, Int-6, Nip-1 and TRIP-15 Proteasome regulatory subunit C-terminal PCI domain 26S PROTEASOME NON-ATPASE REGULATORY SUBUNIT 3 26S PROTEASO [O. tauri</t>
  </si>
  <si>
    <t>GO:0005515, GO:0030234</t>
  </si>
  <si>
    <t>protein binding, enzyme regulator activity</t>
  </si>
  <si>
    <t>IPR000717, IPR011990, IPR013143, IPR013586, IPR011991</t>
  </si>
  <si>
    <t>PCI_dom, TPR-like_helical_dom, PAM, 26S_Psome_reg_C, WHTH_DNA-bd_dom</t>
  </si>
  <si>
    <t>OT_ostta01g00400</t>
  </si>
  <si>
    <t>ot|OT_ostta14g01170|gb|CEG02041.1</t>
  </si>
  <si>
    <t>GroES-like 10kDa chaperonin signature Chaperonin 10 Kd subunit 20 KDA CHAPERONIN, CHLOROPLASTIC 10 KDA HEAT SHOCK PROTEIN [O. tauri]</t>
  </si>
  <si>
    <t>OT_ostta14g01170</t>
  </si>
  <si>
    <t>ot|OT_ostta07g00510|gb|CAL54322.1</t>
  </si>
  <si>
    <t>OT_ostta07g00510</t>
  </si>
  <si>
    <t>ot|OT_ostta02g01330|gb|CEG00974.1</t>
  </si>
  <si>
    <t>Translation elongation/initiation factor/Ribosomal, beta-barrel Gar1/Naf1 RNA binding region NUCLEOLAR PROTEIN FAMILY A MEMBER 1 (SNORNP PROTEIN GAR1) Translation proteins [O. tauri]</t>
  </si>
  <si>
    <t>GO:0042254, GO:0001522</t>
  </si>
  <si>
    <t>ribosome biogenesis, pseudouridine synthesis</t>
  </si>
  <si>
    <t>GO:0031429</t>
  </si>
  <si>
    <t>box H/ACA snoRNP complex</t>
  </si>
  <si>
    <t>IPR021154, IPR007504, IPR009000</t>
  </si>
  <si>
    <t>H/ACA_rnp_Gar1, H/ACA_rnp_Gar1/Naf1, Transl_B-barrel</t>
  </si>
  <si>
    <t>OT_ostta02g01330</t>
  </si>
  <si>
    <t>ot|OT_ostta04g00300|gb|CAL51431.1</t>
  </si>
  <si>
    <t>Tryptophan synthase, alpha chain Tryptophan synthase alpha chain trpA: tryptophan synthase, alpha subunit SER/THR DEHYDRATASE, TRP SYNTHASE TRYPTOPHAN SYNTHASE ALPHA CHAIN-RELATED Tryptophan synthase alpha chain signature. Tryptophan synth [O. tauri</t>
  </si>
  <si>
    <t>GO:0003824, GO:0004834</t>
  </si>
  <si>
    <t>catalytic activity, tryptophan synthase activity</t>
  </si>
  <si>
    <t>IPR013785, IPR018204, IPR011060, IPR002028</t>
  </si>
  <si>
    <t>Aldolase_TIM, Trp_synthase_alpha_AS, RibuloseP-bd_barrel, Trp_synthase_suA</t>
  </si>
  <si>
    <t>OT_ostta04g00300</t>
  </si>
  <si>
    <t>ot|OT_ostta07g01160|gb|CEF98622.1</t>
  </si>
  <si>
    <t>OT_ostta07g01160</t>
  </si>
  <si>
    <t>ot|OT_ostta08g04020|gb|CEG01620.1</t>
  </si>
  <si>
    <t>Chlorophyll a/b binding protein domain Coil Chlorophyll A-B binding protein Chlorophyll a-b binding protein Region of a membrane-bound protein predicted to be embedded in the membrane. [O. tauri]</t>
  </si>
  <si>
    <t>IPR022796, IPR023329</t>
  </si>
  <si>
    <t>Chloroa_b-bind, Chlorophyll_a/b-bd_dom</t>
  </si>
  <si>
    <t>OT_ostta08g04020</t>
  </si>
  <si>
    <t>ot|OT_ostta12g02830|gb|CAL57379.1</t>
  </si>
  <si>
    <t>ml(eIF2beta Catalyzes joining of the large subunit to PIC eIF2 Preinitiation complex (PIC)-from:Ot12g02870)gb(Translation initiation factor IF2/IF5) domain present in translation initiation factor eIF2B and eIF5 Domain found in IF2B/IF5 EU [O. tauri</t>
  </si>
  <si>
    <t>IPR016189, IPR002735, IPR016190</t>
  </si>
  <si>
    <t>Transl_init_fac_IF2/IF5_N, Transl_init_fac_IF2/IF5, Transl_init_fac_IF2/IF5_Zn-bd</t>
  </si>
  <si>
    <t>OT_ostta12g02830</t>
  </si>
  <si>
    <t>ot|OT_ostta06g01650|gb|CEF98307.1</t>
  </si>
  <si>
    <t>Ribulose-phosphate binding barrel rpe: ribulose-phosphate 3-epimerase Ribulose-phosphate 3 epimerase family RIBULOSE-5-PHOSPHATE-3-EPIMERASE D-RIBULOSE-5-PHOSPHATE-3-EPIMERASE Ribulose-phosphate 3-epimerase family signature 2. Ribulose-pho [O. tauri</t>
  </si>
  <si>
    <t>GO:0016857, GO:0003824</t>
  </si>
  <si>
    <t>racemase and epimerase activity, acting on carbohydrates and derivatives, catalytic activity</t>
  </si>
  <si>
    <t>IPR013785, IPR000056, IPR011060</t>
  </si>
  <si>
    <t>Aldolase_TIM, Ribul_P_3_epim-like, RibuloseP-bd_barrel</t>
  </si>
  <si>
    <t>OT_ostta06g01650</t>
  </si>
  <si>
    <t>ot|OT_ostta03g05500|gb|CEF97347.1</t>
  </si>
  <si>
    <t>Fructose-1,6-bisphosphatase class 1/Sedoheputulose-1,7-bisphosphatase Sedoheptulose-1,7-bisphosphatase family signature FBPtase_SBPase Fructose-1-6-bisphosphatase SEDOHEPTULOSE-1,7-BISPHOSPHATASE, CHLOROPLASTIC FRUCTOSE-1,6-BISPHOSPHATASE- [O. tauri</t>
  </si>
  <si>
    <t>IPR000146, IPR023079</t>
  </si>
  <si>
    <t>FBPase_class-1/SBPase, SBPase</t>
  </si>
  <si>
    <t>OT_ostta03g05500</t>
  </si>
  <si>
    <t>ot|OT_ostta13g00360|gb|CEG00022.1</t>
  </si>
  <si>
    <t>Metalloenzyme, LuxS/M16 peptidase-like Insulinase (Peptidase family M16) Peptidase M16 inactive domain Peptidase M16C associated METALLOPROTEASE PRESEQUENCE PROTEASE 1, CHLOROPLASTIC/MITOCHONDRIAL-RELATED LuxS/MPP-like metallohydrolase [O. tauri]</t>
  </si>
  <si>
    <t>IPR007863, IPR011237, IPR013578, IPR011249, IPR011765</t>
  </si>
  <si>
    <t>Peptidase_M16_C, Pept_M16_dom, Peptidase_M16C_assoc, Metalloenz_LuxS/M16, Pept_M16_N</t>
  </si>
  <si>
    <t>OT_ostta13g00360</t>
  </si>
  <si>
    <t>ot|OT_ostta13g01690|gb|CEG00125.1</t>
  </si>
  <si>
    <t>Nucleotide sugar dehydrogenase UDP binding domain UDPglc_DH_euk UDPglc_GDPman_dh UDP-glucose/GDP-mannose dehydrogenase family, UDP binding domain UDP-glucose/GDP-mannose dehydrogenase family, central domain NDP-sugDHase: nucleotide sugar d [O. tauri</t>
  </si>
  <si>
    <t>GO:0016616, GO:0003979, GO:0051287</t>
  </si>
  <si>
    <t>oxidoreductase activity, acting on the CH-OH group of donors, NAD or NADP as acceptor, UDP-glucose 6-dehydrogenase activity, NAD binding</t>
  </si>
  <si>
    <t>IPR016040, IPR008927, IPR028356, IPR014026, IPR014027, IPR001732, IPR017476</t>
  </si>
  <si>
    <t>NAD(P)-bd_dom, 6-PGluconate_DH_C-like, UDPglc_DH_euk, UDP-Glc/GDP-Man_DH_dimer, UDP-Glc/GDP-Man_DH_C, UDP-Glc/GDP-Man_DH_N, UDP-Glc/GDP-Man</t>
  </si>
  <si>
    <t>OT_ostta13g01690</t>
  </si>
  <si>
    <t>ot|OT_ostta01g03150|gb|CAL50223.1</t>
  </si>
  <si>
    <t>ml(S13 cytoplasmic small ribosome subunit-from:Ot01g03120)gb(S15/NS1, RNA-binding) Ribosomal S13/S15 N-terminal domain Ribosomal protein S15 RIBOSOMAL PROTEIN S15P/S13E Ribosomal protein S15 signature. 30S ribosomal protein S15 [rpsO]. S15 [O. tauri</t>
  </si>
  <si>
    <t>IPR023029, IPR012606, IPR000589, IPR009068</t>
  </si>
  <si>
    <t>Ribosomal_S15P, Ribosomal_S13/S15_N, Ribosomal_S15, S15_NS1_RNA-bd</t>
  </si>
  <si>
    <t>OT_ostta01g03150</t>
  </si>
  <si>
    <t>ot|OT_ostta01g02390|gb|CEF96634.1</t>
  </si>
  <si>
    <t>Porphobilinogen synthase Delta-aminolevulinic acid dehydratase signature Porphbilin_synth PORPHOBILINOGEN SYNTHASE DELTA-AMINOLEVULINIC ACID DEHYDRATASE Delta-aminolevulinic acid dehydratase active site. Aldolase [O. tauri]</t>
  </si>
  <si>
    <t>GO:0004655, GO:0003824, GO:0046872</t>
  </si>
  <si>
    <t>porphobilinogen synthase activity, catalytic activity, metal ion binding</t>
  </si>
  <si>
    <t>IPR013785, IPR001731</t>
  </si>
  <si>
    <t>Aldolase_TIM, Porphobilinogen_synth</t>
  </si>
  <si>
    <t>OT_ostta01g02390</t>
  </si>
  <si>
    <t>ot|OT_ostta01g00810|gb|CEF96521.1</t>
  </si>
  <si>
    <t>P-loop containing nucleoside triphosphate hydrolase Coil SRP54-type protein, GTPase domain SRP54-type protein, helical bundle domain ATPases associated with a variety of cellular activities ffh: signal recognition particle protein Signal p [O. tauri</t>
  </si>
  <si>
    <t>GO:0003924, GO:0008312, GO:0005525</t>
  </si>
  <si>
    <t>GTPase activity, 7S RNA binding, GTP binding</t>
  </si>
  <si>
    <t>GO:0006614</t>
  </si>
  <si>
    <t>SRP-dependent cotranslational protein targeting to membrane</t>
  </si>
  <si>
    <t>GO:0048500</t>
  </si>
  <si>
    <t>signal recognition particle</t>
  </si>
  <si>
    <t>IPR027417, IPR000897, IPR003593, IPR013822, IPR004780, IPR004125, IPR022941</t>
  </si>
  <si>
    <t>P-loop_NTPase, SRP54_GTPase_dom, AAA+_ATPase, Signal_recog_particl_SRP54_hlx, SRP_Ffh, Signal_recog_particle_SRP54_M, SRP54</t>
  </si>
  <si>
    <t>OT_ostta01g00810</t>
  </si>
  <si>
    <t>ot|OT_ostta05g04850|gb|CAL54256.1</t>
  </si>
  <si>
    <t>OT_ostta05g04850</t>
  </si>
  <si>
    <t>ot|OT_ostta03g04520|gb|CEF97267.1</t>
  </si>
  <si>
    <t>RmlC-like jelly roll fold RmlC-like cupins [O. tauri]</t>
  </si>
  <si>
    <t>IPR014710, IPR011051</t>
  </si>
  <si>
    <t>RmlC-like_jellyroll, RmlC_Cupin</t>
  </si>
  <si>
    <t>OT_ostta03g04520</t>
  </si>
  <si>
    <t>ot|OT_ostta01g03190|gb|CEF96685.1</t>
  </si>
  <si>
    <t>ml(eIF5A Hypusine containing-from:Ot01geIF5A)gb(Translation elongation factor, IF5A C-terminal) Transl_init_eIF5A Eukaryotic elongation factor 5A hypusine, DNA-binding OB fold eIF_5A: translation elongation factor IF5A TRANSLATION INITIATI [O. tauri</t>
  </si>
  <si>
    <t>GO:0003746, GO:0043022, GO:0003723</t>
  </si>
  <si>
    <t>translation elongation factor activity, ribosome binding, RNA binding</t>
  </si>
  <si>
    <t>GO:0008612, GO:0045901, GO:0045905, GO:0006452</t>
  </si>
  <si>
    <t>peptidyl-lysine modification to peptidyl-hypusine, positive regulation of translational elongation, positive regulation of translational termination, translational frameshifting</t>
  </si>
  <si>
    <t>IPR019769, IPR020189, IPR014722, IPR012340, IPR001884, IPR008991</t>
  </si>
  <si>
    <t>Trans_elong_IF5A_hypusine_site, Transl_elong_IF5A_C, Rib_L2_dom2, NA-bd_OB-fold, Transl_elong_IF5A, Translation_prot_SH3-like</t>
  </si>
  <si>
    <t>OT_ostta01g03190</t>
  </si>
  <si>
    <t>ot|OT_ostta16g00330|gb|CEG00262.1</t>
  </si>
  <si>
    <t>ml(L4 chloroplastic large ribosome subunit-from:Ot16gcL4)gb(Ribosomal protein L4/L1e) rplD_bact: 50S ribosomal protein L4 Ribosomal protein L4/L1 family 50S RIBOSOMAL PROTEIN L4 50S ribosomal protein L4 [rplD]. [O. tauri]</t>
  </si>
  <si>
    <t>IPR023574, IPR002136, IPR013005</t>
  </si>
  <si>
    <t>Ribosomal_L4_dom, Ribosomal_L4/L1e, Ribosomal_L4/L1e_bac-type</t>
  </si>
  <si>
    <t>OT_ostta16g00330</t>
  </si>
  <si>
    <t>ot|OT_ostta15g02870|gb|CEG01880.1</t>
  </si>
  <si>
    <t>Ribosomal protein L24e-related 60S RIBOSOMAL PROTEIN L24 Glucocorticoid receptor-like (DNA-binding domain) [O. tauri]</t>
  </si>
  <si>
    <t>IPR000988, IPR023441</t>
  </si>
  <si>
    <t>Ribosomal_L24e_rel, Ribosomal_L24e_dom</t>
  </si>
  <si>
    <t>OT_ostta15g02870</t>
  </si>
  <si>
    <t>ot|OT_ostta09g00960|gb|CAL55258.1</t>
  </si>
  <si>
    <t>4-hydroxy-3-methylbut-2-en-1-yl diphosphate synthase, bacterial-type IspG_partdup GcpE protein ispG_gcpE: 4-hydroxy-3-methylbut-2-en-1-yl diphosphate synthase 4-HYDROXY-3-METHYLBUT-2-EN-1-YL DIPHOSPHATE SYNTHASE 4-hydroxy-3-methylbut-2-en- [O. tauri</t>
  </si>
  <si>
    <t>GO:0005506, GO:0046429</t>
  </si>
  <si>
    <t>iron ion binding, 4-hydroxy-3-methylbut-2-en-1-yl diphosphate synthase activity</t>
  </si>
  <si>
    <t>GO:0008299, GO:0016114, GO:0055114</t>
  </si>
  <si>
    <t>isoprenoid biosynthetic process, terpenoid biosynthetic process, oxidation-reduction process</t>
  </si>
  <si>
    <t>IPR017178, IPR004588</t>
  </si>
  <si>
    <t>IspG_atypical, IspG_bac-typ</t>
  </si>
  <si>
    <t>OT_ostta09g00960</t>
  </si>
  <si>
    <t>ot|OT_ostta15g00390|gb|CEG01678.1</t>
  </si>
  <si>
    <t>Translation elongation/initiation factor/Ribosomal, beta-barrel GTP-binding elongation factor signature Elongation factor G C-terminus small_GTP: small GTP-binding protein domain Elongation factor Tu domain 2 TypA_BipA: GTP-binding protein [O. tauri</t>
  </si>
  <si>
    <t>IPR000640, IPR027417, IPR004161, IPR005225, IPR009000, IPR009022, IPR006298, IPR000795</t>
  </si>
  <si>
    <t>EFG_V, P-loop_NTPase, Transl_elong_EFTu/EF1A_2, Small_GTP-bd_dom, Transl_B-barrel, EFG_III-V, TypA_GTP-bd, EF_GTP-bd_dom</t>
  </si>
  <si>
    <t>OT_ostta15g00390</t>
  </si>
  <si>
    <t>ot|OT_ostta07g04530|gb|CEF98878.1</t>
  </si>
  <si>
    <t>Translation elongation/initiation factor/Ribosomal, beta-barrel GTP-binding elongation factor signature Elongation factor G C-terminus Elongation factor G, domain IV Elongation Factor G, domain II small_GTP: small GTP-binding protein domai [O. tauri</t>
  </si>
  <si>
    <t>IPR000640, IPR027417, IPR004161, IPR005225, IPR009000, IPR009022, IPR000795, IPR004540, IPR014721, IPR005517, IPR020568</t>
  </si>
  <si>
    <t>EFG_V, P-loop_NTPase, Transl_elong_EFTu/EF1A_2, Small_GTP-bd_dom, Transl_B-barrel, EFG_III-V, EF_GTP-bd_dom, Transl_elong_EFG/EF2, Ribosomal_S5_D2-typ_fold_subgr, Transl_elong_EFG/EF2_IV, Ribosomal_S5_D2-typ_fold</t>
  </si>
  <si>
    <t>OT_ostta07g04530</t>
  </si>
  <si>
    <t>ot|OT_ostta10g00920|gb|CEF99313.1</t>
  </si>
  <si>
    <t>Moybdenum cofactor oxidoreductase, dimerisation Eukaryotic molybdopterin domain signature Cytochrome B5 reductase signature Oxidoreductase NAD-binding domain Oxidoreductase FAD-binding domain Oxidoreductase molybdopterin binding domain Cyt [O. tauri</t>
  </si>
  <si>
    <t>GO:0016491, GO:0046872, GO:0009055, GO:0020037, GO:0030151</t>
  </si>
  <si>
    <t>oxidoreductase activity, metal ion binding, electron carrier activity, heme binding, molybdenum ion binding</t>
  </si>
  <si>
    <t>IPR017938, IPR008335, IPR005066, IPR001199, IPR000572, IPR001433, IPR017927, IPR014756, IPR008333, IPR001834</t>
  </si>
  <si>
    <t>Riboflavin_synthase-like_b-brl, Mopterin_OxRdtase_euk, MoCF_OxRdtse_dimer, Cyt_B5-like_heme/steroid-bd, OxRdtase_Mopterin-bd_dom, OxRdtase_FAD/NAD-bd, Fd_Rdtase_FAD-bd, Ig_E-set, OxRdtase_FAD-bd_dom, NADH-Cyt_B5_reductase</t>
  </si>
  <si>
    <t>OT_ostta10g00920</t>
  </si>
  <si>
    <t>ot|OT_ostta07g03820|gb|CEF98830.1</t>
  </si>
  <si>
    <t>ml(PABP Poly(A)-binding protein Cap binding complex-from:Ot07g03680)gb(Polyadenylate-binding protein/Hyperplastic disc protein) Coil C-terminal domain of Poly(A)-binding protein. Present also in Drosophila hyperplastics discs protein. RNA [O. tauri]</t>
  </si>
  <si>
    <t>IPR000504, IPR003954, IPR006515, IPR002004, IPR012677</t>
  </si>
  <si>
    <t>RRM_dom, RRM_dom_euk, PABP_1234, PABP_HYD, Nucleotide-bd_a/b_plait</t>
  </si>
  <si>
    <t>OT_ostta07g03820</t>
  </si>
  <si>
    <t>ot|OT_ostta04g00090|gb|CEF97398.1</t>
  </si>
  <si>
    <t>Translation elongation factor EFTs/EF1B, dimerisation Ribosomal protein S1-like RNA-binding domain S1 RNA binding domain UBA/TS-N domain Elongation factor TS tsf: translation elongation factor Ts ELONGATION FACTOR TS Elongation factor Ts s [O. tauri</t>
  </si>
  <si>
    <t>GO:0003746, GO:0005515, GO:0003723</t>
  </si>
  <si>
    <t>translation elongation factor activity, protein binding, RNA binding</t>
  </si>
  <si>
    <t>IPR018101, IPR003029, IPR022967, IPR012340, IPR014039, IPR009060, IPR000449, IPR001816</t>
  </si>
  <si>
    <t>Transl_elong_Ts_CS, Rbsml_prot_S1_RNA-bd_dom, S1_dom, NA-bd_OB-fold, Transl_elong_EFTs/EF1B_dimer, UBA-like, UBA/Ts_N, Transl_elong_EFTs/EF1B</t>
  </si>
  <si>
    <t>OT_ostta04g00090</t>
  </si>
  <si>
    <t>ot|OT_ostta04g04870|gb|CEF97739.1</t>
  </si>
  <si>
    <t>Ribosomal protein L7/L12, C-terminal L12: ribosomal protein L7/L12 Ribosomal protein L7/L12 C-terminal domain RIBOSOMAL PROTEIN L7/L12 50S ribosomal protein L7/L12 [rplL]. Ribosomal protein L7/12, oligomerisation (N-terminal) domain ClpS-l [O. tauri</t>
  </si>
  <si>
    <t>IPR000206, IPR014719, IPR008932, IPR013823</t>
  </si>
  <si>
    <t>Ribosomal_L7/12, Ribosomal_L7/12_C/ClpS-like, Ribosomal_L7/L12_oligo, Ribosomal_L7/L12_C</t>
  </si>
  <si>
    <t>OT_ostta04g04870</t>
  </si>
  <si>
    <t>ot|OT_ostta13g02170|gb|CEG00166.1</t>
  </si>
  <si>
    <t>Chlorophyll a/b binding protein domain Chlorophyll A-B binding protein UPF0041 BRAIN PROTEIN 44-RELATED EARLY LIGHT-INDUCIBLE PROTEIN 2 Chlorophyll a-b binding protein [O. tauri]</t>
  </si>
  <si>
    <t>OT_ostta13g02170</t>
  </si>
  <si>
    <t>ot|OT_ostta04g02090|gb|CAL51621.1</t>
  </si>
  <si>
    <t>Magnesium chelatase, subunit H, N-terminal Coil Domain of unknown function (DUF3479) CobN/Magnesium Chelatase BchH: magnesium chelatase, H subunit MAGNESIUM-CHELATASE SUBUNIT CHLH, CHLOROPLASTIC SPOT2-RELATED [O. tauri]</t>
  </si>
  <si>
    <t>GO:0016851</t>
  </si>
  <si>
    <t>magnesium chelatase activity</t>
  </si>
  <si>
    <t>GO:0015995, GO:0009058</t>
  </si>
  <si>
    <t>chlorophyll biosynthetic process, biosynthetic process</t>
  </si>
  <si>
    <t>IPR022571, IPR003672, IPR011771</t>
  </si>
  <si>
    <t>Mg_chelatase_H_N, CobN/Mg_chltase, BchH</t>
  </si>
  <si>
    <t>OT_ostta04g02090</t>
  </si>
  <si>
    <t>ot|OT_ostta15g02680|gb|CEG01862.1</t>
  </si>
  <si>
    <t>Rubrerythrin AcsF: magnesium-protoporphyrin IX monomethyl ester aerobic oxidative cyclase MAGNESIUM-PROTOPORPHYRIN IX MONOMETHYL ESTER [OXIDATIVE] CYCLASE, CHLOROPLASTIC FAMILY NOT NAMED Magnesium-protoporphyrin IX monomethyl ester [oxidat [O. tauri</t>
  </si>
  <si>
    <t>GO:0016491, GO:0048529, GO:0046872</t>
  </si>
  <si>
    <t>oxidoreductase activity, magnesium-protoporphyrin IX monomethyl ester (oxidative) cyclase activity, metal ion binding</t>
  </si>
  <si>
    <t>GO:0015995, GO:0015979, GO:0055114</t>
  </si>
  <si>
    <t>chlorophyll biosynthetic process, photosynthesis, oxidation-reduction process</t>
  </si>
  <si>
    <t>IPR003251, IPR008434, IPR012347, IPR009078</t>
  </si>
  <si>
    <t>Rubrerythrin, AcsF, Ferritin-rel, Ferritin-like_SF</t>
  </si>
  <si>
    <t>OT_ostta15g02680</t>
  </si>
  <si>
    <t>ot|OT_ostta09g02010|gb|CAL55355.1</t>
  </si>
  <si>
    <t>D-cysteine desulfhydrase ACCD_DCysDesulf ACC_deam_rel: pyridoxal phosphate-dependent enzymes, D-cysteine desulfhydrase family Pyridoxal-phosphate dependent enzyme SER/THR DEHYDRATASE, TRP SYNTHASE D-CYSTEINE DESULFHYDRASE Tryptophan syntha [O. tauri</t>
  </si>
  <si>
    <t>IPR005966, IPR027278, IPR001926</t>
  </si>
  <si>
    <t>D-Cys_desShydrase, ACCD_DCysDesulf, TrpB-like_PLP-dep</t>
  </si>
  <si>
    <t>OT_ostta09g02010</t>
  </si>
  <si>
    <t>ot|OT_ostta10g00930|gb|CAL56050.1</t>
  </si>
  <si>
    <t>Riboflavin synthase-like beta-barrel Sirohaem Fe-binding site signature Cytochrome B5 reductase signature Nitrite/Sulfite reductase ferredoxin-like half domain Nitrite and sulphite reductase 4Fe-4S domain Oxidoreductase FAD-binding domain [O. tauri]</t>
  </si>
  <si>
    <t>GO:0016491, GO:0051536, GO:0020037, GO:0005506</t>
  </si>
  <si>
    <t>oxidoreductase activity, iron-sulfur cluster binding, heme binding, iron ion binding</t>
  </si>
  <si>
    <t>IPR017938, IPR006067, IPR024934, IPR005117, IPR001433, IPR024935, IPR004039, IPR017927, IPR008333, IPR001834, IPR006066</t>
  </si>
  <si>
    <t>Riboflavin_synthase-like_b-brl, NO2/SO3_Rdtase_4Fe4S_dom, Rubredoxin-like_dom, NiRdtase/SiRdtase_haem-b_fer, OxRdtase_FAD/NAD-bd, Rubredoxin_dom, Rubredoxin-type_fold, Fd_Rdtase_FAD-bd, OxRdtase_FAD-bd_dom, NADH-Cyt_B5_reductase, NO2/SO3_Rdtase_FeS/sirohaem_BS</t>
  </si>
  <si>
    <t>OT_ostta10g00930</t>
  </si>
  <si>
    <t>ot|OT_ostta03g03160|gb|CEF97166.1</t>
  </si>
  <si>
    <t>Coproporphyrinogen III oxidase, conserved site Coprogen oxidase signature Coproporphyri_ox COPROPORPHYRINOGEN-III OXIDASE, MITOCHONDRIAL COPROPORPHYRINOGEN III OXIDASE, MITOCHONDRIAL Coproporphyrinogen III oxidase signature. [O. tauri]</t>
  </si>
  <si>
    <t>GO:0004109</t>
  </si>
  <si>
    <t>coproporphyrinogen oxidase activity</t>
  </si>
  <si>
    <t>IPR001260, IPR018375</t>
  </si>
  <si>
    <t>Coprogen_oxidase_aer, Coprogen_oxidase_CS</t>
  </si>
  <si>
    <t>OT_ostta03g03160</t>
  </si>
  <si>
    <t>ot|OT_ostta18g00940|gb|CEG00726.1</t>
  </si>
  <si>
    <t>Formate-tetrahydrofolate ligase, FTHFS Formate--tetrahydrofolate ligase TETRAHYDROFOLATE DEHYDROGENASE/CYCLOHYDROLASE FAMILY MEMBER Formate--tetrahydrofolate ligase signature 2. Formate--tetrahydrofolate ligase signature 1. Formate--tetrah [O. tauri</t>
  </si>
  <si>
    <t>GO:0004329, GO:0005524</t>
  </si>
  <si>
    <t>formate-tetrahydrofolate ligase activity, ATP binding</t>
  </si>
  <si>
    <t>GO:0009396</t>
  </si>
  <si>
    <t>folic acid-containing compound biosynthetic process</t>
  </si>
  <si>
    <t>IPR027417, IPR020628, IPR000559</t>
  </si>
  <si>
    <t>P-loop_NTPase, Formate_THF_ligase_CS, Formate_THF_ligase</t>
  </si>
  <si>
    <t>OT_ostta18g00940</t>
  </si>
  <si>
    <t>ot|OT_ostta12g01220|gb|CEF99842.1</t>
  </si>
  <si>
    <t>ml(SIA-like ABC1-from:Ot12g01280)gb(Protein kinase-like domain) ABC1 family CHAPERONE-ACTIVITY OF BC1 COMPLEX (CABC1)-RELATED ABC TRANSPORTER-LIKE Protein kinase-like (PK-like) Region of a membrane-bound protein predicted to be embedded in [O. tauri</t>
  </si>
  <si>
    <t>GO:0016772</t>
  </si>
  <si>
    <t>transferase activity, transferring phosphorus-containing groups</t>
  </si>
  <si>
    <t>IPR011009, IPR004147</t>
  </si>
  <si>
    <t>Kinase-like_dom, UbiB_dom</t>
  </si>
  <si>
    <t>OT_ostta12g01220</t>
  </si>
  <si>
    <t>ot|OT_ostta16g00220|gb|CEG00254.1</t>
  </si>
  <si>
    <t>Tetratricopeptide repeat PB1 domain Tetratricopeptide repeats TPR repeat TPR REPEAT CONTAINING PROTEIN TPR repeat profile. TPR repeat region circular profile. TPR-like CAD &amp; PB1 domains [O. tauri]</t>
  </si>
  <si>
    <t>IPR019734, IPR011990, IPR013026, IPR000270</t>
  </si>
  <si>
    <t>TPR_repeat, TPR-like_helical_dom, TPR-contain_dom, OPR_PB1</t>
  </si>
  <si>
    <t>OT_ostta16g00220</t>
  </si>
  <si>
    <t>ot|OT_ostta07g01740|gb|CAL54437.1</t>
  </si>
  <si>
    <t>Short-chain dehydrogenase/reductase SDR Glucose/ribitol dehydrogenase family signature LPOR: light-dependent protochlorophyllide reductase short chain dehydrogenase PROTOCHLOROPHYLLIDE REDUCTASE A, CHLOROPLASTIC-RELATED FAMILY NOT NAMED NA [O. tauri</t>
  </si>
  <si>
    <t>GO:0016491, GO:0016630</t>
  </si>
  <si>
    <t>oxidoreductase activity, protochlorophyllide reductase activity</t>
  </si>
  <si>
    <t>IPR005979, IPR002347, IPR016040, IPR002198</t>
  </si>
  <si>
    <t>Prochl_reduct, Glc/ribitol_DH, NAD(P)-bd_dom, DH_sc/Rdtase_SDR</t>
  </si>
  <si>
    <t>OT_ostta07g01740</t>
  </si>
  <si>
    <t>ot|OT_ostta05g04570|gb|CEF98148.1</t>
  </si>
  <si>
    <t>NET domain Coil Bromodomain signature bromo domain FALZ-RELATED BROMODOMAIN-CONTAINING PROTEINS NET domain profile. Bromodomain profile. [O. tauri]</t>
  </si>
  <si>
    <t>IPR001487, IPR027353</t>
  </si>
  <si>
    <t>Bromodomain, NET_dom</t>
  </si>
  <si>
    <t>OT_ostta05g04570</t>
  </si>
  <si>
    <t>ot|OT_ostta17g00100|gb|CEG00484.1</t>
  </si>
  <si>
    <t>GUN4-like [O. tauri]</t>
  </si>
  <si>
    <t>IPR008629</t>
  </si>
  <si>
    <t>GUN4-like</t>
  </si>
  <si>
    <t>OT_ostta17g00100</t>
  </si>
  <si>
    <t>ot|OT_ostta04g01270|gb|CEF97485.1</t>
  </si>
  <si>
    <t>ml(S3 cytoplasmic small ribosome subunit-from:Ot04g01450, Ot04g01460)gb(Ribosomal protein S3, eukaryotic/archaeal) Ribosomal protein S3, C-terminal domain rpsC_E_A: ribosomal protein S3 KH domain 30S/40S RIBOSOMAL PROTEIN S3 Type-2 KH doma [O. tauri</t>
  </si>
  <si>
    <t>IPR004044, IPR001351, IPR005703, IPR009019</t>
  </si>
  <si>
    <t>KH_dom_type_2, Ribosomal_S3_C, Ribosomal_S3_euk/arc, KH_prok-type</t>
  </si>
  <si>
    <t>OT_ostta04g01270</t>
  </si>
  <si>
    <t>ot|OT_ostta07g00050|gb|CEF98549.1</t>
  </si>
  <si>
    <t>ml(S5 cytoplasmic small ribosome subunit-from:Ot07g00060)gb(Ribosomal protein S5/S7, eukaryotic/archaeal) RPS7p_RPS7a_RPS5e_RPS7o S7_S5_E_A: ribosomal protein S7 Ribosomal protein S7p/S5e RIBOSOMAL PROTEIN S7 Ribosomal protein S7 signature [O. tauri</t>
  </si>
  <si>
    <t>IPR023798, IPR000235, IPR005716, IPR020606</t>
  </si>
  <si>
    <t>Ribosomal_S7_dom, Ribosomal_S5/S7, Ribosomal_S5/S7_euk/arc, Ribosomal_S7_CS</t>
  </si>
  <si>
    <t>OT_ostta07g00050</t>
  </si>
  <si>
    <t>ot|OT_ostta14g00110|gb|CEG01946.1</t>
  </si>
  <si>
    <t>ml(LP0 cytoplasmic large ribosome subunit-from:Ot14g00160)gb(Ribosomal protein L10/acidic P0) 60s Acidic ribosomal protein 60S ACIDIC RIBOSOMAL PROTEIN P0 60S ACIDIC RIBOSOMAL PROTEIN FAMILY MEMBER Ribosomal protein L10-like [O. tauri]</t>
  </si>
  <si>
    <t>GO:0006414, GO:0042254</t>
  </si>
  <si>
    <t>translational elongation, ribosome biogenesis</t>
  </si>
  <si>
    <t>IPR001790, IPR001813</t>
  </si>
  <si>
    <t>Ribosomal_L10/acidic_P0, Ribosomal_L10/L12</t>
  </si>
  <si>
    <t>OT_ostta14g00110</t>
  </si>
  <si>
    <t>ot|OT_ostta14g01520|gb|CEG02074.1</t>
  </si>
  <si>
    <t>Translation elongation/initiation factor/Ribosomal, beta-barrel GTP-binding elongation factor signature Elongation factor G C-terminus Elongation factor G, domain IV small_GTP: small GTP-binding protein domain Elongation factor Tu domain 2 [O. tauri</t>
  </si>
  <si>
    <t>IPR000640, IPR027417, IPR004161, IPR005225, IPR009000, IPR009022, IPR000795, IPR014721, IPR005517, IPR020568</t>
  </si>
  <si>
    <t>EFG_V, P-loop_NTPase, Transl_elong_EFTu/EF1A_2, Small_GTP-bd_dom, Transl_B-barrel, EFG_III-V, EF_GTP-bd_dom, Ribosomal_S5_D2-typ_fold_subgr, Transl_elong_EFG/EF2_IV, Ribosomal_S5_D2-typ_fold</t>
  </si>
  <si>
    <t>OT_ostta14g01520</t>
  </si>
  <si>
    <t>ot|OT_ostta08g01890|gb|CEG01458.1</t>
  </si>
  <si>
    <t>Ribosomal protein L1, 2-layer alpha/beta-sandwich Ribosomal protein L1p/L10e family rplA_bact: ribosomal protein L1 50S RIBOSOMAL PROTEIN L1, CHLOROPLASTIC RIBOSOMAL PROTEIN L7AE FAMILY MEMBER Ribosomal protein L1 signature. 50S ribosomal [O. tauri]</t>
  </si>
  <si>
    <t>IPR016095, IPR016094, IPR023673, IPR005878, IPR028364, IPR023674</t>
  </si>
  <si>
    <t>Ribosomal_L1_3-a/b-sand, Ribosomal_L1_2-a/b-sand, Ribosomal_L1_CS, Ribosom_L1_bac-type, Ribosomal_L1/biogenesis, Ribosomal_L1-like</t>
  </si>
  <si>
    <t>OT_ostta08g01890</t>
  </si>
  <si>
    <t>ot|OT_ostta04g03510|gb|CEF97650.1</t>
  </si>
  <si>
    <t>Fatty acid desaturase, type 2 Dlt9_acylACP_des ACYL-(ACYL-CARRIER-PROTEIN) DESATURASE-RELATED ACYL-[ACYL-CARRIER-PROTEIN] DESATURASE 1, CHLOROPLASTIC-RELATED Ferritin-like [O. tauri]</t>
  </si>
  <si>
    <t>GO:0016491, GO:0045300</t>
  </si>
  <si>
    <t>oxidoreductase activity, acyl-[acyl-carrier-protein] desaturase activity</t>
  </si>
  <si>
    <t>GO:0006631, GO:0055114</t>
  </si>
  <si>
    <t>fatty acid metabolic process, oxidation-reduction process</t>
  </si>
  <si>
    <t>IPR005067, IPR012348, IPR009078</t>
  </si>
  <si>
    <t>Fatty_acid_desaturase-2, RNR-rel, Ferritin-like_SF</t>
  </si>
  <si>
    <t>OT_ostta04g03510</t>
  </si>
  <si>
    <t>ot|OT_ostta16g01670|gb|CAL58174.1</t>
  </si>
  <si>
    <t>ml(L21 cytoplasmic large ribosome subunit-from:Ot16g01750)gb(Ribosomal protein L21e, conserved site) 60S RIBOSOMAL PROTEIN L21 Ribosomal protein L21e signature. Translation proteins SH3-like domain [O. tauri]</t>
  </si>
  <si>
    <t>IPR001147, IPR018259, IPR008991</t>
  </si>
  <si>
    <t>Ribosomal_L21e, Ribosomal_L21e_CS, Translation_prot_SH3-like</t>
  </si>
  <si>
    <t>OT_ostta16g01670</t>
  </si>
  <si>
    <t>ot|OT_ostta08g02440|gb|CAL54976.1</t>
  </si>
  <si>
    <t>GrpE nucleotide exchange factor, coiled-coil Coil GrpE protein signature GRPE PROTEIN HOMOLOG grpE protein signature. Protein GrpE [grpE]. Head domain of nucleotide exchange factor GrpE Coiled-coil domain of nucleotide exchange factor GrpE [O. tauri</t>
  </si>
  <si>
    <t>GO:0042803, GO:0051087, GO:0000774</t>
  </si>
  <si>
    <t>protein homodimerization activity, chaperone binding, adenyl-nucleotide exchange factor activity</t>
  </si>
  <si>
    <t>IPR013805, IPR009012, IPR000740</t>
  </si>
  <si>
    <t>GrpE_coiled_coil, GrpE_head, GrpE</t>
  </si>
  <si>
    <t>OT_ostta08g02440</t>
  </si>
  <si>
    <t>ot|Rps8|gb|CAL36364.1</t>
  </si>
  <si>
    <t>ml(S8 chloroplastic small ribosome subunit-from:OtCpg00390)gb(Rps8) Ribosomal protein S8 RIBOSOMAL PROTEIN S15A 30S RIBOSOMAL PROTEIN S8 Ribosomal protein S8 signature. 30S ribosomal protein S8 [rpsH]. [O. tauri]</t>
  </si>
  <si>
    <t>Rps8</t>
  </si>
  <si>
    <t>ot|Rps2|gb|CAL36354.1</t>
  </si>
  <si>
    <t>ml(S2 chloroplastic small ribosome subunit-from:OtCpg00290)gb(Rps2) Ribosomal protein S2 signature rpsB_bact: ribosomal protein S2 30S RIBOSOMAL PROTEIN S2 (PROKARYOTIC AND ORGANELLAR) Ribosomal protein S2 signature 1. Ribosomal protein S2 [O. tauri</t>
  </si>
  <si>
    <t>IPR018130, IPR005706, IPR023591, IPR001865</t>
  </si>
  <si>
    <t>Ribosomal_S2_CS, Ribosomal_S2_bac/mit/plastid, Ribosomal_S2_flav_dom, Ribosomal_S2</t>
  </si>
  <si>
    <t>Rps2</t>
  </si>
  <si>
    <t>ot|OT_ostta10g00940|gb|CEF99314.1</t>
  </si>
  <si>
    <t>OT_ostta10g00940</t>
  </si>
  <si>
    <t>ot|OT_ostta06g00490|gb|CAL53318.1</t>
  </si>
  <si>
    <t>ml(eIF3i eIF3 Preinitiation complex (PIC)-from:Ot06g00590)gb(WD40/YVTN repeat-like-containing domain) WD40 repeats WD domain, G-beta repeat WD40 REPEAT PROTEIN Trp-Asp (WD) repeats signature. Trp-Asp (WD) repeats profile. Trp-Asp (WD) repe [O. tauri</t>
  </si>
  <si>
    <t>IPR015943, IPR027525, IPR001680, IPR017986, IPR019775</t>
  </si>
  <si>
    <t>WD40/YVTN_repeat-like_dom, eIF3i, WD40_repeat, WD40_repeat_dom, WD40_repeat_CS</t>
  </si>
  <si>
    <t>OT_ostta06g00490</t>
  </si>
  <si>
    <t>ot|OT_ostta05g03870|gb|CEF98090.1</t>
  </si>
  <si>
    <t>ml(S16 cytoplasmic small ribosome subunit-from:Ot05g03930)gb(Ribosomal protein S9, conserved site) Ribosomal protein S9/S16 40S RIBOSOMAL PROTEIN S16 RIBOSOMAL PROTEIN S9 Ribosomal protein S9 signature. Ribosomal protein S5 domain 2-like [O. tauri]</t>
  </si>
  <si>
    <t>IPR020574, IPR000754, IPR014721, IPR020568</t>
  </si>
  <si>
    <t>Ribosomal_S9_CS, Ribosomal_S9, Ribosomal_S5_D2-typ_fold_subgr, Ribosomal_S5_D2-typ_fold</t>
  </si>
  <si>
    <t>OT_ostta05g03870</t>
  </si>
  <si>
    <t>ot|OT_ostta01g00720|gb|CEF96515.1</t>
  </si>
  <si>
    <t>ClpA/B, conserved site 2 Coil ATP-dependent Clp protease ATP-binding subunit signature ATPases associated with a variety of cellular activities C-terminal, D2-small domain, of ClpB protein ATPase family associated with various cellular act [O. tauri</t>
  </si>
  <si>
    <t>IPR027417, IPR001270, IPR019489, IPR003959, IPR003593, IPR028299</t>
  </si>
  <si>
    <t>P-loop_NTPase, ClpA/B, Clp_ATPase_C, ATPase_AAA_core, AAA+_ATPase, ClpA/B_CS2</t>
  </si>
  <si>
    <t>OT_ostta01g00720</t>
  </si>
  <si>
    <t>ot|OT_ostta16g00480|gb|CEG00276.1;ot|OT_ostta16g00550|gb|CEG00282.1</t>
  </si>
  <si>
    <t>Pyruvate kinase, barrel Pyruvate kinase family signature Pyruvate kinase, barrel domain Pyruvate kinase, alpha/beta domain pyruv_kin: pyruvate kinase PYRUVATE KINASE Pyruvate kinase active site signature. PK beta-barrel domain-like PK C-te [O. tauri</t>
  </si>
  <si>
    <t>GO:0004743, GO:0003824, GO:0030955, GO:0000287</t>
  </si>
  <si>
    <t>pyruvate kinase activity, catalytic activity, potassium ion binding, magnesium ion binding</t>
  </si>
  <si>
    <t>IPR015795, IPR018209, IPR015813, IPR015793, IPR011037, IPR015806, IPR015794, IPR001697</t>
  </si>
  <si>
    <t>Pyrv_Knase_C, Pyrv_Knase_AS, Pyrv/PenolPyrv_Kinase-like_dom, Pyrv_Knase_brl, Pyrv_Knase-like_insert_dom, Pyrv_Knase_insert_dom, Pyrv_Knase_a/b, Pyr_Knase</t>
  </si>
  <si>
    <t>OT_ostta16g00480</t>
  </si>
  <si>
    <t>ot|OT_ostta04g04740|gb|CEF97732.1</t>
  </si>
  <si>
    <t>Thioredoxin-like fold Coil Alanyl-tRNA synthetase signature Threonyl and Alanyl tRNA synthetase second additional domain alaS: alanine--tRNA ligase Glutathione S-transferase, C-terminal domain tRNA synthetases class II (A) DHHA1 domain ALA [O. tauri</t>
  </si>
  <si>
    <t>GO:0004813, GO:0003676, GO:0000166, GO:0005524, GO:0016876, GO:0005515</t>
  </si>
  <si>
    <t>alanine-tRNA ligase activity, nucleic acid binding, nucleotide binding, ATP binding, ligase activity, forming aminoacyl-tRNA and related compounds, protein binding</t>
  </si>
  <si>
    <t>GO:0043039, GO:0006419</t>
  </si>
  <si>
    <t>tRNA aminoacylation, alanyl-tRNA aminoacylation</t>
  </si>
  <si>
    <t>IPR002318, IPR012947, IPR004046, IPR004045, IPR003156, IPR018164, IPR018165, IPR023033, IPR010987, IPR018162, IPR009000, IPR012336, IPR018163</t>
  </si>
  <si>
    <t>Ala-tRNA-lgiase_IIc, tRNA_SAD, GST_C, Glutathione_S-Trfase_N, DHHA1_dom, Ala-tRNA-synth_IIc_N, Ala-tRNA-synth_IIc_core, Ala_tRNA_ligase_euk/bac, Glutathione-S-Trfase_C-like, Ala-tRNA-ligase_IIc_anticod-bd, Transl_B-barrel, Thioredoxin-like_fold, Thr/Ala-tRNA-synth_IIc_edit</t>
  </si>
  <si>
    <t>OT_ostta04g04740</t>
  </si>
  <si>
    <t>ot|OT_ostta14g02770|gb|CEG02178.1</t>
  </si>
  <si>
    <t>ml(S18 cytoplasmic small ribosome subunit-from:Ot14gS18)gb(Ribosomal protein S13) RPS13p_RPS13a_RPS18e_RPS13o Ribosomal protein S13/S18 30S RIBOSOMAL PROTEIN S13/40S RIBOSOMAL PROTEIN S18 Ribosomal protein S13 signature. 30S ribosomal prot [O. tauri</t>
  </si>
  <si>
    <t>IPR001892, IPR010979, IPR027437, IPR018269</t>
  </si>
  <si>
    <t>Ribosomal_S13, Ribosomal_S13-like_H2TH, 30s_Rbsml_prot_S13_C, Ribosomal_S13_CS</t>
  </si>
  <si>
    <t>OT_ostta14g02770</t>
  </si>
  <si>
    <t>ot|OT_ostta03g01320|gb|CEF97040.1</t>
  </si>
  <si>
    <t>OT_ostta03g01320</t>
  </si>
  <si>
    <t>ot|OT_ostta01g04150|gb|CEF96758.1</t>
  </si>
  <si>
    <t>Aminoacyl-tRNA synthetase, class I, anticodon-binding domain, subdomain 2 Glutamyl-tRNA synthetase signature tRNA synthetases class I (E and Q), catalytic domain gltX_bact: glutamate--tRNA ligase GLUTAMYL/GLUTAMINYL-TRNA SYNTHETASE Glutama [O. tauri</t>
  </si>
  <si>
    <t>GO:0000166, GO:0005524, GO:0004818, GO:0016876, GO:0004812, GO:0000049</t>
  </si>
  <si>
    <t>nucleotide binding, ATP binding, glutamate-tRNA ligase activity, ligase activity, forming aminoacyl-tRNA and related compounds, aminoacyl-tRNA ligase activity, tRNA binding</t>
  </si>
  <si>
    <t>GO:0006424, GO:0006418, GO:0043039</t>
  </si>
  <si>
    <t>glutamyl-tRNA aminoacylation, tRNA aminoacylation for protein translation, tRNA aminoacylation</t>
  </si>
  <si>
    <t>IPR020061, IPR008925, IPR004527, IPR020058, IPR014729, IPR020751, IPR000924</t>
  </si>
  <si>
    <t>Glu/Gln-tRNA-synth_Ib_a-bdl, aa-tRNA-synth_I_codon-bd, Glu-tRNA-ligase_bac/mito, Glu/Gln-tRNA-synth_Ib_cat-dom, Rossmann-like_a/b/a_fold, aa-tRNA-synth_I_codon-bd_sub2, Glu/Gln-tRNA-synth</t>
  </si>
  <si>
    <t>OT_ostta01g04150</t>
  </si>
  <si>
    <t>ot|OT_ostta12g00160|gb|CEF99759.1</t>
  </si>
  <si>
    <t>Heat shock protein 70 family 70kDa heat shock protein signature Hsp70 protein HEAT SHOCK PROTEIN 70KDA HSC70CB, ISOFORM A Heat shock protein 70kD (HSP70), C-terminal subdomain Actin-like ATPase domain Heat shock protein 70kD (HSP70), pepti [O. tauri</t>
  </si>
  <si>
    <t>OT_ostta12g00160</t>
  </si>
  <si>
    <t>ot|OT_ostta02g02380|gb|CEG01034.1</t>
  </si>
  <si>
    <t>Magnesium chelatase, ATPase subunit I ATPases associated with a variety of cellular activities Magnesium chelatase, subunit ChlI BchI-ChlI: magnesium chelatase ATPase subunit I P-loop containing nucleoside triphosphate hydrolases [O. tauri]</t>
  </si>
  <si>
    <t>GO:0015995, GO:0006779, GO:0015979</t>
  </si>
  <si>
    <t>chlorophyll biosynthetic process, porphyrin-containing compound biosynthetic process, photosynthesis</t>
  </si>
  <si>
    <t>IPR027417, IPR000523, IPR011775, IPR003593</t>
  </si>
  <si>
    <t>P-loop_NTPase, Mg_chelatse_chII, Mg_chelatase_ATPase-isu, AAA+_ATPase</t>
  </si>
  <si>
    <t>OT_ostta02g02380</t>
  </si>
  <si>
    <t>ot|OT_ostta13g00350|gb|CEG00021.1</t>
  </si>
  <si>
    <t>Ankyrin repeat ankyrin repeats Ankyrin repeats (3 copies) ANKYRIN REPEAT PROTEIN Ankyrin repeat profile. Ankyrin repeat region circular profile. [O. tauri]</t>
  </si>
  <si>
    <t>OT_ostta13g00350</t>
  </si>
  <si>
    <t>ot|OT_ostta09g03465|gb|CEF99159.1</t>
  </si>
  <si>
    <t>Armadillo-type fold Importin_alpha Armadillo/beta-catenin-like repeats Importin beta binding domain IMPORTIN ALPHA Armadillo/plakoglobin ARM repeat profile. IBB domain profile. [O. tauri]</t>
  </si>
  <si>
    <t>GO:0005515, GO:0008565, GO:0005488</t>
  </si>
  <si>
    <t>protein binding, protein transporter activity, binding</t>
  </si>
  <si>
    <t>GO:0005737, GO:0005634</t>
  </si>
  <si>
    <t>cytoplasm, nucleus</t>
  </si>
  <si>
    <t>IPR016024, IPR000225, IPR024931, IPR011989, IPR002652</t>
  </si>
  <si>
    <t>ARM-type_fold, Armadillo, Importing_su_alpha, ARM-like, Importin-a_IBB</t>
  </si>
  <si>
    <t>OT_ostta09g03465</t>
  </si>
  <si>
    <t>ot|OT_ostta04g04170|gb|CEF97696.1</t>
  </si>
  <si>
    <t>ml(L34 cytoplasmic large ribosome subunit-from:Ot04g04340)gb(Ribosomal protein L34Ae) Ribosomal protein L34 signature Ribosomal protein L34e 60S RIBOSOMAL PROTEIN L34 Ribosomal protein L34e signature. [O. tauri]</t>
  </si>
  <si>
    <t>IPR008195, IPR018065</t>
  </si>
  <si>
    <t>Ribosomal_L34Ae, Ribosomal_L34e_CS</t>
  </si>
  <si>
    <t>OT_ostta04g04170</t>
  </si>
  <si>
    <t>ot|OT_ostta09g02550|gb|CEF99084.1</t>
  </si>
  <si>
    <t>ml(S9 cytoplasmic small ribosome subunit-from:Ot09gS9)gb(Ribosomal protein S4/S9, eukaryotic/archaeal) S4 RNA-binding domain S4 domain Ribosomal protein S4/S9 N-terminal domain rpsD_arch: ribosomal protein S4 30S 40S RIBOSOMAL PROTEIN Ribo [O. tauri</t>
  </si>
  <si>
    <t>IPR001912, IPR018079, IPR005710, IPR022801, IPR002942</t>
  </si>
  <si>
    <t>Ribosomal_S4/S9_N, Ribosomal_S4_CS, Ribosomal_S4/S9_euk/arc, Ribosomal_S4/S9, S4_RNA-bd</t>
  </si>
  <si>
    <t>OT_ostta09g02550</t>
  </si>
  <si>
    <t>ot|OT_ostta01g04940|gb|CEF96816.1</t>
  </si>
  <si>
    <t>OT_ostta01g04940</t>
  </si>
  <si>
    <t>ot|OT_ostta02g02090|gb|CEG01018.1</t>
  </si>
  <si>
    <t>Peptidyl-prolyl cis-trans isomerase, FKBP-type, domain Coil Bacterial trigger factor protein (TF) C-terminus FKBP-type peptidyl-prolyl cis-trans isomerase TRIGGER FACTOR CHAPERONE AND PEPTIDYL-PROLYL CIS/TRANS ISOMERASE TRIGGER FACTOR-LIKE [O. tauri</t>
  </si>
  <si>
    <t>GO:0006457, GO:0015031</t>
  </si>
  <si>
    <t>protein folding, protein transport</t>
  </si>
  <si>
    <t>IPR027304, IPR001179, IPR008881, IPR008880</t>
  </si>
  <si>
    <t>Trigger_fact/SurA_dom, PPIase_FKBP_dom, Trigger_fac_ribosome-bd_bac, Trigger_fac_C</t>
  </si>
  <si>
    <t>OT_ostta02g02090</t>
  </si>
  <si>
    <t>ot|OT_ostta12g02450|gb|CEF99938.1</t>
  </si>
  <si>
    <t>ml(L13A cytoplasmic large ribosome subunit-from:Ot12g02490)gb(Ribosomal protein L13, eukaryotic/archaeal) L13_A_E: ribosomal protein L13 60S RIBOSOMAL PROTEIN L13A [O. tauri]</t>
  </si>
  <si>
    <t>IPR005822, IPR023564, IPR005755</t>
  </si>
  <si>
    <t>Ribosomal_L13, Ribosomal_L13_dom, Ribosomal_L13_euk/arc</t>
  </si>
  <si>
    <t>OT_ostta12g02450</t>
  </si>
  <si>
    <t>ot|OT_ostta14g01060|gb|CEG02029.1</t>
  </si>
  <si>
    <t>Ribosomal protein L11 Ribosomal protein L11/L12 Ribosomal protein L11, RNA binding domain Ribosomal protein L11, N-terminal domain L11_bact: ribosomal protein L11 50S RIBOSOMAL PROTEIN L11, CHLOROPLASTIC-RELATED 60S RIBOSOMAL PROTEIN L12 5 [O. tauri</t>
  </si>
  <si>
    <t>IPR000911, IPR020783, IPR006519, IPR020784</t>
  </si>
  <si>
    <t>Ribosomal_L11/L12, Ribosomal_L11_C, Ribosomal_L11_bac-typ, Ribosomal_L11_N</t>
  </si>
  <si>
    <t>OT_ostta14g01060</t>
  </si>
  <si>
    <t>ot|OT_ostta11g03280|gb|CAL55954.1</t>
  </si>
  <si>
    <t>Histidine-tRNA ligase/ATP phosphoribosyltransferase regulatory subunit Coil His-tRNA_synth hisS: histidine--tRNA ligase Anticodon binding domain Histidyl-tRNA synthetase HISTIDINE--TRNA LIGASE, MITOCHONDRIAL-RELATED HISTIDYL-TRNA SYNTHETAS [O. tauri</t>
  </si>
  <si>
    <t>GO:0004821, GO:0004812, GO:0005524</t>
  </si>
  <si>
    <t>histidine-tRNA ligase activity, aminoacyl-tRNA ligase activity, ATP binding</t>
  </si>
  <si>
    <t>GO:0006418, GO:0006427</t>
  </si>
  <si>
    <t>tRNA aminoacylation for protein translation, histidyl-tRNA aminoacylation</t>
  </si>
  <si>
    <t>IPR015807, IPR006195, IPR004516, IPR004154</t>
  </si>
  <si>
    <t>His-tRNA-ligase, aa-tRNA-synth_II, HisRS/HisZ, Anticodon-bd</t>
  </si>
  <si>
    <t>OT_ostta11g03280</t>
  </si>
  <si>
    <t>ot|Rpl5|gb|CAL36363.1</t>
  </si>
  <si>
    <t>Rpl5 RPL5p_RPL5a_RPL11e_RPL5o Ribosomal protein L5 ribosomal L5P family C-terminus 60S RIBOSOMAL PROTEIN L11-RELATED 50S ribosomal protein L5 [rplE]. RL5-like [O. tauri]</t>
  </si>
  <si>
    <t>IPR020930, IPR002132, IPR022803</t>
  </si>
  <si>
    <t>Ribosomal_L5_bac-type, Ribosomal_L5, Ribosomal_L5_domain</t>
  </si>
  <si>
    <t>Rpl5</t>
  </si>
  <si>
    <t>ot|OT_ostta01g06000|gb|CEF96891.1</t>
  </si>
  <si>
    <t>Ribosomal protein L17 L17: ribosomal protein L17 50S RIBOSOMAL PROTEIN L17, CHLOROPLASTIC 50S ribosomal protein L17 [rplQ]. Prokaryotic ribosomal protein L17 [O. tauri]</t>
  </si>
  <si>
    <t>IPR000456</t>
  </si>
  <si>
    <t>Ribosomal_L17</t>
  </si>
  <si>
    <t>OT_ostta01g06000</t>
  </si>
  <si>
    <t>ot|OT_ostta06g01640|gb|CEF98306.1</t>
  </si>
  <si>
    <t>Ribosomal protein L29 Ribosomal L29 protein L29: ribosomal protein L29 50S ribosomal protein L29 [rpmC]. Ribosomal protein L29 (L29p) [O. tauri]</t>
  </si>
  <si>
    <t>IPR001854</t>
  </si>
  <si>
    <t>Ribosomal_L29</t>
  </si>
  <si>
    <t>OT_ostta06g01640</t>
  </si>
  <si>
    <t>GO:0003723, GO:0003735, GO:0016740, GO:0000166,GO:0003735, GO:0019843, GO:0003735</t>
  </si>
  <si>
    <t>RNA binding  structural constituent of ribosome  transferase activity, nucleotide binding  structural constituent of ribosome, rRNA binding  structural constituent of ribosome</t>
  </si>
  <si>
    <t>GO:0005622, GO:0015934, GO:0005840, GO:0005622, GO:0005840, GO:0005622, GO:0005840</t>
  </si>
  <si>
    <t>intracellular, large ribosomal subunit, ribosome, intracellular  ribosome, intracellular  ribosome</t>
  </si>
  <si>
    <t>IPR014726, IPR022669, IPR002171, IPR014722, IPR022671, IPR022666, IPR012340, IPR008991, IPR005880, IPR001014, IPR013025, IPR012678, IPR012677, IPR005813</t>
  </si>
  <si>
    <t>Ribosomal_L2_dom3, Ribosomal_L2_C, Ribosomal_L2, Rib_L2_dom2, Ribosomal_L2_CS, Rbsml_prot_L2_RNA-bd_dom, NA-bd_OB-fold, Translation_prot_SH3-like, Ribosomal_L2_bac, Ribosomal_L23, L25_CS  Ribosomal_L25, 23  Ribosomal_L23, L15e_core_dom, Nucleotide-bd_a/b_plait, Ribosomal_L20, Rpl2</t>
  </si>
  <si>
    <t>Mean of normalised abundance</t>
  </si>
  <si>
    <t>Standard deviation of normalised abundance</t>
  </si>
  <si>
    <t>Standard error of normalised abundance</t>
  </si>
  <si>
    <t>Mean of asinh normalised abundance</t>
  </si>
  <si>
    <t>Standard deviation of asinh normalised abundance</t>
  </si>
  <si>
    <t>Standard error of asinh normalised abundance</t>
  </si>
  <si>
    <t>Mean of log normalised abundance</t>
  </si>
  <si>
    <t>Standard deviation of log normalised abundance</t>
  </si>
  <si>
    <t>Standard error of log normalised abundance</t>
  </si>
  <si>
    <t>2 way ANOVA</t>
  </si>
  <si>
    <t xml:space="preserve">3rd order Polynomial </t>
  </si>
  <si>
    <t>FDR</t>
  </si>
  <si>
    <t>pvalue</t>
  </si>
  <si>
    <t>MaxTOST</t>
  </si>
  <si>
    <t>UP</t>
  </si>
  <si>
    <t>DOWN</t>
  </si>
  <si>
    <t>max:mean</t>
  </si>
  <si>
    <t>mean:min</t>
  </si>
  <si>
    <t>Raw abundance</t>
  </si>
  <si>
    <t>Normalised abundance</t>
  </si>
  <si>
    <t>Fold change</t>
  </si>
  <si>
    <t>Directional Fold Change</t>
  </si>
  <si>
    <t>Title</t>
  </si>
  <si>
    <t>Fold Change</t>
  </si>
  <si>
    <t>Protein Mascot score</t>
  </si>
  <si>
    <t>Ostreococcus tauri gene ID</t>
  </si>
  <si>
    <t>Total number of peptides identified for a given protein</t>
  </si>
  <si>
    <t>Total number of unique peptide identified for a given protein</t>
  </si>
  <si>
    <t>Associated time where the mean intensity is maximum</t>
  </si>
  <si>
    <t>Associated time where the mean intensity is minimum</t>
  </si>
  <si>
    <t xml:space="preserve">Gene Ontology; Molecular Function accession number  </t>
  </si>
  <si>
    <t xml:space="preserve">Gene Ontology; Biological process  accession number  </t>
  </si>
  <si>
    <t xml:space="preserve">Gene Ontology; Cellular compartment description  </t>
  </si>
  <si>
    <t xml:space="preserve">Gene Ontology; Cellular compartment accession number  </t>
  </si>
  <si>
    <t>3rd order polynomial regression on arcsinh transformed intensities. Zero intensity values treated as null.</t>
  </si>
  <si>
    <t>Maximum p-value from pairwise time comparisons with Two one-sided test at a epsilon 0f 0.3 (30% difference from the mean).</t>
  </si>
  <si>
    <t>Protein description (as in database downloaded from NCBI )</t>
  </si>
  <si>
    <t>Protein intensity normalised to a reference LC-MS run (ratio median intensity of a run vs median intensity of the reference LC-MS run)</t>
  </si>
  <si>
    <t>Sum of the unique  peptide intensity composing a given protein</t>
  </si>
  <si>
    <t>Gene Ontology; Molecular Function description</t>
  </si>
  <si>
    <t xml:space="preserve">Gene Ontology; Biological process  description  </t>
  </si>
  <si>
    <t>Cluster</t>
  </si>
  <si>
    <t>Associated clusters from hierarchical clustering from Fig.1 (j)</t>
  </si>
  <si>
    <t>ANOVA pvalue calculated arcsinh transformed (to normalise distribution) of intensity. Zero intensity values treated as null.</t>
  </si>
  <si>
    <t>pvalue corrected using Benjamini Hochberg</t>
  </si>
  <si>
    <t>InterPro accession number</t>
  </si>
  <si>
    <t>InterPro description</t>
  </si>
  <si>
    <t>Ratio of the mean maximum intensity over global mean</t>
  </si>
  <si>
    <t>Ratio of the global mean intensity over  the mean minimum intensity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</si>
</sst>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theme="1"/>
      <name val="Arial"/>
      <family val="2"/>
    </font>
    <font>
      <sz val="8"/>
      <color theme="1"/>
      <name val="Arial"/>
      <family val="2"/>
    </font>
    <font>
      <sz val="8"/>
      <name val="Arial"/>
      <family val="2"/>
    </font>
    <font>
      <sz val="8"/>
      <color theme="9"/>
      <name val="Arial"/>
      <family val="2"/>
    </font>
    <font>
      <sz val="8"/>
      <color rgb="FFFF0000"/>
      <name val="Arial"/>
      <family val="2"/>
    </font>
    <font>
      <b/>
      <sz val="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7">
    <xf numFmtId="0" fontId="0" fillId="0" borderId="0" xfId="0"/>
    <xf numFmtId="0" fontId="18" fillId="0" borderId="0" xfId="0" applyFont="1" applyFill="1" applyBorder="1" applyAlignment="1">
      <alignment horizontal="left" vertical="top"/>
    </xf>
    <xf numFmtId="0" fontId="18" fillId="0" borderId="0" xfId="0" applyFont="1" applyFill="1" applyBorder="1" applyAlignment="1">
      <alignment vertical="top"/>
    </xf>
    <xf numFmtId="0" fontId="19" fillId="0" borderId="0" xfId="0" applyFont="1" applyFill="1" applyBorder="1" applyAlignment="1">
      <alignment horizontal="left" vertical="top"/>
    </xf>
    <xf numFmtId="0" fontId="19" fillId="0" borderId="0" xfId="0" applyFont="1" applyFill="1" applyBorder="1" applyAlignment="1">
      <alignment vertical="top"/>
    </xf>
    <xf numFmtId="2" fontId="20" fillId="0" borderId="0" xfId="0" applyNumberFormat="1" applyFont="1" applyFill="1" applyBorder="1" applyAlignment="1">
      <alignment vertical="top"/>
    </xf>
    <xf numFmtId="11" fontId="19" fillId="0" borderId="0" xfId="0" applyNumberFormat="1" applyFont="1" applyFill="1" applyBorder="1" applyAlignment="1">
      <alignment vertical="top"/>
    </xf>
    <xf numFmtId="2" fontId="19" fillId="0" borderId="0" xfId="0" applyNumberFormat="1" applyFont="1" applyFill="1" applyBorder="1" applyAlignment="1">
      <alignment vertical="top"/>
    </xf>
    <xf numFmtId="1" fontId="19" fillId="0" borderId="0" xfId="0" applyNumberFormat="1" applyFont="1" applyFill="1" applyBorder="1" applyAlignment="1">
      <alignment vertical="top"/>
    </xf>
    <xf numFmtId="1" fontId="19" fillId="0" borderId="0" xfId="0" applyNumberFormat="1" applyFont="1" applyFill="1" applyBorder="1" applyAlignment="1">
      <alignment horizontal="center" vertical="top"/>
    </xf>
    <xf numFmtId="0" fontId="20" fillId="0" borderId="0" xfId="0" applyFont="1" applyFill="1"/>
    <xf numFmtId="0" fontId="19" fillId="0" borderId="0" xfId="0" applyFont="1" applyFill="1"/>
    <xf numFmtId="0" fontId="19" fillId="0" borderId="0" xfId="0" applyFont="1"/>
    <xf numFmtId="11" fontId="19" fillId="0" borderId="0" xfId="0" applyNumberFormat="1" applyFont="1"/>
    <xf numFmtId="1" fontId="19" fillId="33" borderId="12" xfId="0" applyNumberFormat="1" applyFont="1" applyFill="1" applyBorder="1"/>
    <xf numFmtId="1" fontId="19" fillId="33" borderId="0" xfId="0" applyNumberFormat="1" applyFont="1" applyFill="1" applyBorder="1"/>
    <xf numFmtId="1" fontId="19" fillId="33" borderId="13" xfId="0" applyNumberFormat="1" applyFont="1" applyFill="1" applyBorder="1"/>
    <xf numFmtId="2" fontId="19" fillId="34" borderId="12" xfId="0" applyNumberFormat="1" applyFont="1" applyFill="1" applyBorder="1"/>
    <xf numFmtId="2" fontId="19" fillId="34" borderId="0" xfId="0" applyNumberFormat="1" applyFont="1" applyFill="1" applyBorder="1"/>
    <xf numFmtId="2" fontId="19" fillId="34" borderId="13" xfId="0" applyNumberFormat="1" applyFont="1" applyFill="1" applyBorder="1"/>
    <xf numFmtId="2" fontId="19" fillId="35" borderId="12" xfId="0" applyNumberFormat="1" applyFont="1" applyFill="1" applyBorder="1"/>
    <xf numFmtId="2" fontId="19" fillId="35" borderId="0" xfId="0" applyNumberFormat="1" applyFont="1" applyFill="1" applyBorder="1"/>
    <xf numFmtId="2" fontId="19" fillId="35" borderId="13" xfId="0" applyNumberFormat="1" applyFont="1" applyFill="1" applyBorder="1"/>
    <xf numFmtId="2" fontId="21" fillId="0" borderId="0" xfId="0" applyNumberFormat="1" applyFont="1"/>
    <xf numFmtId="2" fontId="22" fillId="0" borderId="0" xfId="0" applyNumberFormat="1" applyFont="1"/>
    <xf numFmtId="0" fontId="18" fillId="0" borderId="0" xfId="0" applyFont="1"/>
    <xf numFmtId="0" fontId="18" fillId="0" borderId="0" xfId="0" applyFont="1" applyFill="1"/>
    <xf numFmtId="2" fontId="23" fillId="0" borderId="0" xfId="0" applyNumberFormat="1" applyFont="1"/>
    <xf numFmtId="11" fontId="18" fillId="0" borderId="0" xfId="0" applyNumberFormat="1" applyFont="1" applyAlignment="1">
      <alignment horizontal="center"/>
    </xf>
    <xf numFmtId="2" fontId="18" fillId="0" borderId="0" xfId="0" applyNumberFormat="1" applyFont="1"/>
    <xf numFmtId="1" fontId="18" fillId="33" borderId="12" xfId="0" applyNumberFormat="1" applyFont="1" applyFill="1" applyBorder="1" applyAlignment="1">
      <alignment horizontal="center"/>
    </xf>
    <xf numFmtId="1" fontId="18" fillId="33" borderId="0" xfId="0" applyNumberFormat="1" applyFont="1" applyFill="1" applyBorder="1" applyAlignment="1">
      <alignment horizontal="center"/>
    </xf>
    <xf numFmtId="1" fontId="18" fillId="33" borderId="13" xfId="0" applyNumberFormat="1" applyFont="1" applyFill="1" applyBorder="1" applyAlignment="1">
      <alignment horizontal="center"/>
    </xf>
    <xf numFmtId="1" fontId="18" fillId="34" borderId="12" xfId="0" applyNumberFormat="1" applyFont="1" applyFill="1" applyBorder="1" applyAlignment="1">
      <alignment horizontal="center"/>
    </xf>
    <xf numFmtId="1" fontId="18" fillId="34" borderId="0" xfId="0" applyNumberFormat="1" applyFont="1" applyFill="1" applyBorder="1" applyAlignment="1">
      <alignment horizontal="center"/>
    </xf>
    <xf numFmtId="1" fontId="18" fillId="34" borderId="13" xfId="0" applyNumberFormat="1" applyFont="1" applyFill="1" applyBorder="1" applyAlignment="1">
      <alignment horizontal="center"/>
    </xf>
    <xf numFmtId="1" fontId="18" fillId="35" borderId="12" xfId="0" applyNumberFormat="1" applyFont="1" applyFill="1" applyBorder="1" applyAlignment="1">
      <alignment horizontal="center"/>
    </xf>
    <xf numFmtId="1" fontId="18" fillId="35" borderId="0" xfId="0" applyNumberFormat="1" applyFont="1" applyFill="1" applyBorder="1" applyAlignment="1">
      <alignment horizontal="center"/>
    </xf>
    <xf numFmtId="1" fontId="18" fillId="35" borderId="13" xfId="0" applyNumberFormat="1" applyFont="1" applyFill="1" applyBorder="1" applyAlignment="1">
      <alignment horizontal="center"/>
    </xf>
    <xf numFmtId="0" fontId="18" fillId="0" borderId="16" xfId="0" applyFont="1" applyBorder="1"/>
    <xf numFmtId="0" fontId="18" fillId="0" borderId="16" xfId="0" applyFont="1" applyFill="1" applyBorder="1"/>
    <xf numFmtId="2" fontId="23" fillId="0" borderId="16" xfId="0" applyNumberFormat="1" applyFont="1" applyFill="1" applyBorder="1"/>
    <xf numFmtId="11" fontId="18" fillId="0" borderId="16" xfId="0" applyNumberFormat="1" applyFont="1" applyBorder="1"/>
    <xf numFmtId="1" fontId="18" fillId="33" borderId="17" xfId="0" applyNumberFormat="1" applyFont="1" applyFill="1" applyBorder="1"/>
    <xf numFmtId="1" fontId="18" fillId="33" borderId="16" xfId="0" applyNumberFormat="1" applyFont="1" applyFill="1" applyBorder="1"/>
    <xf numFmtId="1" fontId="18" fillId="33" borderId="15" xfId="0" applyNumberFormat="1" applyFont="1" applyFill="1" applyBorder="1"/>
    <xf numFmtId="2" fontId="18" fillId="34" borderId="17" xfId="0" applyNumberFormat="1" applyFont="1" applyFill="1" applyBorder="1"/>
    <xf numFmtId="2" fontId="18" fillId="34" borderId="16" xfId="0" applyNumberFormat="1" applyFont="1" applyFill="1" applyBorder="1"/>
    <xf numFmtId="2" fontId="18" fillId="34" borderId="15" xfId="0" applyNumberFormat="1" applyFont="1" applyFill="1" applyBorder="1"/>
    <xf numFmtId="2" fontId="18" fillId="35" borderId="17" xfId="0" applyNumberFormat="1" applyFont="1" applyFill="1" applyBorder="1"/>
    <xf numFmtId="2" fontId="18" fillId="35" borderId="16" xfId="0" applyNumberFormat="1" applyFont="1" applyFill="1" applyBorder="1"/>
    <xf numFmtId="2" fontId="18" fillId="35" borderId="15" xfId="0" applyNumberFormat="1" applyFont="1" applyFill="1" applyBorder="1"/>
    <xf numFmtId="2" fontId="20" fillId="0" borderId="0" xfId="0" applyNumberFormat="1" applyFont="1" applyFill="1" applyBorder="1" applyAlignment="1">
      <alignment horizontal="left" vertical="top"/>
    </xf>
    <xf numFmtId="11" fontId="19" fillId="0" borderId="0" xfId="0" applyNumberFormat="1" applyFont="1" applyFill="1" applyBorder="1" applyAlignment="1">
      <alignment horizontal="left" vertical="top"/>
    </xf>
    <xf numFmtId="2" fontId="18" fillId="35" borderId="10" xfId="0" applyNumberFormat="1" applyFont="1" applyFill="1" applyBorder="1" applyAlignment="1">
      <alignment horizontal="center"/>
    </xf>
    <xf numFmtId="2" fontId="18" fillId="35" borderId="11" xfId="0" applyNumberFormat="1" applyFont="1" applyFill="1" applyBorder="1" applyAlignment="1">
      <alignment horizontal="center"/>
    </xf>
    <xf numFmtId="2" fontId="18" fillId="35" borderId="14" xfId="0" applyNumberFormat="1" applyFont="1" applyFill="1" applyBorder="1" applyAlignment="1">
      <alignment horizontal="center"/>
    </xf>
    <xf numFmtId="11" fontId="18" fillId="0" borderId="0" xfId="0" applyNumberFormat="1" applyFont="1" applyAlignment="1">
      <alignment horizontal="center"/>
    </xf>
    <xf numFmtId="1" fontId="18" fillId="33" borderId="10" xfId="0" applyNumberFormat="1" applyFont="1" applyFill="1" applyBorder="1" applyAlignment="1">
      <alignment horizontal="center"/>
    </xf>
    <xf numFmtId="1" fontId="18" fillId="33" borderId="11" xfId="0" applyNumberFormat="1" applyFont="1" applyFill="1" applyBorder="1" applyAlignment="1">
      <alignment horizontal="center"/>
    </xf>
    <xf numFmtId="1" fontId="18" fillId="33" borderId="14" xfId="0" applyNumberFormat="1" applyFont="1" applyFill="1" applyBorder="1" applyAlignment="1">
      <alignment horizontal="center"/>
    </xf>
    <xf numFmtId="2" fontId="18" fillId="34" borderId="10" xfId="0" applyNumberFormat="1" applyFont="1" applyFill="1" applyBorder="1" applyAlignment="1">
      <alignment horizontal="center"/>
    </xf>
    <xf numFmtId="2" fontId="18" fillId="34" borderId="11" xfId="0" applyNumberFormat="1" applyFont="1" applyFill="1" applyBorder="1" applyAlignment="1">
      <alignment horizontal="center"/>
    </xf>
    <xf numFmtId="2" fontId="18" fillId="34" borderId="14" xfId="0" applyNumberFormat="1" applyFont="1" applyFill="1" applyBorder="1" applyAlignment="1">
      <alignment horizontal="center"/>
    </xf>
    <xf numFmtId="2" fontId="23" fillId="0" borderId="0" xfId="0" applyNumberFormat="1" applyFont="1" applyFill="1" applyAlignment="1">
      <alignment horizontal="center"/>
    </xf>
    <xf numFmtId="0" fontId="18" fillId="0" borderId="0" xfId="0" applyFont="1" applyAlignment="1">
      <alignment horizontal="center"/>
    </xf>
    <xf numFmtId="0" fontId="18" fillId="0"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tabSelected="1" workbookViewId="0">
      <selection activeCell="A20" sqref="A20:F37"/>
    </sheetView>
  </sheetViews>
  <sheetFormatPr defaultRowHeight="11.25" x14ac:dyDescent="0.25"/>
  <cols>
    <col min="1" max="1" width="36.7109375" style="3" bestFit="1" customWidth="1"/>
    <col min="2" max="16384" width="9.140625" style="4"/>
  </cols>
  <sheetData>
    <row r="1" spans="1:4" s="2" customFormat="1" x14ac:dyDescent="0.25">
      <c r="A1" s="1" t="s">
        <v>5269</v>
      </c>
      <c r="B1" s="2" t="s">
        <v>4</v>
      </c>
    </row>
    <row r="2" spans="1:4" x14ac:dyDescent="0.2">
      <c r="A2" s="3" t="s">
        <v>0</v>
      </c>
      <c r="B2" s="10" t="s">
        <v>5283</v>
      </c>
      <c r="D2" s="10"/>
    </row>
    <row r="3" spans="1:4" x14ac:dyDescent="0.25">
      <c r="A3" s="3" t="s">
        <v>1</v>
      </c>
      <c r="B3" s="4" t="s">
        <v>5273</v>
      </c>
    </row>
    <row r="4" spans="1:4" x14ac:dyDescent="0.25">
      <c r="A4" s="3" t="s">
        <v>2</v>
      </c>
      <c r="B4" s="4" t="s">
        <v>5274</v>
      </c>
    </row>
    <row r="5" spans="1:4" x14ac:dyDescent="0.25">
      <c r="A5" s="3" t="s">
        <v>3</v>
      </c>
      <c r="B5" s="4" t="s">
        <v>5271</v>
      </c>
    </row>
    <row r="6" spans="1:4" x14ac:dyDescent="0.2">
      <c r="A6" s="3" t="s">
        <v>75</v>
      </c>
      <c r="B6" s="10" t="s">
        <v>5272</v>
      </c>
      <c r="D6" s="10"/>
    </row>
    <row r="7" spans="1:4" x14ac:dyDescent="0.2">
      <c r="A7" s="3" t="s">
        <v>4</v>
      </c>
      <c r="B7" s="10" t="s">
        <v>5283</v>
      </c>
      <c r="D7" s="10"/>
    </row>
    <row r="8" spans="1:4" x14ac:dyDescent="0.2">
      <c r="A8" s="3" t="s">
        <v>5266</v>
      </c>
      <c r="B8" s="11" t="s">
        <v>5284</v>
      </c>
      <c r="D8" s="11"/>
    </row>
    <row r="9" spans="1:4" x14ac:dyDescent="0.25">
      <c r="A9" s="3" t="s">
        <v>5265</v>
      </c>
      <c r="B9" s="4" t="s">
        <v>5285</v>
      </c>
    </row>
    <row r="10" spans="1:4" x14ac:dyDescent="0.25">
      <c r="A10" s="3" t="s">
        <v>67</v>
      </c>
      <c r="B10" s="4" t="s">
        <v>5277</v>
      </c>
    </row>
    <row r="11" spans="1:4" x14ac:dyDescent="0.25">
      <c r="A11" s="3" t="s">
        <v>68</v>
      </c>
      <c r="B11" s="4" t="s">
        <v>5286</v>
      </c>
    </row>
    <row r="12" spans="1:4" x14ac:dyDescent="0.25">
      <c r="A12" s="3" t="s">
        <v>69</v>
      </c>
      <c r="B12" s="4" t="s">
        <v>5278</v>
      </c>
    </row>
    <row r="13" spans="1:4" x14ac:dyDescent="0.25">
      <c r="A13" s="3" t="s">
        <v>70</v>
      </c>
      <c r="B13" s="4" t="s">
        <v>5287</v>
      </c>
    </row>
    <row r="14" spans="1:4" x14ac:dyDescent="0.25">
      <c r="A14" s="3" t="s">
        <v>71</v>
      </c>
      <c r="B14" s="4" t="s">
        <v>5280</v>
      </c>
    </row>
    <row r="15" spans="1:4" x14ac:dyDescent="0.25">
      <c r="A15" s="3" t="s">
        <v>72</v>
      </c>
      <c r="B15" s="4" t="s">
        <v>5279</v>
      </c>
    </row>
    <row r="16" spans="1:4" x14ac:dyDescent="0.25">
      <c r="A16" s="3" t="s">
        <v>73</v>
      </c>
      <c r="B16" s="4" t="s">
        <v>5292</v>
      </c>
    </row>
    <row r="17" spans="1:3" x14ac:dyDescent="0.25">
      <c r="A17" s="3" t="s">
        <v>74</v>
      </c>
      <c r="B17" s="4" t="s">
        <v>5293</v>
      </c>
    </row>
    <row r="18" spans="1:3" x14ac:dyDescent="0.25">
      <c r="A18" s="3" t="s">
        <v>65</v>
      </c>
      <c r="B18" s="4" t="s">
        <v>5275</v>
      </c>
    </row>
    <row r="19" spans="1:3" x14ac:dyDescent="0.25">
      <c r="A19" s="3" t="s">
        <v>66</v>
      </c>
      <c r="B19" s="4" t="s">
        <v>5276</v>
      </c>
    </row>
    <row r="20" spans="1:3" x14ac:dyDescent="0.25">
      <c r="A20" s="3" t="s">
        <v>5270</v>
      </c>
    </row>
    <row r="21" spans="1:3" x14ac:dyDescent="0.25">
      <c r="A21" s="52" t="s">
        <v>5268</v>
      </c>
      <c r="B21" s="5" t="s">
        <v>5263</v>
      </c>
      <c r="C21" s="4" t="s">
        <v>5294</v>
      </c>
    </row>
    <row r="22" spans="1:3" x14ac:dyDescent="0.25">
      <c r="A22" s="52"/>
      <c r="B22" s="5" t="s">
        <v>5264</v>
      </c>
      <c r="C22" s="4" t="s">
        <v>5295</v>
      </c>
    </row>
    <row r="23" spans="1:3" x14ac:dyDescent="0.25">
      <c r="A23" s="53" t="s">
        <v>5256</v>
      </c>
      <c r="B23" s="6" t="s">
        <v>5259</v>
      </c>
      <c r="C23" s="4" t="s">
        <v>5290</v>
      </c>
    </row>
    <row r="24" spans="1:3" x14ac:dyDescent="0.25">
      <c r="A24" s="53"/>
      <c r="B24" s="6" t="s">
        <v>5258</v>
      </c>
      <c r="C24" s="4" t="s">
        <v>5291</v>
      </c>
    </row>
    <row r="25" spans="1:3" x14ac:dyDescent="0.25">
      <c r="A25" s="53" t="s">
        <v>5257</v>
      </c>
      <c r="B25" s="6" t="s">
        <v>5259</v>
      </c>
      <c r="C25" s="4" t="s">
        <v>5281</v>
      </c>
    </row>
    <row r="26" spans="1:3" x14ac:dyDescent="0.25">
      <c r="A26" s="53"/>
      <c r="B26" s="6" t="s">
        <v>5258</v>
      </c>
      <c r="C26" s="4" t="s">
        <v>5291</v>
      </c>
    </row>
    <row r="27" spans="1:3" x14ac:dyDescent="0.25">
      <c r="A27" s="3" t="s">
        <v>5260</v>
      </c>
      <c r="B27" s="6" t="s">
        <v>5259</v>
      </c>
      <c r="C27" s="4" t="s">
        <v>5282</v>
      </c>
    </row>
    <row r="28" spans="1:3" x14ac:dyDescent="0.25">
      <c r="B28" s="4" t="s">
        <v>5288</v>
      </c>
      <c r="C28" s="4" t="s">
        <v>5289</v>
      </c>
    </row>
    <row r="29" spans="1:3" x14ac:dyDescent="0.25">
      <c r="A29" s="8" t="s">
        <v>5247</v>
      </c>
      <c r="B29" s="9"/>
      <c r="C29" s="8"/>
    </row>
    <row r="30" spans="1:3" x14ac:dyDescent="0.25">
      <c r="A30" s="8" t="s">
        <v>5248</v>
      </c>
      <c r="B30" s="9"/>
      <c r="C30" s="8"/>
    </row>
    <row r="31" spans="1:3" x14ac:dyDescent="0.25">
      <c r="A31" s="8" t="s">
        <v>5249</v>
      </c>
      <c r="B31" s="9"/>
      <c r="C31" s="8"/>
    </row>
    <row r="32" spans="1:3" x14ac:dyDescent="0.25">
      <c r="A32" s="7" t="s">
        <v>5250</v>
      </c>
      <c r="B32" s="9"/>
      <c r="C32" s="7"/>
    </row>
    <row r="33" spans="1:3" x14ac:dyDescent="0.25">
      <c r="A33" s="7" t="s">
        <v>5251</v>
      </c>
      <c r="B33" s="9"/>
      <c r="C33" s="7"/>
    </row>
    <row r="34" spans="1:3" x14ac:dyDescent="0.25">
      <c r="A34" s="7" t="s">
        <v>5252</v>
      </c>
      <c r="B34" s="9"/>
      <c r="C34" s="7"/>
    </row>
    <row r="35" spans="1:3" x14ac:dyDescent="0.25">
      <c r="A35" s="7" t="s">
        <v>5253</v>
      </c>
      <c r="B35" s="9"/>
      <c r="C35" s="7"/>
    </row>
    <row r="36" spans="1:3" x14ac:dyDescent="0.25">
      <c r="A36" s="7" t="s">
        <v>5254</v>
      </c>
      <c r="B36" s="9"/>
      <c r="C36" s="7"/>
    </row>
    <row r="37" spans="1:3" x14ac:dyDescent="0.25">
      <c r="A37" s="7" t="s">
        <v>5255</v>
      </c>
      <c r="B37" s="9"/>
      <c r="C37" s="7"/>
    </row>
    <row r="38" spans="1:3" x14ac:dyDescent="0.25">
      <c r="A38" s="7"/>
      <c r="B38" s="9"/>
      <c r="C38" s="7"/>
    </row>
    <row r="39" spans="1:3" x14ac:dyDescent="0.25">
      <c r="A39" s="7"/>
      <c r="B39" s="9"/>
      <c r="C39" s="7"/>
    </row>
    <row r="40" spans="1:3" x14ac:dyDescent="0.25">
      <c r="A40" s="7"/>
      <c r="B40" s="9"/>
      <c r="C40" s="7"/>
    </row>
    <row r="41" spans="1:3" x14ac:dyDescent="0.25">
      <c r="A41" s="7"/>
      <c r="B41" s="9"/>
      <c r="C41" s="7"/>
    </row>
    <row r="42" spans="1:3" x14ac:dyDescent="0.25">
      <c r="A42" s="7"/>
      <c r="B42" s="9"/>
      <c r="C42" s="7"/>
    </row>
  </sheetData>
  <mergeCells count="3">
    <mergeCell ref="A21:A22"/>
    <mergeCell ref="A23:A24"/>
    <mergeCell ref="A25:A26"/>
  </mergeCells>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I1065"/>
  <sheetViews>
    <sheetView workbookViewId="0">
      <selection activeCell="H9" sqref="H9"/>
    </sheetView>
  </sheetViews>
  <sheetFormatPr defaultRowHeight="11.25" x14ac:dyDescent="0.2"/>
  <cols>
    <col min="1" max="1" width="27" style="12" customWidth="1"/>
    <col min="2" max="2" width="10.28515625" style="12" bestFit="1" customWidth="1"/>
    <col min="3" max="4" width="9.28515625" style="12" bestFit="1" customWidth="1"/>
    <col min="5" max="5" width="9.140625" style="12"/>
    <col min="6" max="6" width="43.42578125" style="12" customWidth="1"/>
    <col min="7" max="9" width="13.7109375" style="12" bestFit="1" customWidth="1"/>
    <col min="10" max="10" width="12.42578125" style="12" bestFit="1" customWidth="1"/>
    <col min="11" max="64" width="13.7109375" style="12" bestFit="1" customWidth="1"/>
    <col min="65" max="65" width="12.42578125" style="12" bestFit="1" customWidth="1"/>
    <col min="66" max="66" width="13.7109375" style="12" bestFit="1" customWidth="1"/>
    <col min="67" max="74" width="9.140625" style="11"/>
    <col min="75" max="79" width="13.28515625" style="12" customWidth="1"/>
    <col min="80" max="81" width="10" style="13" bestFit="1" customWidth="1"/>
    <col min="82" max="83" width="10.7109375" style="13" customWidth="1"/>
    <col min="84" max="84" width="10.140625" style="13" customWidth="1"/>
    <col min="85" max="85" width="9.28515625" style="12" bestFit="1" customWidth="1"/>
    <col min="86" max="86" width="9.140625" style="14" customWidth="1"/>
    <col min="87" max="91" width="9.140625" style="15" customWidth="1"/>
    <col min="92" max="92" width="9.140625" style="14" customWidth="1"/>
    <col min="93" max="96" width="9.140625" style="15" customWidth="1"/>
    <col min="97" max="97" width="9.140625" style="16" customWidth="1"/>
    <col min="98" max="98" width="9.140625" style="14" customWidth="1"/>
    <col min="99" max="102" width="9.140625" style="15" customWidth="1"/>
    <col min="103" max="103" width="9.140625" style="16" customWidth="1"/>
    <col min="104" max="104" width="6" style="17" customWidth="1"/>
    <col min="105" max="108" width="6" style="18" customWidth="1"/>
    <col min="109" max="109" width="6" style="19" customWidth="1"/>
    <col min="110" max="110" width="6" style="17" customWidth="1"/>
    <col min="111" max="114" width="6" style="18" customWidth="1"/>
    <col min="115" max="115" width="6" style="19" customWidth="1"/>
    <col min="116" max="116" width="6" style="17" customWidth="1"/>
    <col min="117" max="120" width="6" style="18" customWidth="1"/>
    <col min="121" max="121" width="6" style="19" customWidth="1"/>
    <col min="122" max="122" width="6" style="20" customWidth="1"/>
    <col min="123" max="126" width="6" style="21" customWidth="1"/>
    <col min="127" max="127" width="6" style="22" customWidth="1"/>
    <col min="128" max="128" width="6" style="20" customWidth="1"/>
    <col min="129" max="132" width="6" style="21" customWidth="1"/>
    <col min="133" max="133" width="6" style="22" customWidth="1"/>
    <col min="134" max="134" width="6" style="20" customWidth="1"/>
    <col min="135" max="138" width="6" style="21" customWidth="1"/>
    <col min="139" max="139" width="6" style="22" customWidth="1"/>
    <col min="140" max="16384" width="9.140625" style="12"/>
  </cols>
  <sheetData>
    <row r="1" spans="1:139" s="25" customFormat="1" x14ac:dyDescent="0.2">
      <c r="G1" s="66" t="s">
        <v>5266</v>
      </c>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5" t="s">
        <v>5265</v>
      </c>
      <c r="AL1" s="65"/>
      <c r="AM1" s="65"/>
      <c r="AN1" s="65"/>
      <c r="AO1" s="65"/>
      <c r="AP1" s="65"/>
      <c r="AQ1" s="65"/>
      <c r="AR1" s="65"/>
      <c r="AS1" s="65"/>
      <c r="AT1" s="65"/>
      <c r="AU1" s="65"/>
      <c r="AV1" s="65"/>
      <c r="AW1" s="65"/>
      <c r="AX1" s="65"/>
      <c r="AY1" s="65"/>
      <c r="AZ1" s="65"/>
      <c r="BA1" s="65"/>
      <c r="BB1" s="65"/>
      <c r="BC1" s="65"/>
      <c r="BD1" s="65"/>
      <c r="BE1" s="65"/>
      <c r="BF1" s="65"/>
      <c r="BG1" s="65"/>
      <c r="BH1" s="65"/>
      <c r="BI1" s="65"/>
      <c r="BJ1" s="65"/>
      <c r="BK1" s="65"/>
      <c r="BL1" s="65"/>
      <c r="BM1" s="65"/>
      <c r="BN1" s="65"/>
      <c r="BO1" s="26"/>
      <c r="BP1" s="26"/>
      <c r="BQ1" s="26"/>
      <c r="BR1" s="26"/>
      <c r="BS1" s="26"/>
      <c r="BT1" s="26"/>
      <c r="BU1" s="26"/>
      <c r="BV1" s="26"/>
      <c r="BZ1" s="64" t="s">
        <v>5268</v>
      </c>
      <c r="CA1" s="64"/>
      <c r="CB1" s="57" t="s">
        <v>5256</v>
      </c>
      <c r="CC1" s="57"/>
      <c r="CD1" s="57" t="s">
        <v>5257</v>
      </c>
      <c r="CE1" s="57"/>
      <c r="CF1" s="25" t="s">
        <v>5260</v>
      </c>
      <c r="CH1" s="58" t="s">
        <v>5247</v>
      </c>
      <c r="CI1" s="59"/>
      <c r="CJ1" s="59"/>
      <c r="CK1" s="59"/>
      <c r="CL1" s="59"/>
      <c r="CM1" s="59"/>
      <c r="CN1" s="58" t="s">
        <v>5248</v>
      </c>
      <c r="CO1" s="59"/>
      <c r="CP1" s="59"/>
      <c r="CQ1" s="59"/>
      <c r="CR1" s="59"/>
      <c r="CS1" s="60"/>
      <c r="CT1" s="58" t="s">
        <v>5249</v>
      </c>
      <c r="CU1" s="59"/>
      <c r="CV1" s="59"/>
      <c r="CW1" s="59"/>
      <c r="CX1" s="59"/>
      <c r="CY1" s="60"/>
      <c r="CZ1" s="61" t="s">
        <v>5250</v>
      </c>
      <c r="DA1" s="62"/>
      <c r="DB1" s="62"/>
      <c r="DC1" s="62"/>
      <c r="DD1" s="62"/>
      <c r="DE1" s="63"/>
      <c r="DF1" s="61" t="s">
        <v>5251</v>
      </c>
      <c r="DG1" s="62"/>
      <c r="DH1" s="62"/>
      <c r="DI1" s="62"/>
      <c r="DJ1" s="62"/>
      <c r="DK1" s="63"/>
      <c r="DL1" s="61" t="s">
        <v>5252</v>
      </c>
      <c r="DM1" s="62"/>
      <c r="DN1" s="62"/>
      <c r="DO1" s="62"/>
      <c r="DP1" s="62"/>
      <c r="DQ1" s="63"/>
      <c r="DR1" s="54" t="s">
        <v>5253</v>
      </c>
      <c r="DS1" s="55"/>
      <c r="DT1" s="55"/>
      <c r="DU1" s="55"/>
      <c r="DV1" s="55"/>
      <c r="DW1" s="56"/>
      <c r="DX1" s="54" t="s">
        <v>5254</v>
      </c>
      <c r="DY1" s="55"/>
      <c r="DZ1" s="55"/>
      <c r="EA1" s="55"/>
      <c r="EB1" s="55"/>
      <c r="EC1" s="56"/>
      <c r="ED1" s="54" t="s">
        <v>5255</v>
      </c>
      <c r="EE1" s="55"/>
      <c r="EF1" s="55"/>
      <c r="EG1" s="55"/>
      <c r="EH1" s="55"/>
      <c r="EI1" s="56"/>
    </row>
    <row r="2" spans="1:139" s="25" customFormat="1" x14ac:dyDescent="0.2">
      <c r="G2" s="25">
        <v>0</v>
      </c>
      <c r="H2" s="25">
        <v>0</v>
      </c>
      <c r="I2" s="25">
        <v>0</v>
      </c>
      <c r="J2" s="25">
        <v>0</v>
      </c>
      <c r="K2" s="25">
        <v>0</v>
      </c>
      <c r="L2" s="25">
        <v>4</v>
      </c>
      <c r="M2" s="25">
        <v>4</v>
      </c>
      <c r="N2" s="25">
        <v>4</v>
      </c>
      <c r="O2" s="25">
        <v>4</v>
      </c>
      <c r="P2" s="25">
        <v>5</v>
      </c>
      <c r="Q2" s="25">
        <v>8</v>
      </c>
      <c r="R2" s="25">
        <v>8</v>
      </c>
      <c r="S2" s="25">
        <v>8</v>
      </c>
      <c r="T2" s="25">
        <v>8</v>
      </c>
      <c r="U2" s="25">
        <v>8</v>
      </c>
      <c r="V2" s="25">
        <v>12</v>
      </c>
      <c r="W2" s="25">
        <v>12</v>
      </c>
      <c r="X2" s="25">
        <v>12</v>
      </c>
      <c r="Y2" s="25">
        <v>12</v>
      </c>
      <c r="Z2" s="25">
        <v>12</v>
      </c>
      <c r="AA2" s="25">
        <v>16</v>
      </c>
      <c r="AB2" s="25">
        <v>16</v>
      </c>
      <c r="AC2" s="25">
        <v>16</v>
      </c>
      <c r="AD2" s="25">
        <v>16</v>
      </c>
      <c r="AE2" s="25">
        <v>16</v>
      </c>
      <c r="AF2" s="25">
        <v>20</v>
      </c>
      <c r="AG2" s="25">
        <v>20</v>
      </c>
      <c r="AH2" s="25">
        <v>20</v>
      </c>
      <c r="AI2" s="25">
        <v>20</v>
      </c>
      <c r="AJ2" s="25">
        <v>20</v>
      </c>
      <c r="AK2" s="25">
        <v>0</v>
      </c>
      <c r="AL2" s="25">
        <v>0</v>
      </c>
      <c r="AM2" s="25">
        <v>0</v>
      </c>
      <c r="AN2" s="25">
        <v>0</v>
      </c>
      <c r="AO2" s="25">
        <v>0</v>
      </c>
      <c r="AP2" s="25">
        <v>4</v>
      </c>
      <c r="AQ2" s="25">
        <v>4</v>
      </c>
      <c r="AR2" s="25">
        <v>4</v>
      </c>
      <c r="AS2" s="25">
        <v>4</v>
      </c>
      <c r="AT2" s="25">
        <v>4</v>
      </c>
      <c r="AU2" s="25">
        <v>8</v>
      </c>
      <c r="AV2" s="25">
        <v>8</v>
      </c>
      <c r="AW2" s="25">
        <v>8</v>
      </c>
      <c r="AX2" s="25">
        <v>8</v>
      </c>
      <c r="AY2" s="25">
        <v>8</v>
      </c>
      <c r="AZ2" s="25">
        <v>12</v>
      </c>
      <c r="BA2" s="25">
        <v>12</v>
      </c>
      <c r="BB2" s="25">
        <v>12</v>
      </c>
      <c r="BC2" s="25">
        <v>12</v>
      </c>
      <c r="BD2" s="25">
        <v>12</v>
      </c>
      <c r="BE2" s="25">
        <v>16</v>
      </c>
      <c r="BF2" s="25">
        <v>16</v>
      </c>
      <c r="BG2" s="25">
        <v>16</v>
      </c>
      <c r="BH2" s="25">
        <v>16</v>
      </c>
      <c r="BI2" s="25">
        <v>16</v>
      </c>
      <c r="BJ2" s="25">
        <v>20</v>
      </c>
      <c r="BK2" s="25">
        <v>20</v>
      </c>
      <c r="BL2" s="25">
        <v>20</v>
      </c>
      <c r="BM2" s="25">
        <v>20</v>
      </c>
      <c r="BN2" s="25">
        <v>20</v>
      </c>
      <c r="BO2" s="26"/>
      <c r="BP2" s="26"/>
      <c r="BQ2" s="26"/>
      <c r="BR2" s="26"/>
      <c r="BS2" s="26"/>
      <c r="BT2" s="26"/>
      <c r="BU2" s="26"/>
      <c r="BV2" s="26"/>
      <c r="BZ2" s="27" t="s">
        <v>5261</v>
      </c>
      <c r="CA2" s="27" t="s">
        <v>5262</v>
      </c>
      <c r="CB2" s="28"/>
      <c r="CC2" s="28"/>
      <c r="CD2" s="28"/>
      <c r="CE2" s="28"/>
      <c r="CF2" s="29">
        <v>0.3</v>
      </c>
      <c r="CH2" s="30">
        <v>0</v>
      </c>
      <c r="CI2" s="31">
        <v>4</v>
      </c>
      <c r="CJ2" s="31">
        <v>8</v>
      </c>
      <c r="CK2" s="31">
        <v>12</v>
      </c>
      <c r="CL2" s="31">
        <v>16</v>
      </c>
      <c r="CM2" s="31">
        <v>20</v>
      </c>
      <c r="CN2" s="30">
        <v>0</v>
      </c>
      <c r="CO2" s="31">
        <v>4</v>
      </c>
      <c r="CP2" s="31">
        <v>8</v>
      </c>
      <c r="CQ2" s="31">
        <v>12</v>
      </c>
      <c r="CR2" s="31">
        <v>16</v>
      </c>
      <c r="CS2" s="32">
        <v>20</v>
      </c>
      <c r="CT2" s="30">
        <v>0</v>
      </c>
      <c r="CU2" s="31">
        <v>4</v>
      </c>
      <c r="CV2" s="31">
        <v>8</v>
      </c>
      <c r="CW2" s="31">
        <v>12</v>
      </c>
      <c r="CX2" s="31">
        <v>16</v>
      </c>
      <c r="CY2" s="32">
        <v>20</v>
      </c>
      <c r="CZ2" s="33">
        <v>0</v>
      </c>
      <c r="DA2" s="34">
        <v>4</v>
      </c>
      <c r="DB2" s="34">
        <v>8</v>
      </c>
      <c r="DC2" s="34">
        <v>12</v>
      </c>
      <c r="DD2" s="34">
        <v>16</v>
      </c>
      <c r="DE2" s="35">
        <v>20</v>
      </c>
      <c r="DF2" s="33">
        <v>0</v>
      </c>
      <c r="DG2" s="34">
        <v>4</v>
      </c>
      <c r="DH2" s="34">
        <v>8</v>
      </c>
      <c r="DI2" s="34">
        <v>12</v>
      </c>
      <c r="DJ2" s="34">
        <v>16</v>
      </c>
      <c r="DK2" s="35">
        <v>20</v>
      </c>
      <c r="DL2" s="33">
        <v>0</v>
      </c>
      <c r="DM2" s="34">
        <v>4</v>
      </c>
      <c r="DN2" s="34">
        <v>8</v>
      </c>
      <c r="DO2" s="34">
        <v>12</v>
      </c>
      <c r="DP2" s="34">
        <v>16</v>
      </c>
      <c r="DQ2" s="35">
        <v>20</v>
      </c>
      <c r="DR2" s="36">
        <v>0</v>
      </c>
      <c r="DS2" s="37">
        <v>4</v>
      </c>
      <c r="DT2" s="37">
        <v>8</v>
      </c>
      <c r="DU2" s="37">
        <v>12</v>
      </c>
      <c r="DV2" s="37">
        <v>16</v>
      </c>
      <c r="DW2" s="38">
        <v>20</v>
      </c>
      <c r="DX2" s="36">
        <v>0</v>
      </c>
      <c r="DY2" s="37">
        <v>4</v>
      </c>
      <c r="DZ2" s="37">
        <v>8</v>
      </c>
      <c r="EA2" s="37">
        <v>12</v>
      </c>
      <c r="EB2" s="37">
        <v>16</v>
      </c>
      <c r="EC2" s="38">
        <v>20</v>
      </c>
      <c r="ED2" s="36">
        <v>0</v>
      </c>
      <c r="EE2" s="37">
        <v>4</v>
      </c>
      <c r="EF2" s="37">
        <v>8</v>
      </c>
      <c r="EG2" s="37">
        <v>12</v>
      </c>
      <c r="EH2" s="37">
        <v>16</v>
      </c>
      <c r="EI2" s="38">
        <v>20</v>
      </c>
    </row>
    <row r="3" spans="1:139" s="25" customFormat="1" ht="12" thickBot="1" x14ac:dyDescent="0.25">
      <c r="A3" s="39" t="s">
        <v>0</v>
      </c>
      <c r="B3" s="39" t="s">
        <v>1</v>
      </c>
      <c r="C3" s="39" t="s">
        <v>2</v>
      </c>
      <c r="D3" s="39" t="s">
        <v>3</v>
      </c>
      <c r="E3" s="39" t="s">
        <v>75</v>
      </c>
      <c r="F3" s="39" t="s">
        <v>4</v>
      </c>
      <c r="G3" s="39" t="s">
        <v>5</v>
      </c>
      <c r="H3" s="39" t="s">
        <v>6</v>
      </c>
      <c r="I3" s="39" t="s">
        <v>7</v>
      </c>
      <c r="J3" s="39" t="s">
        <v>8</v>
      </c>
      <c r="K3" s="39" t="s">
        <v>9</v>
      </c>
      <c r="L3" s="39" t="s">
        <v>10</v>
      </c>
      <c r="M3" s="39" t="s">
        <v>11</v>
      </c>
      <c r="N3" s="39" t="s">
        <v>12</v>
      </c>
      <c r="O3" s="39" t="s">
        <v>13</v>
      </c>
      <c r="P3" s="39" t="s">
        <v>14</v>
      </c>
      <c r="Q3" s="39" t="s">
        <v>15</v>
      </c>
      <c r="R3" s="39" t="s">
        <v>16</v>
      </c>
      <c r="S3" s="39" t="s">
        <v>17</v>
      </c>
      <c r="T3" s="39" t="s">
        <v>18</v>
      </c>
      <c r="U3" s="39" t="s">
        <v>19</v>
      </c>
      <c r="V3" s="39" t="s">
        <v>20</v>
      </c>
      <c r="W3" s="39" t="s">
        <v>21</v>
      </c>
      <c r="X3" s="39" t="s">
        <v>22</v>
      </c>
      <c r="Y3" s="39" t="s">
        <v>23</v>
      </c>
      <c r="Z3" s="39" t="s">
        <v>24</v>
      </c>
      <c r="AA3" s="39" t="s">
        <v>25</v>
      </c>
      <c r="AB3" s="39" t="s">
        <v>26</v>
      </c>
      <c r="AC3" s="39" t="s">
        <v>27</v>
      </c>
      <c r="AD3" s="39" t="s">
        <v>28</v>
      </c>
      <c r="AE3" s="39" t="s">
        <v>29</v>
      </c>
      <c r="AF3" s="39" t="s">
        <v>30</v>
      </c>
      <c r="AG3" s="39" t="s">
        <v>31</v>
      </c>
      <c r="AH3" s="39" t="s">
        <v>32</v>
      </c>
      <c r="AI3" s="39" t="s">
        <v>33</v>
      </c>
      <c r="AJ3" s="39" t="s">
        <v>34</v>
      </c>
      <c r="AK3" s="39" t="s">
        <v>35</v>
      </c>
      <c r="AL3" s="39" t="s">
        <v>36</v>
      </c>
      <c r="AM3" s="39" t="s">
        <v>37</v>
      </c>
      <c r="AN3" s="39" t="s">
        <v>38</v>
      </c>
      <c r="AO3" s="39" t="s">
        <v>39</v>
      </c>
      <c r="AP3" s="39" t="s">
        <v>40</v>
      </c>
      <c r="AQ3" s="39" t="s">
        <v>41</v>
      </c>
      <c r="AR3" s="39" t="s">
        <v>42</v>
      </c>
      <c r="AS3" s="39" t="s">
        <v>43</v>
      </c>
      <c r="AT3" s="39" t="s">
        <v>44</v>
      </c>
      <c r="AU3" s="39" t="s">
        <v>45</v>
      </c>
      <c r="AV3" s="39" t="s">
        <v>46</v>
      </c>
      <c r="AW3" s="39" t="s">
        <v>47</v>
      </c>
      <c r="AX3" s="39" t="s">
        <v>48</v>
      </c>
      <c r="AY3" s="39" t="s">
        <v>49</v>
      </c>
      <c r="AZ3" s="39" t="s">
        <v>50</v>
      </c>
      <c r="BA3" s="39" t="s">
        <v>51</v>
      </c>
      <c r="BB3" s="39" t="s">
        <v>52</v>
      </c>
      <c r="BC3" s="39" t="s">
        <v>53</v>
      </c>
      <c r="BD3" s="39" t="s">
        <v>54</v>
      </c>
      <c r="BE3" s="39" t="s">
        <v>55</v>
      </c>
      <c r="BF3" s="39" t="s">
        <v>56</v>
      </c>
      <c r="BG3" s="39" t="s">
        <v>57</v>
      </c>
      <c r="BH3" s="39" t="s">
        <v>58</v>
      </c>
      <c r="BI3" s="39" t="s">
        <v>59</v>
      </c>
      <c r="BJ3" s="39" t="s">
        <v>60</v>
      </c>
      <c r="BK3" s="39" t="s">
        <v>61</v>
      </c>
      <c r="BL3" s="39" t="s">
        <v>62</v>
      </c>
      <c r="BM3" s="39" t="s">
        <v>63</v>
      </c>
      <c r="BN3" s="39" t="s">
        <v>64</v>
      </c>
      <c r="BO3" s="40" t="s">
        <v>67</v>
      </c>
      <c r="BP3" s="40" t="s">
        <v>68</v>
      </c>
      <c r="BQ3" s="40" t="s">
        <v>69</v>
      </c>
      <c r="BR3" s="40" t="s">
        <v>70</v>
      </c>
      <c r="BS3" s="40" t="s">
        <v>71</v>
      </c>
      <c r="BT3" s="40" t="s">
        <v>72</v>
      </c>
      <c r="BU3" s="40" t="s">
        <v>73</v>
      </c>
      <c r="BV3" s="40" t="s">
        <v>74</v>
      </c>
      <c r="BW3" s="39" t="s">
        <v>65</v>
      </c>
      <c r="BX3" s="39" t="s">
        <v>66</v>
      </c>
      <c r="BY3" s="39" t="s">
        <v>5267</v>
      </c>
      <c r="BZ3" s="41" t="s">
        <v>5263</v>
      </c>
      <c r="CA3" s="41" t="s">
        <v>5264</v>
      </c>
      <c r="CB3" s="42" t="s">
        <v>5259</v>
      </c>
      <c r="CC3" s="42" t="s">
        <v>5258</v>
      </c>
      <c r="CD3" s="42" t="s">
        <v>5259</v>
      </c>
      <c r="CE3" s="42" t="s">
        <v>5258</v>
      </c>
      <c r="CF3" s="42" t="s">
        <v>5259</v>
      </c>
      <c r="CG3" s="39" t="s">
        <v>130</v>
      </c>
      <c r="CH3" s="43" t="s">
        <v>76</v>
      </c>
      <c r="CI3" s="44" t="s">
        <v>77</v>
      </c>
      <c r="CJ3" s="44" t="s">
        <v>78</v>
      </c>
      <c r="CK3" s="44" t="s">
        <v>79</v>
      </c>
      <c r="CL3" s="44" t="s">
        <v>80</v>
      </c>
      <c r="CM3" s="44" t="s">
        <v>81</v>
      </c>
      <c r="CN3" s="43" t="s">
        <v>82</v>
      </c>
      <c r="CO3" s="44" t="s">
        <v>83</v>
      </c>
      <c r="CP3" s="44" t="s">
        <v>84</v>
      </c>
      <c r="CQ3" s="44" t="s">
        <v>85</v>
      </c>
      <c r="CR3" s="44" t="s">
        <v>86</v>
      </c>
      <c r="CS3" s="45" t="s">
        <v>87</v>
      </c>
      <c r="CT3" s="43" t="s">
        <v>88</v>
      </c>
      <c r="CU3" s="44" t="s">
        <v>89</v>
      </c>
      <c r="CV3" s="44" t="s">
        <v>90</v>
      </c>
      <c r="CW3" s="44" t="s">
        <v>91</v>
      </c>
      <c r="CX3" s="44" t="s">
        <v>92</v>
      </c>
      <c r="CY3" s="45" t="s">
        <v>93</v>
      </c>
      <c r="CZ3" s="46" t="s">
        <v>94</v>
      </c>
      <c r="DA3" s="47" t="s">
        <v>95</v>
      </c>
      <c r="DB3" s="47" t="s">
        <v>96</v>
      </c>
      <c r="DC3" s="47" t="s">
        <v>97</v>
      </c>
      <c r="DD3" s="47" t="s">
        <v>98</v>
      </c>
      <c r="DE3" s="48" t="s">
        <v>99</v>
      </c>
      <c r="DF3" s="46" t="s">
        <v>100</v>
      </c>
      <c r="DG3" s="47" t="s">
        <v>101</v>
      </c>
      <c r="DH3" s="47" t="s">
        <v>102</v>
      </c>
      <c r="DI3" s="47" t="s">
        <v>103</v>
      </c>
      <c r="DJ3" s="47" t="s">
        <v>104</v>
      </c>
      <c r="DK3" s="48" t="s">
        <v>105</v>
      </c>
      <c r="DL3" s="46" t="s">
        <v>106</v>
      </c>
      <c r="DM3" s="47" t="s">
        <v>107</v>
      </c>
      <c r="DN3" s="47" t="s">
        <v>108</v>
      </c>
      <c r="DO3" s="47" t="s">
        <v>109</v>
      </c>
      <c r="DP3" s="47" t="s">
        <v>110</v>
      </c>
      <c r="DQ3" s="48" t="s">
        <v>111</v>
      </c>
      <c r="DR3" s="49" t="s">
        <v>112</v>
      </c>
      <c r="DS3" s="50" t="s">
        <v>113</v>
      </c>
      <c r="DT3" s="50" t="s">
        <v>114</v>
      </c>
      <c r="DU3" s="50" t="s">
        <v>115</v>
      </c>
      <c r="DV3" s="50" t="s">
        <v>116</v>
      </c>
      <c r="DW3" s="51" t="s">
        <v>117</v>
      </c>
      <c r="DX3" s="49" t="s">
        <v>118</v>
      </c>
      <c r="DY3" s="50" t="s">
        <v>119</v>
      </c>
      <c r="DZ3" s="50" t="s">
        <v>120</v>
      </c>
      <c r="EA3" s="50" t="s">
        <v>121</v>
      </c>
      <c r="EB3" s="50" t="s">
        <v>122</v>
      </c>
      <c r="EC3" s="51" t="s">
        <v>123</v>
      </c>
      <c r="ED3" s="49" t="s">
        <v>124</v>
      </c>
      <c r="EE3" s="50" t="s">
        <v>125</v>
      </c>
      <c r="EF3" s="50" t="s">
        <v>126</v>
      </c>
      <c r="EG3" s="50" t="s">
        <v>127</v>
      </c>
      <c r="EH3" s="50" t="s">
        <v>128</v>
      </c>
      <c r="EI3" s="51" t="s">
        <v>129</v>
      </c>
    </row>
    <row r="4" spans="1:139" x14ac:dyDescent="0.2">
      <c r="A4" s="12" t="s">
        <v>131</v>
      </c>
      <c r="B4" s="12">
        <v>5</v>
      </c>
      <c r="C4" s="12">
        <v>5</v>
      </c>
      <c r="D4" s="12">
        <v>420.96</v>
      </c>
      <c r="E4" s="12" t="s">
        <v>138</v>
      </c>
      <c r="F4" s="12" t="s">
        <v>132</v>
      </c>
      <c r="G4" s="12">
        <v>1144307.7150000001</v>
      </c>
      <c r="H4" s="12">
        <v>4692722.6849999996</v>
      </c>
      <c r="I4" s="12">
        <v>661371.30200000003</v>
      </c>
      <c r="J4" s="12">
        <v>865294.1372</v>
      </c>
      <c r="K4" s="12">
        <v>4415728.2750000004</v>
      </c>
      <c r="L4" s="12">
        <v>588760.90319999994</v>
      </c>
      <c r="M4" s="12">
        <v>647808.95400000003</v>
      </c>
      <c r="N4" s="12">
        <v>711685.3112</v>
      </c>
      <c r="O4" s="12">
        <v>714142.86129999999</v>
      </c>
      <c r="P4" s="12">
        <v>509473.01760000002</v>
      </c>
      <c r="Q4" s="12">
        <v>817072.56920000003</v>
      </c>
      <c r="R4" s="12">
        <v>5152657.426</v>
      </c>
      <c r="S4" s="12">
        <v>5724141.4910000004</v>
      </c>
      <c r="T4" s="12">
        <v>951467.12159999995</v>
      </c>
      <c r="U4" s="12">
        <v>6571660.4960000003</v>
      </c>
      <c r="V4" s="12">
        <v>6167788.9309999999</v>
      </c>
      <c r="W4" s="12">
        <v>729695.93720000004</v>
      </c>
      <c r="X4" s="12">
        <v>6589788.5860000001</v>
      </c>
      <c r="Y4" s="12">
        <v>5145207.4239999996</v>
      </c>
      <c r="Z4" s="12">
        <v>618324.96349999995</v>
      </c>
      <c r="AA4" s="12">
        <v>676527.95429999998</v>
      </c>
      <c r="AB4" s="12">
        <v>653629.92689999996</v>
      </c>
      <c r="AC4" s="12">
        <v>629790.11609999998</v>
      </c>
      <c r="AD4" s="12">
        <v>758612.94620000001</v>
      </c>
      <c r="AE4" s="12">
        <v>502092.27029999997</v>
      </c>
      <c r="AF4" s="12">
        <v>6257196.5199999996</v>
      </c>
      <c r="AG4" s="12">
        <v>1255631.5900000001</v>
      </c>
      <c r="AH4" s="12">
        <v>5336842.1890000002</v>
      </c>
      <c r="AI4" s="12">
        <v>5323357.608</v>
      </c>
      <c r="AJ4" s="12">
        <v>679737.78830000001</v>
      </c>
      <c r="AK4" s="12">
        <v>1517799.23</v>
      </c>
      <c r="AL4" s="12">
        <v>4391153.3739999998</v>
      </c>
      <c r="AM4" s="12">
        <v>655067.45830000006</v>
      </c>
      <c r="AN4" s="12">
        <v>876203.35600000003</v>
      </c>
      <c r="AO4" s="12">
        <v>4838348.9309999999</v>
      </c>
      <c r="AP4" s="12">
        <v>605549.04599999997</v>
      </c>
      <c r="AQ4" s="12">
        <v>393144.47120000003</v>
      </c>
      <c r="AR4" s="12">
        <v>573509.652</v>
      </c>
      <c r="AS4" s="12">
        <v>586586.08860000002</v>
      </c>
      <c r="AT4" s="12">
        <v>283689.47690000001</v>
      </c>
      <c r="AU4" s="12">
        <v>833814.16</v>
      </c>
      <c r="AV4" s="12">
        <v>6871740.3279999997</v>
      </c>
      <c r="AW4" s="12">
        <v>6282473.3269999996</v>
      </c>
      <c r="AX4" s="12">
        <v>1175543.493</v>
      </c>
      <c r="AY4" s="12">
        <v>7408237.2060000002</v>
      </c>
      <c r="AZ4" s="12">
        <v>9286774.8560000006</v>
      </c>
      <c r="BA4" s="12">
        <v>601279.55859999999</v>
      </c>
      <c r="BB4" s="12">
        <v>6647372.4419999998</v>
      </c>
      <c r="BC4" s="12">
        <v>4212178.1449999996</v>
      </c>
      <c r="BD4" s="12">
        <v>716210.49309999996</v>
      </c>
      <c r="BE4" s="12">
        <v>750161.91489999997</v>
      </c>
      <c r="BF4" s="12">
        <v>849154.98719999997</v>
      </c>
      <c r="BG4" s="12">
        <v>629790.11609999998</v>
      </c>
      <c r="BH4" s="12">
        <v>572094.92969999998</v>
      </c>
      <c r="BI4" s="12">
        <v>598993.98970000003</v>
      </c>
      <c r="BJ4" s="12">
        <v>7904212.3820000002</v>
      </c>
      <c r="BK4" s="12">
        <v>1198331.4240000001</v>
      </c>
      <c r="BL4" s="12">
        <v>5880401.4890000001</v>
      </c>
      <c r="BM4" s="12">
        <v>3526385.5869999998</v>
      </c>
      <c r="BN4" s="12">
        <v>642854.78910000005</v>
      </c>
      <c r="BO4" s="11" t="s">
        <v>134</v>
      </c>
      <c r="BP4" s="11" t="s">
        <v>135</v>
      </c>
      <c r="BU4" s="11" t="s">
        <v>136</v>
      </c>
      <c r="BV4" s="11" t="s">
        <v>137</v>
      </c>
      <c r="BW4" s="12">
        <f>(MATCH(MAX(CH4:CM4), CH4:CM4,0 )-1)*4</f>
        <v>12</v>
      </c>
      <c r="BX4" s="12">
        <f>(MATCH(MIN(CH4:CM4), CH4:CM4,0 )-1)*4</f>
        <v>4</v>
      </c>
      <c r="BY4" s="12">
        <f>MAX(CH4:CM4)/MIN(CH4:CM4)</f>
        <v>6.0692271390058279</v>
      </c>
      <c r="BZ4" s="23">
        <f>MAX(CH4:CM4)/AVERAGE(CH4:CM4)</f>
        <v>1.5300169679801878</v>
      </c>
      <c r="CA4" s="24">
        <f>AVERAGE(CH4:CM4)/MIN(CH4:CM4)</f>
        <v>3.9667711313149421</v>
      </c>
      <c r="CB4" s="13">
        <v>2.0032686000000001E-2</v>
      </c>
      <c r="CC4" s="13">
        <v>8.1951898999999995E-2</v>
      </c>
      <c r="CD4" s="13">
        <v>0.90195568008823301</v>
      </c>
      <c r="CE4" s="13">
        <v>0.92466679433505905</v>
      </c>
      <c r="CF4" s="13">
        <v>0.94083112398032598</v>
      </c>
      <c r="CG4" s="12">
        <v>2</v>
      </c>
      <c r="CH4" s="14">
        <v>2355884.82284</v>
      </c>
      <c r="CI4" s="15">
        <v>634374.20946000004</v>
      </c>
      <c r="CJ4" s="15">
        <v>3843399.82076</v>
      </c>
      <c r="CK4" s="15">
        <v>3850161.1683399999</v>
      </c>
      <c r="CL4" s="15">
        <v>644130.64275999996</v>
      </c>
      <c r="CM4" s="15">
        <v>3770553.13906</v>
      </c>
      <c r="CN4" s="14">
        <v>2016489.6475124301</v>
      </c>
      <c r="CO4" s="15">
        <v>86892.775973460404</v>
      </c>
      <c r="CP4" s="15">
        <v>2748485.14590867</v>
      </c>
      <c r="CQ4" s="15">
        <v>2946869.9560641502</v>
      </c>
      <c r="CR4" s="15">
        <v>93041.079571193099</v>
      </c>
      <c r="CS4" s="16">
        <v>2594505.1715652202</v>
      </c>
      <c r="CT4" s="14">
        <v>901801.585552476</v>
      </c>
      <c r="CU4" s="15">
        <v>38859.630766063601</v>
      </c>
      <c r="CV4" s="15">
        <v>1229159.92428004</v>
      </c>
      <c r="CW4" s="15">
        <v>1317880.30852225</v>
      </c>
      <c r="CX4" s="15">
        <v>41609.235724231003</v>
      </c>
      <c r="CY4" s="16">
        <v>1160297.98631892</v>
      </c>
      <c r="CZ4" s="17">
        <v>15.0302297188144</v>
      </c>
      <c r="DA4" s="18">
        <v>14.0456448093659</v>
      </c>
      <c r="DB4" s="18">
        <v>15.5116965776062</v>
      </c>
      <c r="DC4" s="18">
        <v>15.4180695149133</v>
      </c>
      <c r="DD4" s="18">
        <v>14.0599379229484</v>
      </c>
      <c r="DE4" s="19">
        <v>15.513069968557</v>
      </c>
      <c r="DF4" s="17">
        <v>0.928135906037033</v>
      </c>
      <c r="DG4" s="18">
        <v>0.14232401894503699</v>
      </c>
      <c r="DH4" s="18">
        <v>1.0355697868630001</v>
      </c>
      <c r="DI4" s="18">
        <v>1.1983027132180399</v>
      </c>
      <c r="DJ4" s="18">
        <v>0.15129245327952501</v>
      </c>
      <c r="DK4" s="19">
        <v>1.01483236268522</v>
      </c>
      <c r="DL4" s="17">
        <v>0.41507499565143302</v>
      </c>
      <c r="DM4" s="18">
        <v>6.3649236238414106E-2</v>
      </c>
      <c r="DN4" s="18">
        <v>0.46312088777412902</v>
      </c>
      <c r="DO4" s="18">
        <v>0.53589726487559597</v>
      </c>
      <c r="DP4" s="18">
        <v>6.7660042003145807E-2</v>
      </c>
      <c r="DQ4" s="19">
        <v>0.45384682974617302</v>
      </c>
      <c r="DR4" s="20">
        <v>14.337082538254201</v>
      </c>
      <c r="DS4" s="21">
        <v>13.352497628805301</v>
      </c>
      <c r="DT4" s="21">
        <v>14.8185493970461</v>
      </c>
      <c r="DU4" s="21">
        <v>14.724922334353099</v>
      </c>
      <c r="DV4" s="21">
        <v>13.366790742387799</v>
      </c>
      <c r="DW4" s="22">
        <v>14.8199227879969</v>
      </c>
      <c r="DX4" s="20">
        <v>0.92813590603725005</v>
      </c>
      <c r="DY4" s="21">
        <v>0.142324018945233</v>
      </c>
      <c r="DZ4" s="21">
        <v>1.0355697868631799</v>
      </c>
      <c r="EA4" s="21">
        <v>1.1983027132183499</v>
      </c>
      <c r="EB4" s="21">
        <v>0.15129245327973401</v>
      </c>
      <c r="EC4" s="22">
        <v>1.0148323626854301</v>
      </c>
      <c r="ED4" s="20">
        <v>0.41507499565153</v>
      </c>
      <c r="EE4" s="21">
        <v>6.3649236238501897E-2</v>
      </c>
      <c r="EF4" s="21">
        <v>0.46312088777420701</v>
      </c>
      <c r="EG4" s="21">
        <v>0.53589726487573297</v>
      </c>
      <c r="EH4" s="21">
        <v>6.7660042003239398E-2</v>
      </c>
      <c r="EI4" s="22">
        <v>0.453846829746268</v>
      </c>
    </row>
    <row r="5" spans="1:139" x14ac:dyDescent="0.2">
      <c r="A5" s="12" t="s">
        <v>139</v>
      </c>
      <c r="B5" s="12">
        <v>7</v>
      </c>
      <c r="C5" s="12">
        <v>7</v>
      </c>
      <c r="D5" s="12">
        <v>437.57</v>
      </c>
      <c r="E5" s="12" t="s">
        <v>147</v>
      </c>
      <c r="F5" s="12" t="s">
        <v>140</v>
      </c>
      <c r="G5" s="12">
        <v>1911797.051</v>
      </c>
      <c r="H5" s="12">
        <v>2636815.58</v>
      </c>
      <c r="I5" s="12">
        <v>1233421.6510000001</v>
      </c>
      <c r="J5" s="12">
        <v>1286466.541</v>
      </c>
      <c r="K5" s="12">
        <v>2485649.0759999999</v>
      </c>
      <c r="L5" s="12">
        <v>1721590.99</v>
      </c>
      <c r="M5" s="12">
        <v>1610242.1310000001</v>
      </c>
      <c r="N5" s="12">
        <v>1488786.825</v>
      </c>
      <c r="O5" s="12">
        <v>1185722.773</v>
      </c>
      <c r="P5" s="12">
        <v>1589246.2420000001</v>
      </c>
      <c r="Q5" s="12">
        <v>2289768.6860000002</v>
      </c>
      <c r="R5" s="12">
        <v>2462472.514</v>
      </c>
      <c r="S5" s="12">
        <v>2250868.656</v>
      </c>
      <c r="T5" s="12">
        <v>1610323.2339999999</v>
      </c>
      <c r="U5" s="12">
        <v>2300769.4419999998</v>
      </c>
      <c r="V5" s="12">
        <v>2437422.676</v>
      </c>
      <c r="W5" s="12">
        <v>1408563.0390000001</v>
      </c>
      <c r="X5" s="12">
        <v>2931087.6209999998</v>
      </c>
      <c r="Y5" s="12">
        <v>2015091.26</v>
      </c>
      <c r="Z5" s="12">
        <v>1207380.753</v>
      </c>
      <c r="AA5" s="12">
        <v>1414047.2</v>
      </c>
      <c r="AB5" s="12">
        <v>1340862.676</v>
      </c>
      <c r="AC5" s="12">
        <v>1391543.817</v>
      </c>
      <c r="AD5" s="12">
        <v>1757702.5759999999</v>
      </c>
      <c r="AE5" s="12">
        <v>1029186.546</v>
      </c>
      <c r="AF5" s="12">
        <v>2390997.4019999998</v>
      </c>
      <c r="AG5" s="12">
        <v>2123955.699</v>
      </c>
      <c r="AH5" s="12">
        <v>1983609.9779999999</v>
      </c>
      <c r="AI5" s="12">
        <v>2964828.1409999998</v>
      </c>
      <c r="AJ5" s="12">
        <v>1383631.575</v>
      </c>
      <c r="AK5" s="12">
        <v>2535790.0269999998</v>
      </c>
      <c r="AL5" s="12">
        <v>2467365.41</v>
      </c>
      <c r="AM5" s="12">
        <v>1221665.324</v>
      </c>
      <c r="AN5" s="12">
        <v>1302685.702</v>
      </c>
      <c r="AO5" s="12">
        <v>2723545.6529999999</v>
      </c>
      <c r="AP5" s="12">
        <v>1770681.0630000001</v>
      </c>
      <c r="AQ5" s="12">
        <v>977229.14619999996</v>
      </c>
      <c r="AR5" s="12">
        <v>1199734.7709999999</v>
      </c>
      <c r="AS5" s="12">
        <v>973934.65839999996</v>
      </c>
      <c r="AT5" s="12">
        <v>884938.78879999998</v>
      </c>
      <c r="AU5" s="12">
        <v>2336685.412</v>
      </c>
      <c r="AV5" s="12">
        <v>3284028.0819999999</v>
      </c>
      <c r="AW5" s="12">
        <v>2470418.0210000002</v>
      </c>
      <c r="AX5" s="12">
        <v>1989564.281</v>
      </c>
      <c r="AY5" s="12">
        <v>2593658.9079999998</v>
      </c>
      <c r="AZ5" s="12">
        <v>3670001.6609999998</v>
      </c>
      <c r="BA5" s="12">
        <v>1160675.453</v>
      </c>
      <c r="BB5" s="12">
        <v>2956700.4810000001</v>
      </c>
      <c r="BC5" s="12">
        <v>1649675.6429999999</v>
      </c>
      <c r="BD5" s="12">
        <v>1398518.281</v>
      </c>
      <c r="BE5" s="12">
        <v>1567953.473</v>
      </c>
      <c r="BF5" s="12">
        <v>1741964.6529999999</v>
      </c>
      <c r="BG5" s="12">
        <v>1391543.817</v>
      </c>
      <c r="BH5" s="12">
        <v>1325541.2220000001</v>
      </c>
      <c r="BI5" s="12">
        <v>1227815.2679999999</v>
      </c>
      <c r="BJ5" s="12">
        <v>3020354.4360000002</v>
      </c>
      <c r="BK5" s="12">
        <v>2027029.9650000001</v>
      </c>
      <c r="BL5" s="12">
        <v>2185641.3689999999</v>
      </c>
      <c r="BM5" s="12">
        <v>1964009.9339999999</v>
      </c>
      <c r="BN5" s="12">
        <v>1308554.8570000001</v>
      </c>
      <c r="BO5" s="11" t="s">
        <v>141</v>
      </c>
      <c r="BP5" s="11" t="s">
        <v>142</v>
      </c>
      <c r="BQ5" s="11" t="s">
        <v>143</v>
      </c>
      <c r="BR5" s="11" t="s">
        <v>144</v>
      </c>
      <c r="BU5" s="11" t="s">
        <v>145</v>
      </c>
      <c r="BV5" s="11" t="s">
        <v>146</v>
      </c>
      <c r="BW5" s="12">
        <f t="shared" ref="BW5:BW68" si="0">(MATCH(MAX(CH5:CM5), CH5:CM5,0 )-1)*4</f>
        <v>8</v>
      </c>
      <c r="BX5" s="12">
        <f t="shared" ref="BX5:BX68" si="1">(MATCH(MIN(CH5:CM5), CH5:CM5,0 )-1)*4</f>
        <v>16</v>
      </c>
      <c r="BY5" s="12">
        <f>MAX(CH5:CM5)/MIN(CH5:CM5)</f>
        <v>1.574161673988999</v>
      </c>
      <c r="BZ5" s="23">
        <f t="shared" ref="BZ5" si="2">MAX(CH5:CM5)/AVERAGE(CH5:CM5)</f>
        <v>1.1726485984598687</v>
      </c>
      <c r="CA5" s="24">
        <f t="shared" ref="CA5" si="3">AVERAGE(CH5:CM5)/MIN(CH5:CM5)</f>
        <v>1.3423984611046045</v>
      </c>
      <c r="CB5" s="13">
        <v>7.1983577000000007E-2</v>
      </c>
      <c r="CC5" s="13">
        <v>0.193131517</v>
      </c>
      <c r="CD5" s="13">
        <v>0.73878324339690205</v>
      </c>
      <c r="CE5" s="13">
        <v>0.82033723779785905</v>
      </c>
      <c r="CF5" s="13">
        <v>0.85161479583837796</v>
      </c>
      <c r="CG5" s="12">
        <v>8</v>
      </c>
      <c r="CH5" s="14">
        <v>1910829.9798000001</v>
      </c>
      <c r="CI5" s="15">
        <v>1519117.7922</v>
      </c>
      <c r="CJ5" s="15">
        <v>2182840.5063999998</v>
      </c>
      <c r="CK5" s="15">
        <v>1999909.0697999999</v>
      </c>
      <c r="CL5" s="15">
        <v>1386668.5630000001</v>
      </c>
      <c r="CM5" s="15">
        <v>2169404.5589999999</v>
      </c>
      <c r="CN5" s="14">
        <v>653105.03900950297</v>
      </c>
      <c r="CO5" s="15">
        <v>203892.89272747</v>
      </c>
      <c r="CP5" s="15">
        <v>330128.30288126698</v>
      </c>
      <c r="CQ5" s="15">
        <v>713535.81020805903</v>
      </c>
      <c r="CR5" s="15">
        <v>259003.45964420601</v>
      </c>
      <c r="CS5" s="16">
        <v>577889.79711945599</v>
      </c>
      <c r="CT5" s="14">
        <v>292077.45273457997</v>
      </c>
      <c r="CU5" s="15">
        <v>91183.673653538994</v>
      </c>
      <c r="CV5" s="15">
        <v>147637.86530783001</v>
      </c>
      <c r="CW5" s="15">
        <v>319102.915201122</v>
      </c>
      <c r="CX5" s="15">
        <v>115829.86843441401</v>
      </c>
      <c r="CY5" s="16">
        <v>258440.173972533</v>
      </c>
      <c r="CZ5" s="17">
        <v>15.106625926225799</v>
      </c>
      <c r="DA5" s="18">
        <v>14.9188992104938</v>
      </c>
      <c r="DB5" s="18">
        <v>15.278780034023599</v>
      </c>
      <c r="DC5" s="18">
        <v>15.148258268747799</v>
      </c>
      <c r="DD5" s="18">
        <v>14.8212495912533</v>
      </c>
      <c r="DE5" s="19">
        <v>15.2529457266274</v>
      </c>
      <c r="DF5" s="17">
        <v>0.35662953134698999</v>
      </c>
      <c r="DG5" s="18">
        <v>0.14367874195500499</v>
      </c>
      <c r="DH5" s="18">
        <v>0.167711179886291</v>
      </c>
      <c r="DI5" s="18">
        <v>0.37032416499648502</v>
      </c>
      <c r="DJ5" s="18">
        <v>0.19078882922749801</v>
      </c>
      <c r="DK5" s="19">
        <v>0.27982762599500399</v>
      </c>
      <c r="DL5" s="17">
        <v>0.15948957497515301</v>
      </c>
      <c r="DM5" s="18">
        <v>6.4255086786608295E-2</v>
      </c>
      <c r="DN5" s="18">
        <v>7.5002719762488304E-2</v>
      </c>
      <c r="DO5" s="18">
        <v>0.16561400132859799</v>
      </c>
      <c r="DP5" s="18">
        <v>8.5323358300056995E-2</v>
      </c>
      <c r="DQ5" s="19">
        <v>0.125142718741443</v>
      </c>
      <c r="DR5" s="20">
        <v>14.413478745665699</v>
      </c>
      <c r="DS5" s="21">
        <v>14.225752029933799</v>
      </c>
      <c r="DT5" s="21">
        <v>14.585632853463601</v>
      </c>
      <c r="DU5" s="21">
        <v>14.455111088187801</v>
      </c>
      <c r="DV5" s="21">
        <v>14.1281024106932</v>
      </c>
      <c r="DW5" s="22">
        <v>14.5597985460674</v>
      </c>
      <c r="DX5" s="20">
        <v>0.356629531347051</v>
      </c>
      <c r="DY5" s="21">
        <v>0.14367874195504099</v>
      </c>
      <c r="DZ5" s="21">
        <v>0.16771117988631401</v>
      </c>
      <c r="EA5" s="21">
        <v>0.37032416499654403</v>
      </c>
      <c r="EB5" s="21">
        <v>0.190788829227555</v>
      </c>
      <c r="EC5" s="22">
        <v>0.27982762599504302</v>
      </c>
      <c r="ED5" s="20">
        <v>0.15948957497517999</v>
      </c>
      <c r="EE5" s="21">
        <v>6.4255086786624602E-2</v>
      </c>
      <c r="EF5" s="21">
        <v>7.5002719762498699E-2</v>
      </c>
      <c r="EG5" s="21">
        <v>0.165614001328624</v>
      </c>
      <c r="EH5" s="21">
        <v>8.5323358300082294E-2</v>
      </c>
      <c r="EI5" s="22">
        <v>0.12514271874145999</v>
      </c>
    </row>
    <row r="6" spans="1:139" x14ac:dyDescent="0.2">
      <c r="A6" s="12" t="s">
        <v>148</v>
      </c>
      <c r="B6" s="12">
        <v>2</v>
      </c>
      <c r="C6" s="12">
        <v>2</v>
      </c>
      <c r="D6" s="12">
        <v>77.84</v>
      </c>
      <c r="E6" s="12" t="s">
        <v>156</v>
      </c>
      <c r="F6" s="12" t="s">
        <v>149</v>
      </c>
      <c r="G6" s="12">
        <v>581498.65159999998</v>
      </c>
      <c r="H6" s="12">
        <v>1007426.84</v>
      </c>
      <c r="I6" s="12">
        <v>465720.50579999998</v>
      </c>
      <c r="J6" s="12">
        <v>509457.86310000002</v>
      </c>
      <c r="K6" s="12">
        <v>762741.90509999997</v>
      </c>
      <c r="L6" s="12">
        <v>228649.51250000001</v>
      </c>
      <c r="M6" s="12">
        <v>593816.21070000005</v>
      </c>
      <c r="N6" s="12">
        <v>366184.61550000001</v>
      </c>
      <c r="O6" s="12">
        <v>434651.71919999999</v>
      </c>
      <c r="P6" s="12">
        <v>524607.97889999999</v>
      </c>
      <c r="Q6" s="12">
        <v>440357.52539999998</v>
      </c>
      <c r="R6" s="12">
        <v>589249.73149999999</v>
      </c>
      <c r="S6" s="12">
        <v>528917.18449999997</v>
      </c>
      <c r="T6" s="12">
        <v>463278.4203</v>
      </c>
      <c r="U6" s="12">
        <v>598526.38329999999</v>
      </c>
      <c r="V6" s="12">
        <v>725794.12179999996</v>
      </c>
      <c r="W6" s="12">
        <v>593551.69180000003</v>
      </c>
      <c r="X6" s="12">
        <v>833443.84470000002</v>
      </c>
      <c r="Y6" s="12">
        <v>645937.17119999998</v>
      </c>
      <c r="Z6" s="12">
        <v>426920.86469999998</v>
      </c>
      <c r="AA6" s="12">
        <v>352457.8124</v>
      </c>
      <c r="AB6" s="12">
        <v>332086.94890000002</v>
      </c>
      <c r="AC6" s="12">
        <v>243478.19219999999</v>
      </c>
      <c r="AD6" s="12">
        <v>291819.17700000003</v>
      </c>
      <c r="AE6" s="12">
        <v>273921.1874</v>
      </c>
      <c r="AF6" s="12">
        <v>754184.63890000002</v>
      </c>
      <c r="AG6" s="12">
        <v>635550.42260000005</v>
      </c>
      <c r="AH6" s="12">
        <v>621291.97900000005</v>
      </c>
      <c r="AI6" s="12">
        <v>943268.63580000005</v>
      </c>
      <c r="AJ6" s="12">
        <v>505103.62319999997</v>
      </c>
      <c r="AK6" s="12">
        <v>771294.46389999997</v>
      </c>
      <c r="AL6" s="12">
        <v>942686.38150000002</v>
      </c>
      <c r="AM6" s="12">
        <v>461281.50260000001</v>
      </c>
      <c r="AN6" s="12">
        <v>515880.86670000001</v>
      </c>
      <c r="AO6" s="12">
        <v>835742.43059999996</v>
      </c>
      <c r="AP6" s="12">
        <v>235169.30799999999</v>
      </c>
      <c r="AQ6" s="12">
        <v>360377.174</v>
      </c>
      <c r="AR6" s="12">
        <v>295088.86589999998</v>
      </c>
      <c r="AS6" s="12">
        <v>357016.3138</v>
      </c>
      <c r="AT6" s="12">
        <v>292117.0661</v>
      </c>
      <c r="AU6" s="12">
        <v>449380.32919999998</v>
      </c>
      <c r="AV6" s="12">
        <v>785841.32579999999</v>
      </c>
      <c r="AW6" s="12">
        <v>580507.68119999999</v>
      </c>
      <c r="AX6" s="12">
        <v>572383.34389999998</v>
      </c>
      <c r="AY6" s="12">
        <v>674719.1862</v>
      </c>
      <c r="AZ6" s="12">
        <v>1092820.568</v>
      </c>
      <c r="BA6" s="12">
        <v>489094.81479999999</v>
      </c>
      <c r="BB6" s="12">
        <v>840726.76580000005</v>
      </c>
      <c r="BC6" s="12">
        <v>528803.25540000002</v>
      </c>
      <c r="BD6" s="12">
        <v>494505.67440000002</v>
      </c>
      <c r="BE6" s="12">
        <v>390819.66350000002</v>
      </c>
      <c r="BF6" s="12">
        <v>431426.52630000003</v>
      </c>
      <c r="BG6" s="12">
        <v>243478.19219999999</v>
      </c>
      <c r="BH6" s="12">
        <v>220070.42249999999</v>
      </c>
      <c r="BI6" s="12">
        <v>326786.837</v>
      </c>
      <c r="BJ6" s="12">
        <v>952700.70900000003</v>
      </c>
      <c r="BK6" s="12">
        <v>606547.37360000005</v>
      </c>
      <c r="BL6" s="12">
        <v>684570.79090000002</v>
      </c>
      <c r="BM6" s="12">
        <v>624855.43279999995</v>
      </c>
      <c r="BN6" s="12">
        <v>477696.38339999999</v>
      </c>
      <c r="BO6" s="11" t="s">
        <v>150</v>
      </c>
      <c r="BP6" s="11" t="s">
        <v>151</v>
      </c>
      <c r="BQ6" s="11" t="s">
        <v>152</v>
      </c>
      <c r="BR6" s="11" t="s">
        <v>153</v>
      </c>
      <c r="BU6" s="11" t="s">
        <v>154</v>
      </c>
      <c r="BV6" s="11" t="s">
        <v>155</v>
      </c>
      <c r="BW6" s="12">
        <f t="shared" si="0"/>
        <v>20</v>
      </c>
      <c r="BX6" s="12">
        <f t="shared" si="1"/>
        <v>16</v>
      </c>
      <c r="BY6" s="12">
        <f t="shared" ref="BY6:BY68" si="4">MAX(CH6:CM6)/MIN(CH6:CM6)</f>
        <v>2.3158952010974403</v>
      </c>
      <c r="BZ6" s="23">
        <f t="shared" ref="BZ6:BZ69" si="5">MAX(CH6:CM6)/AVERAGE(CH6:CM6)</f>
        <v>1.2754411490990099</v>
      </c>
      <c r="CA6" s="24">
        <f t="shared" ref="CA6:CA69" si="6">AVERAGE(CH6:CM6)/MIN(CH6:CM6)</f>
        <v>1.8157601412918365</v>
      </c>
      <c r="CB6" s="13">
        <v>1.70364E-4</v>
      </c>
      <c r="CC6" s="13">
        <v>2.648386E-3</v>
      </c>
      <c r="CD6" s="13">
        <v>0.40002545212505197</v>
      </c>
      <c r="CE6" s="13">
        <v>0.56253579205085402</v>
      </c>
      <c r="CF6" s="13">
        <v>0.99396785201127802</v>
      </c>
      <c r="CG6" s="12">
        <v>8</v>
      </c>
      <c r="CH6" s="14">
        <v>665369.15312000003</v>
      </c>
      <c r="CI6" s="15">
        <v>429582.00735999999</v>
      </c>
      <c r="CJ6" s="15">
        <v>524065.84899999999</v>
      </c>
      <c r="CK6" s="15">
        <v>645129.53884000005</v>
      </c>
      <c r="CL6" s="15">
        <v>298752.66357999999</v>
      </c>
      <c r="CM6" s="15">
        <v>691879.85990000004</v>
      </c>
      <c r="CN6" s="14">
        <v>222310.08059660601</v>
      </c>
      <c r="CO6" s="15">
        <v>141793.51852015301</v>
      </c>
      <c r="CP6" s="15">
        <v>71622.343039774903</v>
      </c>
      <c r="CQ6" s="15">
        <v>151859.31382441701</v>
      </c>
      <c r="CR6" s="15">
        <v>43918.561620756998</v>
      </c>
      <c r="CS6" s="16">
        <v>165921.08001022699</v>
      </c>
      <c r="CT6" s="14">
        <v>99420.090459493498</v>
      </c>
      <c r="CU6" s="15">
        <v>63411.989235987698</v>
      </c>
      <c r="CV6" s="15">
        <v>32030.485548949098</v>
      </c>
      <c r="CW6" s="15">
        <v>67913.549745574201</v>
      </c>
      <c r="CX6" s="15">
        <v>19640.977851605199</v>
      </c>
      <c r="CY6" s="16">
        <v>74202.162760609906</v>
      </c>
      <c r="CZ6" s="17">
        <v>14.0598256330829</v>
      </c>
      <c r="DA6" s="18">
        <v>13.6127212878975</v>
      </c>
      <c r="DB6" s="18">
        <v>13.854916005323499</v>
      </c>
      <c r="DC6" s="18">
        <v>14.0461540471407</v>
      </c>
      <c r="DD6" s="18">
        <v>13.291768444146101</v>
      </c>
      <c r="DE6" s="19">
        <v>14.1181113621794</v>
      </c>
      <c r="DF6" s="17">
        <v>0.31577675204832101</v>
      </c>
      <c r="DG6" s="18">
        <v>0.37251531850464098</v>
      </c>
      <c r="DH6" s="18">
        <v>0.13845225719541099</v>
      </c>
      <c r="DI6" s="18">
        <v>0.25196201216643899</v>
      </c>
      <c r="DJ6" s="18">
        <v>0.14838605805152799</v>
      </c>
      <c r="DK6" s="19">
        <v>0.233894938250582</v>
      </c>
      <c r="DL6" s="17">
        <v>0.14121965665882799</v>
      </c>
      <c r="DM6" s="18">
        <v>0.16659391496727299</v>
      </c>
      <c r="DN6" s="18">
        <v>6.1917731745444703E-2</v>
      </c>
      <c r="DO6" s="18">
        <v>0.112680837390357</v>
      </c>
      <c r="DP6" s="18">
        <v>6.6360262543289195E-2</v>
      </c>
      <c r="DQ6" s="19">
        <v>0.104600996304283</v>
      </c>
      <c r="DR6" s="20">
        <v>13.366678452522301</v>
      </c>
      <c r="DS6" s="21">
        <v>12.919574107335601</v>
      </c>
      <c r="DT6" s="21">
        <v>13.1617688247626</v>
      </c>
      <c r="DU6" s="21">
        <v>13.353006866580101</v>
      </c>
      <c r="DV6" s="21">
        <v>12.598621263583199</v>
      </c>
      <c r="DW6" s="22">
        <v>13.4249641816189</v>
      </c>
      <c r="DX6" s="20">
        <v>0.31577675204868599</v>
      </c>
      <c r="DY6" s="21">
        <v>0.37251531850625003</v>
      </c>
      <c r="DZ6" s="21">
        <v>0.138452257195675</v>
      </c>
      <c r="EA6" s="21">
        <v>0.25196201216682701</v>
      </c>
      <c r="EB6" s="21">
        <v>0.14838605805240199</v>
      </c>
      <c r="EC6" s="22">
        <v>0.23389493825083699</v>
      </c>
      <c r="ED6" s="20">
        <v>0.141219656658992</v>
      </c>
      <c r="EE6" s="21">
        <v>0.166593914967992</v>
      </c>
      <c r="EF6" s="21">
        <v>6.1917731745562601E-2</v>
      </c>
      <c r="EG6" s="21">
        <v>0.112680837390531</v>
      </c>
      <c r="EH6" s="21">
        <v>6.6360262543680298E-2</v>
      </c>
      <c r="EI6" s="22">
        <v>0.10460099630439799</v>
      </c>
    </row>
    <row r="7" spans="1:139" x14ac:dyDescent="0.2">
      <c r="A7" s="12" t="s">
        <v>157</v>
      </c>
      <c r="B7" s="12">
        <v>5</v>
      </c>
      <c r="C7" s="12">
        <v>5</v>
      </c>
      <c r="D7" s="12">
        <v>414.89</v>
      </c>
      <c r="E7" s="12" t="s">
        <v>167</v>
      </c>
      <c r="F7" s="12" t="s">
        <v>158</v>
      </c>
      <c r="G7" s="12">
        <v>17668987.199999999</v>
      </c>
      <c r="H7" s="12">
        <v>17809156.260000002</v>
      </c>
      <c r="I7" s="12">
        <v>13870753.619999999</v>
      </c>
      <c r="J7" s="12">
        <v>13248155.16</v>
      </c>
      <c r="K7" s="12">
        <v>15998126.109999999</v>
      </c>
      <c r="L7" s="12">
        <v>9098519.7440000009</v>
      </c>
      <c r="M7" s="12">
        <v>15620206.49</v>
      </c>
      <c r="N7" s="12">
        <v>9765386.1190000009</v>
      </c>
      <c r="O7" s="12">
        <v>11840911.57</v>
      </c>
      <c r="P7" s="12">
        <v>11371936.16</v>
      </c>
      <c r="Q7" s="12">
        <v>12692319.59</v>
      </c>
      <c r="R7" s="12">
        <v>14209582.140000001</v>
      </c>
      <c r="S7" s="12">
        <v>15741531.560000001</v>
      </c>
      <c r="T7" s="12">
        <v>12743765.310000001</v>
      </c>
      <c r="U7" s="12">
        <v>14068573.609999999</v>
      </c>
      <c r="V7" s="12">
        <v>16147650.58</v>
      </c>
      <c r="W7" s="12">
        <v>15452815.859999999</v>
      </c>
      <c r="X7" s="12">
        <v>17957889.399999999</v>
      </c>
      <c r="Y7" s="12">
        <v>16327826.57</v>
      </c>
      <c r="Z7" s="12">
        <v>14234893.640000001</v>
      </c>
      <c r="AA7" s="12">
        <v>10702446.689999999</v>
      </c>
      <c r="AB7" s="12">
        <v>12389812.699999999</v>
      </c>
      <c r="AC7" s="12">
        <v>8752527.3780000005</v>
      </c>
      <c r="AD7" s="12">
        <v>9213997.7630000003</v>
      </c>
      <c r="AE7" s="12">
        <v>8469892.3210000005</v>
      </c>
      <c r="AF7" s="12">
        <v>15253428.369999999</v>
      </c>
      <c r="AG7" s="12">
        <v>15432231.52</v>
      </c>
      <c r="AH7" s="12">
        <v>12737354.77</v>
      </c>
      <c r="AI7" s="12">
        <v>15609378.75</v>
      </c>
      <c r="AJ7" s="12">
        <v>7758471.7369999997</v>
      </c>
      <c r="AK7" s="12">
        <v>23435982.140000001</v>
      </c>
      <c r="AL7" s="12">
        <v>16664683.130000001</v>
      </c>
      <c r="AM7" s="12">
        <v>13738544.890000001</v>
      </c>
      <c r="AN7" s="12">
        <v>13415181.630000001</v>
      </c>
      <c r="AO7" s="12">
        <v>17529275.260000002</v>
      </c>
      <c r="AP7" s="12">
        <v>9357958.2489999998</v>
      </c>
      <c r="AQ7" s="12">
        <v>9479643.3159999996</v>
      </c>
      <c r="AR7" s="12">
        <v>7869409.5640000002</v>
      </c>
      <c r="AS7" s="12">
        <v>9725944.7410000004</v>
      </c>
      <c r="AT7" s="12">
        <v>6332226.6509999996</v>
      </c>
      <c r="AU7" s="12">
        <v>12952381.699999999</v>
      </c>
      <c r="AV7" s="12">
        <v>18950330.010000002</v>
      </c>
      <c r="AW7" s="12">
        <v>17276958</v>
      </c>
      <c r="AX7" s="12">
        <v>15745000.6</v>
      </c>
      <c r="AY7" s="12">
        <v>15859512.289999999</v>
      </c>
      <c r="AZ7" s="12">
        <v>24313347.469999999</v>
      </c>
      <c r="BA7" s="12">
        <v>12733334.289999999</v>
      </c>
      <c r="BB7" s="12">
        <v>18114811.66</v>
      </c>
      <c r="BC7" s="12">
        <v>13366946.859999999</v>
      </c>
      <c r="BD7" s="12">
        <v>16488385.220000001</v>
      </c>
      <c r="BE7" s="12">
        <v>11867311.4</v>
      </c>
      <c r="BF7" s="12">
        <v>16096067.23</v>
      </c>
      <c r="BG7" s="12">
        <v>8752527.3780000005</v>
      </c>
      <c r="BH7" s="12">
        <v>6948578.2300000004</v>
      </c>
      <c r="BI7" s="12">
        <v>10104546.300000001</v>
      </c>
      <c r="BJ7" s="12">
        <v>19268427.48</v>
      </c>
      <c r="BK7" s="12">
        <v>14727988.789999999</v>
      </c>
      <c r="BL7" s="12">
        <v>14034658.939999999</v>
      </c>
      <c r="BM7" s="12">
        <v>10340219.890000001</v>
      </c>
      <c r="BN7" s="12">
        <v>7337492.1890000002</v>
      </c>
      <c r="BO7" s="11" t="s">
        <v>159</v>
      </c>
      <c r="BP7" s="11" t="s">
        <v>160</v>
      </c>
      <c r="BQ7" s="11" t="s">
        <v>161</v>
      </c>
      <c r="BR7" s="11" t="s">
        <v>162</v>
      </c>
      <c r="BS7" s="11" t="s">
        <v>163</v>
      </c>
      <c r="BT7" s="11" t="s">
        <v>164</v>
      </c>
      <c r="BU7" s="11" t="s">
        <v>165</v>
      </c>
      <c r="BV7" s="11" t="s">
        <v>166</v>
      </c>
      <c r="BW7" s="12">
        <f t="shared" si="0"/>
        <v>12</v>
      </c>
      <c r="BX7" s="12">
        <f t="shared" si="1"/>
        <v>16</v>
      </c>
      <c r="BY7" s="12">
        <f t="shared" si="4"/>
        <v>1.6176704314031087</v>
      </c>
      <c r="BZ7" s="23">
        <f t="shared" si="5"/>
        <v>1.1952763990147146</v>
      </c>
      <c r="CA7" s="24">
        <f t="shared" si="6"/>
        <v>1.3533860726578224</v>
      </c>
      <c r="CB7" s="13">
        <v>1.497258E-3</v>
      </c>
      <c r="CC7" s="13">
        <v>1.324962E-2</v>
      </c>
      <c r="CD7" s="13">
        <v>0.58332954251468705</v>
      </c>
      <c r="CE7" s="13">
        <v>0.70945484900434996</v>
      </c>
      <c r="CF7" s="13">
        <v>0.94459215417207798</v>
      </c>
      <c r="CG7" s="12">
        <v>6</v>
      </c>
      <c r="CH7" s="14">
        <v>15719035.67</v>
      </c>
      <c r="CI7" s="15">
        <v>11539392.0166</v>
      </c>
      <c r="CJ7" s="15">
        <v>13891154.442</v>
      </c>
      <c r="CK7" s="15">
        <v>16024215.210000001</v>
      </c>
      <c r="CL7" s="15">
        <v>9905735.3704000004</v>
      </c>
      <c r="CM7" s="15">
        <v>13358173.0294</v>
      </c>
      <c r="CN7" s="14">
        <v>2107735.9627596098</v>
      </c>
      <c r="CO7" s="15">
        <v>2543469.9058161699</v>
      </c>
      <c r="CP7" s="15">
        <v>1256033.04708186</v>
      </c>
      <c r="CQ7" s="15">
        <v>1357818.1873512999</v>
      </c>
      <c r="CR7" s="15">
        <v>1633663.3649522499</v>
      </c>
      <c r="CS7" s="16">
        <v>3343041.5978669599</v>
      </c>
      <c r="CT7" s="14">
        <v>942608.17827029095</v>
      </c>
      <c r="CU7" s="15">
        <v>1137474.3216259901</v>
      </c>
      <c r="CV7" s="15">
        <v>561715.05505224597</v>
      </c>
      <c r="CW7" s="15">
        <v>607234.75360061205</v>
      </c>
      <c r="CX7" s="15">
        <v>730596.46727685595</v>
      </c>
      <c r="CY7" s="16">
        <v>1495053.65288801</v>
      </c>
      <c r="CZ7" s="17">
        <v>17.256184971133202</v>
      </c>
      <c r="DA7" s="18">
        <v>16.9363038186364</v>
      </c>
      <c r="DB7" s="18">
        <v>17.1366980937219</v>
      </c>
      <c r="DC7" s="18">
        <v>17.279890218378799</v>
      </c>
      <c r="DD7" s="18">
        <v>16.7914439540506</v>
      </c>
      <c r="DE7" s="19">
        <v>17.069149513115299</v>
      </c>
      <c r="DF7" s="17">
        <v>0.136191954700457</v>
      </c>
      <c r="DG7" s="18">
        <v>0.20932468646809499</v>
      </c>
      <c r="DH7" s="18">
        <v>8.9217307954764694E-2</v>
      </c>
      <c r="DI7" s="18">
        <v>8.4687429198329806E-2</v>
      </c>
      <c r="DJ7" s="18">
        <v>0.15858900661153899</v>
      </c>
      <c r="DK7" s="19">
        <v>0.29798157211385401</v>
      </c>
      <c r="DL7" s="17">
        <v>6.0906893739758598E-2</v>
      </c>
      <c r="DM7" s="18">
        <v>9.3612845662297994E-2</v>
      </c>
      <c r="DN7" s="18">
        <v>3.9899193071277303E-2</v>
      </c>
      <c r="DO7" s="18">
        <v>3.7873369705433202E-2</v>
      </c>
      <c r="DP7" s="18">
        <v>7.0923159853512802E-2</v>
      </c>
      <c r="DQ7" s="19">
        <v>0.133261410257767</v>
      </c>
      <c r="DR7" s="20">
        <v>16.563037790573201</v>
      </c>
      <c r="DS7" s="21">
        <v>16.2431566380764</v>
      </c>
      <c r="DT7" s="21">
        <v>16.443550913161999</v>
      </c>
      <c r="DU7" s="21">
        <v>16.586743037818898</v>
      </c>
      <c r="DV7" s="21">
        <v>16.098296773490599</v>
      </c>
      <c r="DW7" s="22">
        <v>16.376002332555402</v>
      </c>
      <c r="DX7" s="20">
        <v>0.136191954700457</v>
      </c>
      <c r="DY7" s="21">
        <v>0.20932468646809499</v>
      </c>
      <c r="DZ7" s="21">
        <v>8.9217307954764694E-2</v>
      </c>
      <c r="EA7" s="21">
        <v>8.4687429198328806E-2</v>
      </c>
      <c r="EB7" s="21">
        <v>0.15858900661153899</v>
      </c>
      <c r="EC7" s="22">
        <v>0.29798157211385601</v>
      </c>
      <c r="ED7" s="20">
        <v>6.0906893739758598E-2</v>
      </c>
      <c r="EE7" s="21">
        <v>9.36128456622983E-2</v>
      </c>
      <c r="EF7" s="21">
        <v>3.9899193071277303E-2</v>
      </c>
      <c r="EG7" s="21">
        <v>3.7873369705432702E-2</v>
      </c>
      <c r="EH7" s="21">
        <v>7.0923159853513107E-2</v>
      </c>
      <c r="EI7" s="22">
        <v>0.133261410257768</v>
      </c>
    </row>
    <row r="8" spans="1:139" x14ac:dyDescent="0.2">
      <c r="A8" s="12" t="s">
        <v>168</v>
      </c>
      <c r="B8" s="12">
        <v>3</v>
      </c>
      <c r="C8" s="12">
        <v>3</v>
      </c>
      <c r="D8" s="12">
        <v>159.53</v>
      </c>
      <c r="E8" s="12" t="s">
        <v>178</v>
      </c>
      <c r="F8" s="12" t="s">
        <v>169</v>
      </c>
      <c r="G8" s="12">
        <v>69857.029309999998</v>
      </c>
      <c r="H8" s="12">
        <v>85847.997619999995</v>
      </c>
      <c r="I8" s="12">
        <v>71676.587729999999</v>
      </c>
      <c r="J8" s="12">
        <v>81887.824930000002</v>
      </c>
      <c r="K8" s="12">
        <v>60047.715049999999</v>
      </c>
      <c r="L8" s="12">
        <v>40105.783580000003</v>
      </c>
      <c r="M8" s="12">
        <v>50015.638070000001</v>
      </c>
      <c r="N8" s="12">
        <v>54821.815179999998</v>
      </c>
      <c r="O8" s="12">
        <v>55664.732660000001</v>
      </c>
      <c r="P8" s="12">
        <v>35920.305710000001</v>
      </c>
      <c r="Q8" s="12">
        <v>37947.745190000001</v>
      </c>
      <c r="R8" s="12">
        <v>78258.656390000004</v>
      </c>
      <c r="S8" s="12">
        <v>66497.864509999999</v>
      </c>
      <c r="T8" s="12">
        <v>77792.637700000007</v>
      </c>
      <c r="U8" s="12">
        <v>42350.474990000002</v>
      </c>
      <c r="V8" s="12">
        <v>47677.372020000003</v>
      </c>
      <c r="W8" s="12">
        <v>64224.31854</v>
      </c>
      <c r="X8" s="12">
        <v>63892.806499999999</v>
      </c>
      <c r="Y8" s="12">
        <v>74747.782340000005</v>
      </c>
      <c r="Z8" s="12">
        <v>67188.141480000006</v>
      </c>
      <c r="AA8" s="12">
        <v>47456.69859</v>
      </c>
      <c r="AB8" s="12">
        <v>85018.834449999995</v>
      </c>
      <c r="AC8" s="12">
        <v>48066.23803</v>
      </c>
      <c r="AD8" s="12">
        <v>42642.927689999997</v>
      </c>
      <c r="AE8" s="12">
        <v>91705.666110000006</v>
      </c>
      <c r="AF8" s="12">
        <v>65507.199200000003</v>
      </c>
      <c r="AG8" s="12">
        <v>52127.244359999997</v>
      </c>
      <c r="AH8" s="12">
        <v>70105.779840000003</v>
      </c>
      <c r="AI8" s="12">
        <v>95471.162169999996</v>
      </c>
      <c r="AJ8" s="12">
        <v>59549.201430000001</v>
      </c>
      <c r="AK8" s="12">
        <v>92657.721260000006</v>
      </c>
      <c r="AL8" s="12">
        <v>80331.131779999996</v>
      </c>
      <c r="AM8" s="12">
        <v>70993.404150000002</v>
      </c>
      <c r="AN8" s="12">
        <v>82920.227859999999</v>
      </c>
      <c r="AO8" s="12">
        <v>65794.763600000006</v>
      </c>
      <c r="AP8" s="12">
        <v>41249.374499999998</v>
      </c>
      <c r="AQ8" s="12">
        <v>30353.658220000001</v>
      </c>
      <c r="AR8" s="12">
        <v>44178.009080000003</v>
      </c>
      <c r="AS8" s="12">
        <v>45722.165090000002</v>
      </c>
      <c r="AT8" s="12">
        <v>20001.476790000001</v>
      </c>
      <c r="AU8" s="12">
        <v>38725.283990000004</v>
      </c>
      <c r="AV8" s="12">
        <v>104368.11930000001</v>
      </c>
      <c r="AW8" s="12">
        <v>72984.055470000007</v>
      </c>
      <c r="AX8" s="12">
        <v>96113.283389999997</v>
      </c>
      <c r="AY8" s="12">
        <v>47741.718359999999</v>
      </c>
      <c r="AZ8" s="12">
        <v>71787.317079999993</v>
      </c>
      <c r="BA8" s="12">
        <v>52921.727989999999</v>
      </c>
      <c r="BB8" s="12">
        <v>64451.12399</v>
      </c>
      <c r="BC8" s="12">
        <v>61193.057780000003</v>
      </c>
      <c r="BD8" s="12">
        <v>77824.533679999993</v>
      </c>
      <c r="BE8" s="12">
        <v>52621.931819999998</v>
      </c>
      <c r="BF8" s="12">
        <v>110451.13499999999</v>
      </c>
      <c r="BG8" s="12">
        <v>48066.23803</v>
      </c>
      <c r="BH8" s="12">
        <v>32158.431840000001</v>
      </c>
      <c r="BI8" s="12">
        <v>109404.4782</v>
      </c>
      <c r="BJ8" s="12">
        <v>82749.968510000006</v>
      </c>
      <c r="BK8" s="12">
        <v>49748.441720000003</v>
      </c>
      <c r="BL8" s="12">
        <v>77246.078779999996</v>
      </c>
      <c r="BM8" s="12">
        <v>63243.568270000003</v>
      </c>
      <c r="BN8" s="12">
        <v>56318.024380000003</v>
      </c>
      <c r="BO8" s="11" t="s">
        <v>170</v>
      </c>
      <c r="BP8" s="11" t="s">
        <v>171</v>
      </c>
      <c r="BQ8" s="11" t="s">
        <v>172</v>
      </c>
      <c r="BR8" s="11" t="s">
        <v>173</v>
      </c>
      <c r="BS8" s="11" t="s">
        <v>174</v>
      </c>
      <c r="BT8" s="11" t="s">
        <v>175</v>
      </c>
      <c r="BU8" s="11" t="s">
        <v>176</v>
      </c>
      <c r="BV8" s="11" t="s">
        <v>177</v>
      </c>
      <c r="BW8" s="12">
        <f t="shared" si="0"/>
        <v>0</v>
      </c>
      <c r="BX8" s="12">
        <f t="shared" si="1"/>
        <v>4</v>
      </c>
      <c r="BY8" s="12">
        <f t="shared" si="4"/>
        <v>1.5614080571454656</v>
      </c>
      <c r="BZ8" s="23">
        <f t="shared" si="5"/>
        <v>1.1761229731563496</v>
      </c>
      <c r="CA8" s="24">
        <f t="shared" si="6"/>
        <v>1.3275891150694303</v>
      </c>
      <c r="CB8" s="13">
        <v>0.140986853</v>
      </c>
      <c r="CC8" s="13">
        <v>0.31067979099999998</v>
      </c>
      <c r="CD8" s="13">
        <v>0.16805624728006199</v>
      </c>
      <c r="CE8" s="13">
        <v>0.29756974891488103</v>
      </c>
      <c r="CF8" s="13">
        <v>0.85379347027749997</v>
      </c>
      <c r="CG8" s="12">
        <v>8</v>
      </c>
      <c r="CH8" s="14">
        <v>73863.430928000002</v>
      </c>
      <c r="CI8" s="15">
        <v>47305.655039999998</v>
      </c>
      <c r="CJ8" s="15">
        <v>60569.475756</v>
      </c>
      <c r="CK8" s="15">
        <v>63546.084175999997</v>
      </c>
      <c r="CL8" s="15">
        <v>62978.072974000002</v>
      </c>
      <c r="CM8" s="15">
        <v>68552.117400000003</v>
      </c>
      <c r="CN8" s="14">
        <v>10243.6355876869</v>
      </c>
      <c r="CO8" s="15">
        <v>8876.5868769596891</v>
      </c>
      <c r="CP8" s="15">
        <v>19289.6662411658</v>
      </c>
      <c r="CQ8" s="15">
        <v>9888.6155107203103</v>
      </c>
      <c r="CR8" s="15">
        <v>23387.303135014601</v>
      </c>
      <c r="CS8" s="16">
        <v>16485.973701107399</v>
      </c>
      <c r="CT8" s="14">
        <v>4581.0931021607903</v>
      </c>
      <c r="CU8" s="15">
        <v>3969.7303330128798</v>
      </c>
      <c r="CV8" s="15">
        <v>8626.6009957059305</v>
      </c>
      <c r="CW8" s="15">
        <v>4422.3232970658801</v>
      </c>
      <c r="CX8" s="15">
        <v>10459.119924057301</v>
      </c>
      <c r="CY8" s="16">
        <v>7372.7515741899997</v>
      </c>
      <c r="CZ8" s="17">
        <v>11.895239051647501</v>
      </c>
      <c r="DA8" s="18">
        <v>11.442621261164501</v>
      </c>
      <c r="DB8" s="18">
        <v>11.659587620004199</v>
      </c>
      <c r="DC8" s="18">
        <v>11.742034845083101</v>
      </c>
      <c r="DD8" s="18">
        <v>11.690245684444299</v>
      </c>
      <c r="DE8" s="19">
        <v>11.8071984890463</v>
      </c>
      <c r="DF8" s="17">
        <v>0.14126980490932101</v>
      </c>
      <c r="DG8" s="18">
        <v>0.19575386426941399</v>
      </c>
      <c r="DH8" s="18">
        <v>0.34405260700887502</v>
      </c>
      <c r="DI8" s="18">
        <v>0.16702397984918099</v>
      </c>
      <c r="DJ8" s="18">
        <v>0.36128908422760297</v>
      </c>
      <c r="DK8" s="19">
        <v>0.226306615948449</v>
      </c>
      <c r="DL8" s="17">
        <v>6.3177777389075193E-2</v>
      </c>
      <c r="DM8" s="18">
        <v>8.7543789472935396E-2</v>
      </c>
      <c r="DN8" s="18">
        <v>0.153865003421573</v>
      </c>
      <c r="DO8" s="18">
        <v>7.4695394563064801E-2</v>
      </c>
      <c r="DP8" s="18">
        <v>0.161573390372313</v>
      </c>
      <c r="DQ8" s="19">
        <v>0.101207395403734</v>
      </c>
      <c r="DR8" s="20">
        <v>11.202091871039499</v>
      </c>
      <c r="DS8" s="21">
        <v>10.7494740804819</v>
      </c>
      <c r="DT8" s="21">
        <v>10.966440439353899</v>
      </c>
      <c r="DU8" s="21">
        <v>11.048887664456799</v>
      </c>
      <c r="DV8" s="21">
        <v>10.9970985038001</v>
      </c>
      <c r="DW8" s="22">
        <v>11.1140513084265</v>
      </c>
      <c r="DX8" s="20">
        <v>0.141269804923189</v>
      </c>
      <c r="DY8" s="21">
        <v>0.19575386431910299</v>
      </c>
      <c r="DZ8" s="21">
        <v>0.34405260707034901</v>
      </c>
      <c r="EA8" s="21">
        <v>0.167023979874239</v>
      </c>
      <c r="EB8" s="21">
        <v>0.361289084276184</v>
      </c>
      <c r="EC8" s="22">
        <v>0.22630661597184601</v>
      </c>
      <c r="ED8" s="20">
        <v>6.3177777395276996E-2</v>
      </c>
      <c r="EE8" s="21">
        <v>8.7543789495157107E-2</v>
      </c>
      <c r="EF8" s="21">
        <v>0.15386500344906501</v>
      </c>
      <c r="EG8" s="21">
        <v>7.4695394574271101E-2</v>
      </c>
      <c r="EH8" s="21">
        <v>0.16157339039404001</v>
      </c>
      <c r="EI8" s="22">
        <v>0.101207395414197</v>
      </c>
    </row>
    <row r="9" spans="1:139" x14ac:dyDescent="0.2">
      <c r="A9" s="12" t="s">
        <v>179</v>
      </c>
      <c r="B9" s="12">
        <v>8</v>
      </c>
      <c r="C9" s="12">
        <v>8</v>
      </c>
      <c r="D9" s="12">
        <v>434.3</v>
      </c>
      <c r="E9" s="12" t="s">
        <v>187</v>
      </c>
      <c r="F9" s="12" t="s">
        <v>180</v>
      </c>
      <c r="G9" s="12">
        <v>547965.01699999999</v>
      </c>
      <c r="H9" s="12">
        <v>716266.99080000003</v>
      </c>
      <c r="I9" s="12">
        <v>796306.70889999997</v>
      </c>
      <c r="J9" s="12">
        <v>585208.71290000004</v>
      </c>
      <c r="K9" s="12">
        <v>712536.04720000003</v>
      </c>
      <c r="L9" s="12">
        <v>510290.48440000002</v>
      </c>
      <c r="M9" s="12">
        <v>593448.35360000003</v>
      </c>
      <c r="N9" s="12">
        <v>620904.90159999998</v>
      </c>
      <c r="O9" s="12">
        <v>872672.91570000001</v>
      </c>
      <c r="P9" s="12">
        <v>614657.42209999997</v>
      </c>
      <c r="Q9" s="12">
        <v>671191.33629999997</v>
      </c>
      <c r="R9" s="12">
        <v>877326.54599999997</v>
      </c>
      <c r="S9" s="12">
        <v>668397.10190000001</v>
      </c>
      <c r="T9" s="12">
        <v>725160.73049999995</v>
      </c>
      <c r="U9" s="12">
        <v>695091.58490000002</v>
      </c>
      <c r="V9" s="12">
        <v>712508.27850000001</v>
      </c>
      <c r="W9" s="12">
        <v>774201.19649999996</v>
      </c>
      <c r="X9" s="12">
        <v>856184.76630000002</v>
      </c>
      <c r="Y9" s="12">
        <v>762000.88820000004</v>
      </c>
      <c r="Z9" s="12">
        <v>613486.26139999996</v>
      </c>
      <c r="AA9" s="12">
        <v>577133.12670000002</v>
      </c>
      <c r="AB9" s="12">
        <v>683416.83640000003</v>
      </c>
      <c r="AC9" s="12">
        <v>640837.99120000005</v>
      </c>
      <c r="AD9" s="12">
        <v>708258.58409999998</v>
      </c>
      <c r="AE9" s="12">
        <v>704009.17390000005</v>
      </c>
      <c r="AF9" s="12">
        <v>673980.12600000005</v>
      </c>
      <c r="AG9" s="12">
        <v>656449.89289999998</v>
      </c>
      <c r="AH9" s="12">
        <v>796250.50320000004</v>
      </c>
      <c r="AI9" s="12">
        <v>883571.93770000001</v>
      </c>
      <c r="AJ9" s="12">
        <v>720069.43209999998</v>
      </c>
      <c r="AK9" s="12">
        <v>726815.75930000003</v>
      </c>
      <c r="AL9" s="12">
        <v>670237.39190000005</v>
      </c>
      <c r="AM9" s="12">
        <v>788716.73179999995</v>
      </c>
      <c r="AN9" s="12">
        <v>592586.74730000005</v>
      </c>
      <c r="AO9" s="12">
        <v>780731.46900000004</v>
      </c>
      <c r="AP9" s="12">
        <v>524841.09310000006</v>
      </c>
      <c r="AQ9" s="12">
        <v>360153.9276</v>
      </c>
      <c r="AR9" s="12">
        <v>500354.50839999999</v>
      </c>
      <c r="AS9" s="12">
        <v>716800.26500000001</v>
      </c>
      <c r="AT9" s="12">
        <v>342259.22979999997</v>
      </c>
      <c r="AU9" s="12">
        <v>684943.86100000003</v>
      </c>
      <c r="AV9" s="12">
        <v>1170029.3089999999</v>
      </c>
      <c r="AW9" s="12">
        <v>733592.44709999999</v>
      </c>
      <c r="AX9" s="12">
        <v>895940.55229999998</v>
      </c>
      <c r="AY9" s="12">
        <v>783577.20160000003</v>
      </c>
      <c r="AZ9" s="12">
        <v>1072816.213</v>
      </c>
      <c r="BA9" s="12">
        <v>637952.50870000001</v>
      </c>
      <c r="BB9" s="12">
        <v>863666.40540000005</v>
      </c>
      <c r="BC9" s="12">
        <v>623820.03740000003</v>
      </c>
      <c r="BD9" s="12">
        <v>710605.78780000005</v>
      </c>
      <c r="BE9" s="12">
        <v>639948.85759999999</v>
      </c>
      <c r="BF9" s="12">
        <v>887852.2709</v>
      </c>
      <c r="BG9" s="12">
        <v>640837.99120000005</v>
      </c>
      <c r="BH9" s="12">
        <v>534121.05200000003</v>
      </c>
      <c r="BI9" s="12">
        <v>839880.01569999999</v>
      </c>
      <c r="BJ9" s="12">
        <v>851384.80779999995</v>
      </c>
      <c r="BK9" s="12">
        <v>626493.10629999998</v>
      </c>
      <c r="BL9" s="12">
        <v>877348.90379999997</v>
      </c>
      <c r="BM9" s="12">
        <v>585310.17000000004</v>
      </c>
      <c r="BN9" s="12">
        <v>680998.01260000002</v>
      </c>
      <c r="BO9" s="11" t="s">
        <v>181</v>
      </c>
      <c r="BP9" s="11" t="s">
        <v>182</v>
      </c>
      <c r="BQ9" s="11" t="s">
        <v>183</v>
      </c>
      <c r="BR9" s="11" t="s">
        <v>184</v>
      </c>
      <c r="BU9" s="11" t="s">
        <v>185</v>
      </c>
      <c r="BV9" s="11" t="s">
        <v>186</v>
      </c>
      <c r="BW9" s="12">
        <f t="shared" si="0"/>
        <v>20</v>
      </c>
      <c r="BX9" s="12">
        <f t="shared" si="1"/>
        <v>4</v>
      </c>
      <c r="BY9" s="12">
        <f t="shared" si="4"/>
        <v>1.1613798249952214</v>
      </c>
      <c r="BZ9" s="23">
        <f t="shared" si="5"/>
        <v>1.06734201519078</v>
      </c>
      <c r="CA9" s="24">
        <f t="shared" si="6"/>
        <v>1.0881046641714305</v>
      </c>
      <c r="CB9" s="13">
        <v>0.33018087800000001</v>
      </c>
      <c r="CC9" s="13">
        <v>0.53202193900000005</v>
      </c>
      <c r="CD9" s="13">
        <v>0.62048330484188297</v>
      </c>
      <c r="CE9" s="13">
        <v>0.73887635882981895</v>
      </c>
      <c r="CF9" s="13">
        <v>0.158631705239796</v>
      </c>
      <c r="CG9" s="12">
        <v>2</v>
      </c>
      <c r="CH9" s="14">
        <v>671656.69536000001</v>
      </c>
      <c r="CI9" s="15">
        <v>642394.81547999999</v>
      </c>
      <c r="CJ9" s="15">
        <v>727433.45992000005</v>
      </c>
      <c r="CK9" s="15">
        <v>743676.27818000002</v>
      </c>
      <c r="CL9" s="15">
        <v>662731.14246</v>
      </c>
      <c r="CM9" s="15">
        <v>746064.37838000001</v>
      </c>
      <c r="CN9" s="14">
        <v>102434.992444651</v>
      </c>
      <c r="CO9" s="15">
        <v>136112.53914654901</v>
      </c>
      <c r="CP9" s="15">
        <v>86844.066393400004</v>
      </c>
      <c r="CQ9" s="15">
        <v>89228.087706597595</v>
      </c>
      <c r="CR9" s="15">
        <v>54797.016638150599</v>
      </c>
      <c r="CS9" s="16">
        <v>93980.860652210293</v>
      </c>
      <c r="CT9" s="14">
        <v>45810.321276183502</v>
      </c>
      <c r="CU9" s="15">
        <v>60871.378024357102</v>
      </c>
      <c r="CV9" s="15">
        <v>38837.847179629498</v>
      </c>
      <c r="CW9" s="15">
        <v>39904.013922853097</v>
      </c>
      <c r="CX9" s="15">
        <v>24505.9708334184</v>
      </c>
      <c r="CY9" s="16">
        <v>42029.5186004555</v>
      </c>
      <c r="CZ9" s="17">
        <v>14.101112044039899</v>
      </c>
      <c r="DA9" s="18">
        <v>14.049849291086099</v>
      </c>
      <c r="DB9" s="18">
        <v>14.1851530429016</v>
      </c>
      <c r="DC9" s="18">
        <v>14.2065454810144</v>
      </c>
      <c r="DD9" s="18">
        <v>14.0944135125025</v>
      </c>
      <c r="DE9" s="19">
        <v>14.2095586958885</v>
      </c>
      <c r="DF9" s="17">
        <v>0.155371900764188</v>
      </c>
      <c r="DG9" s="18">
        <v>0.196801443280645</v>
      </c>
      <c r="DH9" s="18">
        <v>0.112561971282488</v>
      </c>
      <c r="DI9" s="18">
        <v>0.123237007513274</v>
      </c>
      <c r="DJ9" s="18">
        <v>8.5474077564801396E-2</v>
      </c>
      <c r="DK9" s="19">
        <v>0.12310760002441901</v>
      </c>
      <c r="DL9" s="17">
        <v>6.9484426380415298E-2</v>
      </c>
      <c r="DM9" s="18">
        <v>8.8012281049118193E-2</v>
      </c>
      <c r="DN9" s="18">
        <v>5.03392438938043E-2</v>
      </c>
      <c r="DO9" s="18">
        <v>5.5113265228666601E-2</v>
      </c>
      <c r="DP9" s="18">
        <v>3.82251695497971E-2</v>
      </c>
      <c r="DQ9" s="19">
        <v>5.5055392440291097E-2</v>
      </c>
      <c r="DR9" s="20">
        <v>13.4079648634793</v>
      </c>
      <c r="DS9" s="21">
        <v>13.3567021105255</v>
      </c>
      <c r="DT9" s="21">
        <v>13.492005862341101</v>
      </c>
      <c r="DU9" s="21">
        <v>13.513398300454</v>
      </c>
      <c r="DV9" s="21">
        <v>13.401266331942001</v>
      </c>
      <c r="DW9" s="22">
        <v>13.5164115153281</v>
      </c>
      <c r="DX9" s="20">
        <v>0.15537190076437199</v>
      </c>
      <c r="DY9" s="21">
        <v>0.19680144328086599</v>
      </c>
      <c r="DZ9" s="21">
        <v>0.11256197128258399</v>
      </c>
      <c r="EA9" s="21">
        <v>0.123237007513395</v>
      </c>
      <c r="EB9" s="21">
        <v>8.5474077564905895E-2</v>
      </c>
      <c r="EC9" s="22">
        <v>0.123107600024526</v>
      </c>
      <c r="ED9" s="20">
        <v>6.9484426380497497E-2</v>
      </c>
      <c r="EE9" s="21">
        <v>8.8012281049217198E-2</v>
      </c>
      <c r="EF9" s="21">
        <v>5.0339243893847301E-2</v>
      </c>
      <c r="EG9" s="21">
        <v>5.5113265228720697E-2</v>
      </c>
      <c r="EH9" s="21">
        <v>3.8225169549843799E-2</v>
      </c>
      <c r="EI9" s="22">
        <v>5.5055392440339003E-2</v>
      </c>
    </row>
    <row r="10" spans="1:139" x14ac:dyDescent="0.2">
      <c r="A10" s="12" t="s">
        <v>188</v>
      </c>
      <c r="B10" s="12">
        <v>4</v>
      </c>
      <c r="C10" s="12">
        <v>4</v>
      </c>
      <c r="D10" s="12">
        <v>218.45</v>
      </c>
      <c r="E10" s="12" t="s">
        <v>198</v>
      </c>
      <c r="F10" s="12" t="s">
        <v>189</v>
      </c>
      <c r="G10" s="12">
        <v>1526099.655</v>
      </c>
      <c r="H10" s="12">
        <v>1898296.5049999999</v>
      </c>
      <c r="I10" s="12">
        <v>1570866.726</v>
      </c>
      <c r="J10" s="12">
        <v>1509468.703</v>
      </c>
      <c r="K10" s="12">
        <v>1846670.8729999999</v>
      </c>
      <c r="L10" s="12">
        <v>1753486.879</v>
      </c>
      <c r="M10" s="12">
        <v>1948708.4550000001</v>
      </c>
      <c r="N10" s="12">
        <v>1733070.9609999999</v>
      </c>
      <c r="O10" s="12">
        <v>1837550.611</v>
      </c>
      <c r="P10" s="12">
        <v>1453373.33</v>
      </c>
      <c r="Q10" s="12">
        <v>1639308.2279999999</v>
      </c>
      <c r="R10" s="12">
        <v>2023169.277</v>
      </c>
      <c r="S10" s="12">
        <v>1840816.317</v>
      </c>
      <c r="T10" s="12">
        <v>2027967.977</v>
      </c>
      <c r="U10" s="12">
        <v>1738247.263</v>
      </c>
      <c r="V10" s="12">
        <v>1714886.784</v>
      </c>
      <c r="W10" s="12">
        <v>1769712.93</v>
      </c>
      <c r="X10" s="12">
        <v>1831770.2849999999</v>
      </c>
      <c r="Y10" s="12">
        <v>1738897.284</v>
      </c>
      <c r="Z10" s="12">
        <v>1696404.656</v>
      </c>
      <c r="AA10" s="12">
        <v>1761286.5660000001</v>
      </c>
      <c r="AB10" s="12">
        <v>1476686.0970000001</v>
      </c>
      <c r="AC10" s="12">
        <v>1894538.5419999999</v>
      </c>
      <c r="AD10" s="12">
        <v>1589538.7590000001</v>
      </c>
      <c r="AE10" s="12">
        <v>2104589.9840000002</v>
      </c>
      <c r="AF10" s="12">
        <v>1627235.7720000001</v>
      </c>
      <c r="AG10" s="12">
        <v>1791380.645</v>
      </c>
      <c r="AH10" s="12">
        <v>1793450.9680000001</v>
      </c>
      <c r="AI10" s="12">
        <v>2248423.9330000002</v>
      </c>
      <c r="AJ10" s="12">
        <v>1846600.3729999999</v>
      </c>
      <c r="AK10" s="12">
        <v>2024204.547</v>
      </c>
      <c r="AL10" s="12">
        <v>1776305.923</v>
      </c>
      <c r="AM10" s="12">
        <v>1555894.0490000001</v>
      </c>
      <c r="AN10" s="12">
        <v>1528499.37</v>
      </c>
      <c r="AO10" s="12">
        <v>2023412.105</v>
      </c>
      <c r="AP10" s="12">
        <v>1803486.443</v>
      </c>
      <c r="AQ10" s="12">
        <v>1182638.7239999999</v>
      </c>
      <c r="AR10" s="12">
        <v>1396590.4709999999</v>
      </c>
      <c r="AS10" s="12">
        <v>1509336.1340000001</v>
      </c>
      <c r="AT10" s="12">
        <v>809280.77729999996</v>
      </c>
      <c r="AU10" s="12">
        <v>1672897.199</v>
      </c>
      <c r="AV10" s="12">
        <v>2698159.9509999999</v>
      </c>
      <c r="AW10" s="12">
        <v>2020369.243</v>
      </c>
      <c r="AX10" s="12">
        <v>2505566.9350000001</v>
      </c>
      <c r="AY10" s="12">
        <v>1959527.2849999999</v>
      </c>
      <c r="AZ10" s="12">
        <v>2582086.9750000001</v>
      </c>
      <c r="BA10" s="12">
        <v>1458267.9650000001</v>
      </c>
      <c r="BB10" s="12">
        <v>1847776.9280000001</v>
      </c>
      <c r="BC10" s="12">
        <v>1423566.5419999999</v>
      </c>
      <c r="BD10" s="12">
        <v>1964958.375</v>
      </c>
      <c r="BE10" s="12">
        <v>1952986.71</v>
      </c>
      <c r="BF10" s="12">
        <v>1918417.919</v>
      </c>
      <c r="BG10" s="12">
        <v>1894538.5419999999</v>
      </c>
      <c r="BH10" s="12">
        <v>1198723.3659999999</v>
      </c>
      <c r="BI10" s="12">
        <v>2510767.0959999999</v>
      </c>
      <c r="BJ10" s="12">
        <v>2055555.885</v>
      </c>
      <c r="BK10" s="12">
        <v>1709631.82</v>
      </c>
      <c r="BL10" s="12">
        <v>1976114.595</v>
      </c>
      <c r="BM10" s="12">
        <v>1489437.7450000001</v>
      </c>
      <c r="BN10" s="12">
        <v>1746402.6780000001</v>
      </c>
      <c r="BO10" s="11" t="s">
        <v>190</v>
      </c>
      <c r="BP10" s="11" t="s">
        <v>191</v>
      </c>
      <c r="BQ10" s="11" t="s">
        <v>192</v>
      </c>
      <c r="BR10" s="11" t="s">
        <v>193</v>
      </c>
      <c r="BS10" s="11" t="s">
        <v>194</v>
      </c>
      <c r="BT10" s="11" t="s">
        <v>195</v>
      </c>
      <c r="BU10" s="11" t="s">
        <v>196</v>
      </c>
      <c r="BV10" s="11" t="s">
        <v>197</v>
      </c>
      <c r="BW10" s="12">
        <f t="shared" si="0"/>
        <v>20</v>
      </c>
      <c r="BX10" s="12">
        <f t="shared" si="1"/>
        <v>0</v>
      </c>
      <c r="BY10" s="12">
        <f t="shared" si="4"/>
        <v>1.1144345795030852</v>
      </c>
      <c r="BZ10" s="23">
        <f t="shared" si="5"/>
        <v>1.0490310345422877</v>
      </c>
      <c r="CA10" s="24">
        <f t="shared" si="6"/>
        <v>1.0623466254164102</v>
      </c>
      <c r="CB10" s="13">
        <v>0.60162377099999997</v>
      </c>
      <c r="CC10" s="13">
        <v>0.76659958900000003</v>
      </c>
      <c r="CD10" s="13">
        <v>0.38321396751528802</v>
      </c>
      <c r="CE10" s="13">
        <v>0.54607990370928605</v>
      </c>
      <c r="CF10" s="13">
        <v>3.2356815291324802E-2</v>
      </c>
      <c r="CG10" s="12">
        <v>2</v>
      </c>
      <c r="CH10" s="14">
        <v>1670280.4924000001</v>
      </c>
      <c r="CI10" s="15">
        <v>1745238.0471999999</v>
      </c>
      <c r="CJ10" s="15">
        <v>1853901.8123999999</v>
      </c>
      <c r="CK10" s="15">
        <v>1750334.3877999999</v>
      </c>
      <c r="CL10" s="15">
        <v>1765327.9896</v>
      </c>
      <c r="CM10" s="15">
        <v>1861418.3382000001</v>
      </c>
      <c r="CN10" s="14">
        <v>186839.845056833</v>
      </c>
      <c r="CO10" s="15">
        <v>183931.31234548299</v>
      </c>
      <c r="CP10" s="15">
        <v>172154.08482162599</v>
      </c>
      <c r="CQ10" s="15">
        <v>53157.993709977003</v>
      </c>
      <c r="CR10" s="15">
        <v>248005.24014581999</v>
      </c>
      <c r="CS10" s="16">
        <v>231494.71845588001</v>
      </c>
      <c r="CT10" s="14">
        <v>83557.318890521201</v>
      </c>
      <c r="CU10" s="15">
        <v>82256.583519049207</v>
      </c>
      <c r="CV10" s="15">
        <v>76989.647253084302</v>
      </c>
      <c r="CW10" s="15">
        <v>23772.977496603002</v>
      </c>
      <c r="CX10" s="15">
        <v>110911.315148443</v>
      </c>
      <c r="CY10" s="16">
        <v>103527.58537990499</v>
      </c>
      <c r="CZ10" s="17">
        <v>15.016746116810699</v>
      </c>
      <c r="DA10" s="18">
        <v>15.060855512740501</v>
      </c>
      <c r="DB10" s="18">
        <v>15.122469793711501</v>
      </c>
      <c r="DC10" s="18">
        <v>15.068099648349101</v>
      </c>
      <c r="DD10" s="18">
        <v>15.0691347077353</v>
      </c>
      <c r="DE10" s="19">
        <v>15.124175108571899</v>
      </c>
      <c r="DF10" s="17">
        <v>0.110110525819681</v>
      </c>
      <c r="DG10" s="18">
        <v>0.10985079763660401</v>
      </c>
      <c r="DH10" s="18">
        <v>9.3487937782049502E-2</v>
      </c>
      <c r="DI10" s="18">
        <v>3.01232342657251E-2</v>
      </c>
      <c r="DJ10" s="18">
        <v>0.14005702848603099</v>
      </c>
      <c r="DK10" s="19">
        <v>0.11885608864450301</v>
      </c>
      <c r="DL10" s="17">
        <v>4.9242924154210499E-2</v>
      </c>
      <c r="DM10" s="18">
        <v>4.9126770179603999E-2</v>
      </c>
      <c r="DN10" s="18">
        <v>4.18090767913867E-2</v>
      </c>
      <c r="DO10" s="18">
        <v>1.34715199040625E-2</v>
      </c>
      <c r="DP10" s="18">
        <v>6.2635407284277994E-2</v>
      </c>
      <c r="DQ10" s="19">
        <v>5.315405874977E-2</v>
      </c>
      <c r="DR10" s="20">
        <v>14.323598936250599</v>
      </c>
      <c r="DS10" s="21">
        <v>14.3677083321805</v>
      </c>
      <c r="DT10" s="21">
        <v>14.4293226131515</v>
      </c>
      <c r="DU10" s="21">
        <v>14.3749524677891</v>
      </c>
      <c r="DV10" s="21">
        <v>14.3759875271752</v>
      </c>
      <c r="DW10" s="22">
        <v>14.4310279280119</v>
      </c>
      <c r="DX10" s="20">
        <v>0.1101105258197</v>
      </c>
      <c r="DY10" s="21">
        <v>0.109850797636624</v>
      </c>
      <c r="DZ10" s="21">
        <v>9.3487937782063199E-2</v>
      </c>
      <c r="EA10" s="21">
        <v>3.0123234265729999E-2</v>
      </c>
      <c r="EB10" s="21">
        <v>0.140057028486054</v>
      </c>
      <c r="EC10" s="22">
        <v>0.11885608864451901</v>
      </c>
      <c r="ED10" s="20">
        <v>4.9242924154219103E-2</v>
      </c>
      <c r="EE10" s="21">
        <v>4.9126770179612797E-2</v>
      </c>
      <c r="EF10" s="21">
        <v>4.1809076791392799E-2</v>
      </c>
      <c r="EG10" s="21">
        <v>1.34715199040646E-2</v>
      </c>
      <c r="EH10" s="21">
        <v>6.2635407284288305E-2</v>
      </c>
      <c r="EI10" s="22">
        <v>5.3154058749777099E-2</v>
      </c>
    </row>
    <row r="11" spans="1:139" x14ac:dyDescent="0.2">
      <c r="A11" s="12" t="s">
        <v>199</v>
      </c>
      <c r="B11" s="12">
        <v>2</v>
      </c>
      <c r="C11" s="12">
        <v>2</v>
      </c>
      <c r="D11" s="12">
        <v>90.45</v>
      </c>
      <c r="E11" s="12" t="s">
        <v>207</v>
      </c>
      <c r="F11" s="12" t="s">
        <v>200</v>
      </c>
      <c r="G11" s="12">
        <v>153430.60089999999</v>
      </c>
      <c r="H11" s="12">
        <v>196933.2764</v>
      </c>
      <c r="I11" s="12">
        <v>175545.24919999999</v>
      </c>
      <c r="J11" s="12">
        <v>183834.57560000001</v>
      </c>
      <c r="K11" s="12">
        <v>192097.87950000001</v>
      </c>
      <c r="L11" s="12">
        <v>170577.58360000001</v>
      </c>
      <c r="M11" s="12">
        <v>177902.20329999999</v>
      </c>
      <c r="N11" s="12">
        <v>265972.9534</v>
      </c>
      <c r="O11" s="12">
        <v>207625.21580000001</v>
      </c>
      <c r="P11" s="12">
        <v>109437.89350000001</v>
      </c>
      <c r="Q11" s="12">
        <v>178359.16399999999</v>
      </c>
      <c r="R11" s="12">
        <v>182295.34349999999</v>
      </c>
      <c r="S11" s="12">
        <v>154774.8749</v>
      </c>
      <c r="T11" s="12">
        <v>173464.26310000001</v>
      </c>
      <c r="U11" s="12">
        <v>165804.75760000001</v>
      </c>
      <c r="V11" s="12">
        <v>217318.0202</v>
      </c>
      <c r="W11" s="12">
        <v>189179.5508</v>
      </c>
      <c r="X11" s="12">
        <v>235960.28289999999</v>
      </c>
      <c r="Y11" s="12">
        <v>200116.7622</v>
      </c>
      <c r="Z11" s="12">
        <v>152413.8352</v>
      </c>
      <c r="AA11" s="12">
        <v>209969.20079999999</v>
      </c>
      <c r="AB11" s="12">
        <v>167036.63</v>
      </c>
      <c r="AC11" s="12">
        <v>218555.9014</v>
      </c>
      <c r="AD11" s="12">
        <v>212278.14799999999</v>
      </c>
      <c r="AE11" s="12">
        <v>184856.41620000001</v>
      </c>
      <c r="AF11" s="12">
        <v>171099.79</v>
      </c>
      <c r="AG11" s="12">
        <v>178291.99410000001</v>
      </c>
      <c r="AH11" s="12">
        <v>196470.18150000001</v>
      </c>
      <c r="AI11" s="12">
        <v>230996.0056</v>
      </c>
      <c r="AJ11" s="12">
        <v>100215.6888</v>
      </c>
      <c r="AK11" s="12">
        <v>203508.9381</v>
      </c>
      <c r="AL11" s="12">
        <v>184277.71660000001</v>
      </c>
      <c r="AM11" s="12">
        <v>173872.0441</v>
      </c>
      <c r="AN11" s="12">
        <v>186152.27489999999</v>
      </c>
      <c r="AO11" s="12">
        <v>210483.18919999999</v>
      </c>
      <c r="AP11" s="12">
        <v>175441.49489999999</v>
      </c>
      <c r="AQ11" s="12">
        <v>107965.886</v>
      </c>
      <c r="AR11" s="12">
        <v>214333.5735</v>
      </c>
      <c r="AS11" s="12">
        <v>170540.19560000001</v>
      </c>
      <c r="AT11" s="12">
        <v>60938.21989</v>
      </c>
      <c r="AU11" s="12">
        <v>182013.69390000001</v>
      </c>
      <c r="AV11" s="12">
        <v>243114.60279999999</v>
      </c>
      <c r="AW11" s="12">
        <v>169871.5912</v>
      </c>
      <c r="AX11" s="12">
        <v>214316.16630000001</v>
      </c>
      <c r="AY11" s="12">
        <v>186911.8125</v>
      </c>
      <c r="AZ11" s="12">
        <v>327213.45500000002</v>
      </c>
      <c r="BA11" s="12">
        <v>155886.57</v>
      </c>
      <c r="BB11" s="12">
        <v>238022.1856</v>
      </c>
      <c r="BC11" s="12">
        <v>163827.6911</v>
      </c>
      <c r="BD11" s="12">
        <v>176542.10089999999</v>
      </c>
      <c r="BE11" s="12">
        <v>232822.4529</v>
      </c>
      <c r="BF11" s="12">
        <v>217003.5085</v>
      </c>
      <c r="BG11" s="12">
        <v>218555.9014</v>
      </c>
      <c r="BH11" s="12">
        <v>160085.921</v>
      </c>
      <c r="BI11" s="12">
        <v>220532.93549999999</v>
      </c>
      <c r="BJ11" s="12">
        <v>216136.58350000001</v>
      </c>
      <c r="BK11" s="12">
        <v>170155.72159999999</v>
      </c>
      <c r="BL11" s="12">
        <v>216480.7403</v>
      </c>
      <c r="BM11" s="12">
        <v>153020.15100000001</v>
      </c>
      <c r="BN11" s="12">
        <v>94777.922640000004</v>
      </c>
      <c r="BO11" s="11" t="s">
        <v>201</v>
      </c>
      <c r="BP11" s="11" t="s">
        <v>202</v>
      </c>
      <c r="BQ11" s="11" t="s">
        <v>203</v>
      </c>
      <c r="BR11" s="11" t="s">
        <v>204</v>
      </c>
      <c r="BU11" s="11" t="s">
        <v>205</v>
      </c>
      <c r="BV11" s="11" t="s">
        <v>206</v>
      </c>
      <c r="BW11" s="12">
        <f t="shared" si="0"/>
        <v>12</v>
      </c>
      <c r="BX11" s="12">
        <f t="shared" si="1"/>
        <v>8</v>
      </c>
      <c r="BY11" s="12">
        <f t="shared" si="4"/>
        <v>1.1641398272082486</v>
      </c>
      <c r="BZ11" s="23">
        <f t="shared" si="5"/>
        <v>1.0751180298172127</v>
      </c>
      <c r="CA11" s="24">
        <f t="shared" si="6"/>
        <v>1.0828018830696857</v>
      </c>
      <c r="CB11" s="13">
        <v>0.75324699399999995</v>
      </c>
      <c r="CC11" s="13">
        <v>0.85053310599999998</v>
      </c>
      <c r="CD11" s="13">
        <v>0.55344184651737804</v>
      </c>
      <c r="CE11" s="13">
        <v>0.69383105391841404</v>
      </c>
      <c r="CF11" s="13">
        <v>0.24297836478728599</v>
      </c>
      <c r="CG11" s="12">
        <v>4</v>
      </c>
      <c r="CH11" s="14">
        <v>180368.31632000001</v>
      </c>
      <c r="CI11" s="15">
        <v>186303.16991999999</v>
      </c>
      <c r="CJ11" s="15">
        <v>170939.68062</v>
      </c>
      <c r="CK11" s="15">
        <v>198997.69026</v>
      </c>
      <c r="CL11" s="15">
        <v>198539.25928</v>
      </c>
      <c r="CM11" s="15">
        <v>175414.73199999999</v>
      </c>
      <c r="CN11" s="14">
        <v>17123.799204139301</v>
      </c>
      <c r="CO11" s="15">
        <v>57070.230997955601</v>
      </c>
      <c r="CP11" s="15">
        <v>10932.082465789599</v>
      </c>
      <c r="CQ11" s="15">
        <v>31502.267698115898</v>
      </c>
      <c r="CR11" s="15">
        <v>21792.7879955522</v>
      </c>
      <c r="CS11" s="16">
        <v>47995.841977446398</v>
      </c>
      <c r="CT11" s="14">
        <v>7657.9958107024404</v>
      </c>
      <c r="CU11" s="15">
        <v>25522.5832006089</v>
      </c>
      <c r="CV11" s="15">
        <v>4888.9759058278196</v>
      </c>
      <c r="CW11" s="15">
        <v>14088.242403676601</v>
      </c>
      <c r="CX11" s="15">
        <v>9746.0310754592192</v>
      </c>
      <c r="CY11" s="16">
        <v>21464.3930597816</v>
      </c>
      <c r="CZ11" s="17">
        <v>12.792112760534099</v>
      </c>
      <c r="DA11" s="18">
        <v>12.7878845888148</v>
      </c>
      <c r="DB11" s="18">
        <v>12.7405387817379</v>
      </c>
      <c r="DC11" s="18">
        <v>12.8835469208378</v>
      </c>
      <c r="DD11" s="18">
        <v>12.8868409873345</v>
      </c>
      <c r="DE11" s="19">
        <v>12.7320835430847</v>
      </c>
      <c r="DF11" s="17">
        <v>9.8588330694795404E-2</v>
      </c>
      <c r="DG11" s="18">
        <v>0.32530076031321098</v>
      </c>
      <c r="DH11" s="18">
        <v>6.5079608670686906E-2</v>
      </c>
      <c r="DI11" s="18">
        <v>0.16578010953365599</v>
      </c>
      <c r="DJ11" s="18">
        <v>0.113643113360895</v>
      </c>
      <c r="DK11" s="19">
        <v>0.31481498104426903</v>
      </c>
      <c r="DL11" s="17">
        <v>4.4090041844358302E-2</v>
      </c>
      <c r="DM11" s="18">
        <v>0.14547892263854101</v>
      </c>
      <c r="DN11" s="18">
        <v>2.9104485787348099E-2</v>
      </c>
      <c r="DO11" s="18">
        <v>7.4139118846923202E-2</v>
      </c>
      <c r="DP11" s="18">
        <v>5.0822745329934998E-2</v>
      </c>
      <c r="DQ11" s="19">
        <v>0.14078953959005899</v>
      </c>
      <c r="DR11" s="20">
        <v>12.098965579966301</v>
      </c>
      <c r="DS11" s="21">
        <v>12.0947374082455</v>
      </c>
      <c r="DT11" s="21">
        <v>12.0473916011693</v>
      </c>
      <c r="DU11" s="21">
        <v>12.190399740271101</v>
      </c>
      <c r="DV11" s="21">
        <v>12.193693806768</v>
      </c>
      <c r="DW11" s="22">
        <v>12.038936362514301</v>
      </c>
      <c r="DX11" s="20">
        <v>9.8588330696454604E-2</v>
      </c>
      <c r="DY11" s="21">
        <v>0.325300760319709</v>
      </c>
      <c r="DZ11" s="21">
        <v>6.5079608671847505E-2</v>
      </c>
      <c r="EA11" s="21">
        <v>0.16578010953606601</v>
      </c>
      <c r="EB11" s="21">
        <v>0.11364311336246501</v>
      </c>
      <c r="EC11" s="22">
        <v>0.31481498105229699</v>
      </c>
      <c r="ED11" s="20">
        <v>4.4090041845100299E-2</v>
      </c>
      <c r="EE11" s="21">
        <v>0.14547892264144699</v>
      </c>
      <c r="EF11" s="21">
        <v>2.9104485787867201E-2</v>
      </c>
      <c r="EG11" s="21">
        <v>7.4139118848000701E-2</v>
      </c>
      <c r="EH11" s="21">
        <v>5.0822745330637499E-2</v>
      </c>
      <c r="EI11" s="22">
        <v>0.14078953959364901</v>
      </c>
    </row>
    <row r="12" spans="1:139" x14ac:dyDescent="0.2">
      <c r="A12" s="12" t="s">
        <v>208</v>
      </c>
      <c r="B12" s="12">
        <v>11</v>
      </c>
      <c r="C12" s="12">
        <v>10</v>
      </c>
      <c r="D12" s="12">
        <v>600.61</v>
      </c>
      <c r="E12" s="12" t="s">
        <v>218</v>
      </c>
      <c r="F12" s="12" t="s">
        <v>209</v>
      </c>
      <c r="G12" s="12">
        <v>9931222.4149999991</v>
      </c>
      <c r="H12" s="12">
        <v>10673012.27</v>
      </c>
      <c r="I12" s="12">
        <v>8862747.0730000008</v>
      </c>
      <c r="J12" s="12">
        <v>8956861.216</v>
      </c>
      <c r="K12" s="12">
        <v>10057788.109999999</v>
      </c>
      <c r="L12" s="12">
        <v>9960434.3900000006</v>
      </c>
      <c r="M12" s="12">
        <v>10949083.960000001</v>
      </c>
      <c r="N12" s="12">
        <v>12626221.439999999</v>
      </c>
      <c r="O12" s="12">
        <v>9892868.4829999991</v>
      </c>
      <c r="P12" s="12">
        <v>6887239.2709999997</v>
      </c>
      <c r="Q12" s="12">
        <v>11696522.26</v>
      </c>
      <c r="R12" s="12">
        <v>9777946.9550000001</v>
      </c>
      <c r="S12" s="12">
        <v>9561411.2819999997</v>
      </c>
      <c r="T12" s="12">
        <v>9343513.4550000001</v>
      </c>
      <c r="U12" s="12">
        <v>9146523.9560000002</v>
      </c>
      <c r="V12" s="12">
        <v>9910312.3120000008</v>
      </c>
      <c r="W12" s="12">
        <v>10645665.359999999</v>
      </c>
      <c r="X12" s="12">
        <v>10177909.369999999</v>
      </c>
      <c r="Y12" s="12">
        <v>11272525.800000001</v>
      </c>
      <c r="Z12" s="12">
        <v>9567951.6170000006</v>
      </c>
      <c r="AA12" s="12">
        <v>10014721.609999999</v>
      </c>
      <c r="AB12" s="12">
        <v>9189024.1809999999</v>
      </c>
      <c r="AC12" s="12">
        <v>9805482.1309999991</v>
      </c>
      <c r="AD12" s="12">
        <v>10779592.41</v>
      </c>
      <c r="AE12" s="12">
        <v>9011623.6060000006</v>
      </c>
      <c r="AF12" s="12">
        <v>10236319.27</v>
      </c>
      <c r="AG12" s="12">
        <v>10635457.23</v>
      </c>
      <c r="AH12" s="12">
        <v>9878845.2339999992</v>
      </c>
      <c r="AI12" s="12">
        <v>11342057.779999999</v>
      </c>
      <c r="AJ12" s="12">
        <v>5924455.5690000001</v>
      </c>
      <c r="AK12" s="12">
        <v>13172682.08</v>
      </c>
      <c r="AL12" s="12">
        <v>9987130.4949999992</v>
      </c>
      <c r="AM12" s="12">
        <v>8778272.0240000002</v>
      </c>
      <c r="AN12" s="12">
        <v>9069785.0820000004</v>
      </c>
      <c r="AO12" s="12">
        <v>11020399.199999999</v>
      </c>
      <c r="AP12" s="12">
        <v>10244449.84</v>
      </c>
      <c r="AQ12" s="12">
        <v>6644816.801</v>
      </c>
      <c r="AR12" s="12">
        <v>10174805.84</v>
      </c>
      <c r="AS12" s="12">
        <v>8125851.7630000003</v>
      </c>
      <c r="AT12" s="12">
        <v>3835016.26</v>
      </c>
      <c r="AU12" s="12">
        <v>11936180.76</v>
      </c>
      <c r="AV12" s="12">
        <v>13040166.82</v>
      </c>
      <c r="AW12" s="12">
        <v>10494029.789999999</v>
      </c>
      <c r="AX12" s="12">
        <v>11543968.470000001</v>
      </c>
      <c r="AY12" s="12">
        <v>10310882.48</v>
      </c>
      <c r="AZ12" s="12">
        <v>14921852.91</v>
      </c>
      <c r="BA12" s="12">
        <v>8772175.6980000008</v>
      </c>
      <c r="BB12" s="12">
        <v>10266847.470000001</v>
      </c>
      <c r="BC12" s="12">
        <v>9228371.7410000004</v>
      </c>
      <c r="BD12" s="12">
        <v>11082630.9</v>
      </c>
      <c r="BE12" s="12">
        <v>11104733.65</v>
      </c>
      <c r="BF12" s="12">
        <v>11937803.630000001</v>
      </c>
      <c r="BG12" s="12">
        <v>9805482.1309999991</v>
      </c>
      <c r="BH12" s="12">
        <v>8129244.5539999995</v>
      </c>
      <c r="BI12" s="12">
        <v>10750829.470000001</v>
      </c>
      <c r="BJ12" s="12">
        <v>12930717.66</v>
      </c>
      <c r="BK12" s="12">
        <v>10150113.07</v>
      </c>
      <c r="BL12" s="12">
        <v>10885009.18</v>
      </c>
      <c r="BM12" s="12">
        <v>7513391.3619999997</v>
      </c>
      <c r="BN12" s="12">
        <v>5602990.8899999997</v>
      </c>
      <c r="BO12" s="11" t="s">
        <v>210</v>
      </c>
      <c r="BP12" s="11" t="s">
        <v>211</v>
      </c>
      <c r="BQ12" s="11" t="s">
        <v>212</v>
      </c>
      <c r="BR12" s="11" t="s">
        <v>213</v>
      </c>
      <c r="BS12" s="11" t="s">
        <v>214</v>
      </c>
      <c r="BT12" s="11" t="s">
        <v>215</v>
      </c>
      <c r="BU12" s="11" t="s">
        <v>216</v>
      </c>
      <c r="BV12" s="11" t="s">
        <v>217</v>
      </c>
      <c r="BW12" s="12">
        <f t="shared" si="0"/>
        <v>12</v>
      </c>
      <c r="BX12" s="12">
        <f t="shared" si="1"/>
        <v>20</v>
      </c>
      <c r="BY12" s="12">
        <f t="shared" si="4"/>
        <v>1.0740824992963689</v>
      </c>
      <c r="BZ12" s="23">
        <f t="shared" si="5"/>
        <v>1.0429059270656971</v>
      </c>
      <c r="CA12" s="24">
        <f t="shared" si="6"/>
        <v>1.0298939448147444</v>
      </c>
      <c r="CB12" s="13">
        <v>0.959744229</v>
      </c>
      <c r="CC12" s="13">
        <v>0.97327670399999999</v>
      </c>
      <c r="CD12" s="13">
        <v>0.83551022577542</v>
      </c>
      <c r="CE12" s="13">
        <v>0.88588798348203601</v>
      </c>
      <c r="CF12" s="13">
        <v>0.12405832998907899</v>
      </c>
      <c r="CG12" s="12">
        <v>1</v>
      </c>
      <c r="CH12" s="14">
        <v>9696326.2168000005</v>
      </c>
      <c r="CI12" s="15">
        <v>10063169.5088</v>
      </c>
      <c r="CJ12" s="15">
        <v>9905183.5815999992</v>
      </c>
      <c r="CK12" s="15">
        <v>10314872.891799999</v>
      </c>
      <c r="CL12" s="15">
        <v>9760088.7875999995</v>
      </c>
      <c r="CM12" s="15">
        <v>9603427.0165999997</v>
      </c>
      <c r="CN12" s="14">
        <v>771590.76703042805</v>
      </c>
      <c r="CO12" s="15">
        <v>2090464.62755704</v>
      </c>
      <c r="CP12" s="15">
        <v>1028870.80973306</v>
      </c>
      <c r="CQ12" s="15">
        <v>664613.12230924901</v>
      </c>
      <c r="CR12" s="15">
        <v>705797.59473482799</v>
      </c>
      <c r="CS12" s="16">
        <v>2127155.4952539802</v>
      </c>
      <c r="CT12" s="14">
        <v>345065.88117824798</v>
      </c>
      <c r="CU12" s="15">
        <v>934884.20235526504</v>
      </c>
      <c r="CV12" s="15">
        <v>460125.01412567601</v>
      </c>
      <c r="CW12" s="15">
        <v>297224.02404437202</v>
      </c>
      <c r="CX12" s="15">
        <v>315642.280036585</v>
      </c>
      <c r="CY12" s="16">
        <v>951292.85722002795</v>
      </c>
      <c r="CZ12" s="17">
        <v>16.7778628998893</v>
      </c>
      <c r="DA12" s="18">
        <v>16.798485070349301</v>
      </c>
      <c r="DB12" s="18">
        <v>16.797700278505602</v>
      </c>
      <c r="DC12" s="18">
        <v>16.8406049080583</v>
      </c>
      <c r="DD12" s="18">
        <v>16.784893250647102</v>
      </c>
      <c r="DE12" s="19">
        <v>16.746285281482201</v>
      </c>
      <c r="DF12" s="17">
        <v>7.9786875018723294E-2</v>
      </c>
      <c r="DG12" s="18">
        <v>0.224155303747715</v>
      </c>
      <c r="DH12" s="18">
        <v>9.8393445586753503E-2</v>
      </c>
      <c r="DI12" s="18">
        <v>6.3825700317085898E-2</v>
      </c>
      <c r="DJ12" s="18">
        <v>7.16510672649847E-2</v>
      </c>
      <c r="DK12" s="19">
        <v>0.26139037429811501</v>
      </c>
      <c r="DL12" s="17">
        <v>3.5681775250829002E-2</v>
      </c>
      <c r="DM12" s="18">
        <v>0.100245299339401</v>
      </c>
      <c r="DN12" s="18">
        <v>4.4002886574481502E-2</v>
      </c>
      <c r="DO12" s="18">
        <v>2.85437209241068E-2</v>
      </c>
      <c r="DP12" s="18">
        <v>3.20433314129831E-2</v>
      </c>
      <c r="DQ12" s="19">
        <v>0.11689732911894</v>
      </c>
      <c r="DR12" s="20">
        <v>16.084715719329299</v>
      </c>
      <c r="DS12" s="21">
        <v>16.1053378897894</v>
      </c>
      <c r="DT12" s="21">
        <v>16.104553097945701</v>
      </c>
      <c r="DU12" s="21">
        <v>16.147457727498299</v>
      </c>
      <c r="DV12" s="21">
        <v>16.091746070087101</v>
      </c>
      <c r="DW12" s="22">
        <v>16.0531381009223</v>
      </c>
      <c r="DX12" s="20">
        <v>7.9786875018723696E-2</v>
      </c>
      <c r="DY12" s="21">
        <v>0.224155303747716</v>
      </c>
      <c r="DZ12" s="21">
        <v>9.8393445586754696E-2</v>
      </c>
      <c r="EA12" s="21">
        <v>6.3825700317086106E-2</v>
      </c>
      <c r="EB12" s="21">
        <v>7.1651067264984603E-2</v>
      </c>
      <c r="EC12" s="22">
        <v>0.26139037429811801</v>
      </c>
      <c r="ED12" s="20">
        <v>3.5681775250829197E-2</v>
      </c>
      <c r="EE12" s="21">
        <v>0.100245299339401</v>
      </c>
      <c r="EF12" s="21">
        <v>4.4002886574482002E-2</v>
      </c>
      <c r="EG12" s="21">
        <v>2.85437209241069E-2</v>
      </c>
      <c r="EH12" s="21">
        <v>3.20433314129831E-2</v>
      </c>
      <c r="EI12" s="22">
        <v>0.116897329118941</v>
      </c>
    </row>
    <row r="13" spans="1:139" x14ac:dyDescent="0.2">
      <c r="A13" s="12" t="s">
        <v>219</v>
      </c>
      <c r="B13" s="12">
        <v>4</v>
      </c>
      <c r="C13" s="12">
        <v>3</v>
      </c>
      <c r="D13" s="12">
        <v>198.24</v>
      </c>
      <c r="E13" s="12" t="s">
        <v>221</v>
      </c>
      <c r="F13" s="12" t="s">
        <v>220</v>
      </c>
      <c r="G13" s="12">
        <v>373543.97</v>
      </c>
      <c r="H13" s="12">
        <v>449453.39809999999</v>
      </c>
      <c r="I13" s="12">
        <v>318497.64360000001</v>
      </c>
      <c r="J13" s="12">
        <v>372303.90629999997</v>
      </c>
      <c r="K13" s="12">
        <v>377018.75630000001</v>
      </c>
      <c r="L13" s="12">
        <v>437614.79060000001</v>
      </c>
      <c r="M13" s="12">
        <v>556226.35620000004</v>
      </c>
      <c r="N13" s="12">
        <v>505091.56209999998</v>
      </c>
      <c r="O13" s="12">
        <v>452315.5968</v>
      </c>
      <c r="P13" s="12">
        <v>150357.61240000001</v>
      </c>
      <c r="Q13" s="12">
        <v>378015.43599999999</v>
      </c>
      <c r="R13" s="12">
        <v>361937.34090000001</v>
      </c>
      <c r="S13" s="12">
        <v>369120.06949999998</v>
      </c>
      <c r="T13" s="12">
        <v>355685.1985</v>
      </c>
      <c r="U13" s="12">
        <v>387138.08380000002</v>
      </c>
      <c r="V13" s="12">
        <v>295117.54979999998</v>
      </c>
      <c r="W13" s="12">
        <v>412307.43589999998</v>
      </c>
      <c r="X13" s="12">
        <v>419661.60950000002</v>
      </c>
      <c r="Y13" s="12">
        <v>414443.33169999998</v>
      </c>
      <c r="Z13" s="12">
        <v>330736.83880000003</v>
      </c>
      <c r="AA13" s="12">
        <v>359381.4792</v>
      </c>
      <c r="AB13" s="12">
        <v>359198.26620000001</v>
      </c>
      <c r="AC13" s="12">
        <v>382537.84080000001</v>
      </c>
      <c r="AD13" s="12">
        <v>443419.141</v>
      </c>
      <c r="AE13" s="12">
        <v>315430.25280000002</v>
      </c>
      <c r="AF13" s="12">
        <v>379086.82860000001</v>
      </c>
      <c r="AG13" s="12">
        <v>443467.89520000003</v>
      </c>
      <c r="AH13" s="12">
        <v>386072.33840000001</v>
      </c>
      <c r="AI13" s="12">
        <v>481752.1569</v>
      </c>
      <c r="AJ13" s="12">
        <v>190466.75459999999</v>
      </c>
      <c r="AK13" s="12">
        <v>495465.28659999999</v>
      </c>
      <c r="AL13" s="12">
        <v>420570.09080000001</v>
      </c>
      <c r="AM13" s="12">
        <v>315461.89140000002</v>
      </c>
      <c r="AN13" s="12">
        <v>376997.7377</v>
      </c>
      <c r="AO13" s="12">
        <v>413102.47899999999</v>
      </c>
      <c r="AP13" s="12">
        <v>450093.0981</v>
      </c>
      <c r="AQ13" s="12">
        <v>337564.51699999999</v>
      </c>
      <c r="AR13" s="12">
        <v>407026.6471</v>
      </c>
      <c r="AS13" s="12">
        <v>371525.15429999999</v>
      </c>
      <c r="AT13" s="12">
        <v>83723.516149999996</v>
      </c>
      <c r="AU13" s="12">
        <v>385760.8677</v>
      </c>
      <c r="AV13" s="12">
        <v>482690.62270000001</v>
      </c>
      <c r="AW13" s="12">
        <v>405123.98139999999</v>
      </c>
      <c r="AX13" s="12">
        <v>439451.25510000001</v>
      </c>
      <c r="AY13" s="12">
        <v>436421.01689999999</v>
      </c>
      <c r="AZ13" s="12">
        <v>444355.38750000001</v>
      </c>
      <c r="BA13" s="12">
        <v>339747.03769999999</v>
      </c>
      <c r="BB13" s="12">
        <v>423328.75799999997</v>
      </c>
      <c r="BC13" s="12">
        <v>339288.39020000002</v>
      </c>
      <c r="BD13" s="12">
        <v>383094.98800000001</v>
      </c>
      <c r="BE13" s="12">
        <v>398496.90899999999</v>
      </c>
      <c r="BF13" s="12">
        <v>466647.84860000003</v>
      </c>
      <c r="BG13" s="12">
        <v>382537.84080000001</v>
      </c>
      <c r="BH13" s="12">
        <v>334396.9327</v>
      </c>
      <c r="BI13" s="12">
        <v>376306.97940000001</v>
      </c>
      <c r="BJ13" s="12">
        <v>478869.85720000003</v>
      </c>
      <c r="BK13" s="12">
        <v>423230.44329999998</v>
      </c>
      <c r="BL13" s="12">
        <v>425393.94520000002</v>
      </c>
      <c r="BM13" s="12">
        <v>319130.14079999999</v>
      </c>
      <c r="BN13" s="12">
        <v>180131.90890000001</v>
      </c>
      <c r="BW13" s="12">
        <f t="shared" si="0"/>
        <v>4</v>
      </c>
      <c r="BX13" s="12">
        <f t="shared" si="1"/>
        <v>8</v>
      </c>
      <c r="BY13" s="12">
        <f t="shared" si="4"/>
        <v>1.1348400623177997</v>
      </c>
      <c r="BZ13" s="23">
        <f t="shared" si="5"/>
        <v>1.1005669806733838</v>
      </c>
      <c r="CA13" s="24">
        <f t="shared" si="6"/>
        <v>1.0311412955742556</v>
      </c>
      <c r="CB13" s="13">
        <v>0.99944270499999999</v>
      </c>
      <c r="CC13" s="13">
        <v>0.99995986999999997</v>
      </c>
      <c r="CD13" s="13">
        <v>0.98805878374522205</v>
      </c>
      <c r="CE13" s="13">
        <v>0.99270300834567005</v>
      </c>
      <c r="CF13" s="13">
        <v>0.27024040872989002</v>
      </c>
      <c r="CG13" s="12">
        <v>3</v>
      </c>
      <c r="CH13" s="14">
        <v>378163.53486000001</v>
      </c>
      <c r="CI13" s="15">
        <v>420321.18362000003</v>
      </c>
      <c r="CJ13" s="15">
        <v>370379.22574000002</v>
      </c>
      <c r="CK13" s="15">
        <v>374453.35314000002</v>
      </c>
      <c r="CL13" s="15">
        <v>371993.39600000001</v>
      </c>
      <c r="CM13" s="15">
        <v>376169.19474000001</v>
      </c>
      <c r="CN13" s="14">
        <v>46634.883201677498</v>
      </c>
      <c r="CO13" s="15">
        <v>158002.590251402</v>
      </c>
      <c r="CP13" s="15">
        <v>12529.329204197</v>
      </c>
      <c r="CQ13" s="15">
        <v>57622.087187953002</v>
      </c>
      <c r="CR13" s="15">
        <v>46730.577049662999</v>
      </c>
      <c r="CS13" s="16">
        <v>112103.58836554601</v>
      </c>
      <c r="CT13" s="14">
        <v>20855.753792342799</v>
      </c>
      <c r="CU13" s="15">
        <v>70660.906484635896</v>
      </c>
      <c r="CV13" s="15">
        <v>5603.2863626115504</v>
      </c>
      <c r="CW13" s="15">
        <v>25769.3807915365</v>
      </c>
      <c r="CX13" s="15">
        <v>20898.549382167599</v>
      </c>
      <c r="CY13" s="16">
        <v>50134.2488214029</v>
      </c>
      <c r="CZ13" s="17">
        <v>13.5302401361102</v>
      </c>
      <c r="DA13" s="18">
        <v>13.551832619393</v>
      </c>
      <c r="DB13" s="18">
        <v>13.5149735834904</v>
      </c>
      <c r="DC13" s="18">
        <v>13.5162726557563</v>
      </c>
      <c r="DD13" s="18">
        <v>13.5136103760089</v>
      </c>
      <c r="DE13" s="19">
        <v>13.4839670379337</v>
      </c>
      <c r="DF13" s="17">
        <v>0.12200086729526299</v>
      </c>
      <c r="DG13" s="18">
        <v>0.53278924104165004</v>
      </c>
      <c r="DH13" s="18">
        <v>3.3748252112122498E-2</v>
      </c>
      <c r="DI13" s="18">
        <v>0.16136322528921801</v>
      </c>
      <c r="DJ13" s="18">
        <v>0.123551343204719</v>
      </c>
      <c r="DK13" s="19">
        <v>0.367816732098798</v>
      </c>
      <c r="DL13" s="17">
        <v>5.4560446517227697E-2</v>
      </c>
      <c r="DM13" s="18">
        <v>0.23827059212992999</v>
      </c>
      <c r="DN13" s="18">
        <v>1.50926771689013E-2</v>
      </c>
      <c r="DO13" s="18">
        <v>7.2163828163060995E-2</v>
      </c>
      <c r="DP13" s="18">
        <v>5.5253840423431899E-2</v>
      </c>
      <c r="DQ13" s="19">
        <v>0.16449264324694801</v>
      </c>
      <c r="DR13" s="20">
        <v>12.837092955548499</v>
      </c>
      <c r="DS13" s="21">
        <v>12.8586854388299</v>
      </c>
      <c r="DT13" s="21">
        <v>12.8218264029286</v>
      </c>
      <c r="DU13" s="21">
        <v>12.8231254751944</v>
      </c>
      <c r="DV13" s="21">
        <v>12.8204631954471</v>
      </c>
      <c r="DW13" s="22">
        <v>12.790819857371201</v>
      </c>
      <c r="DX13" s="20">
        <v>0.122000867295694</v>
      </c>
      <c r="DY13" s="21">
        <v>0.53278924104607694</v>
      </c>
      <c r="DZ13" s="21">
        <v>3.3748252112245303E-2</v>
      </c>
      <c r="EA13" s="21">
        <v>0.16136322528986899</v>
      </c>
      <c r="EB13" s="21">
        <v>0.123551343205166</v>
      </c>
      <c r="EC13" s="22">
        <v>0.36781673210121901</v>
      </c>
      <c r="ED13" s="20">
        <v>5.4560446517420598E-2</v>
      </c>
      <c r="EE13" s="21">
        <v>0.23827059213190999</v>
      </c>
      <c r="EF13" s="21">
        <v>1.5092677168956301E-2</v>
      </c>
      <c r="EG13" s="21">
        <v>7.2163828163352095E-2</v>
      </c>
      <c r="EH13" s="21">
        <v>5.5253840423631503E-2</v>
      </c>
      <c r="EI13" s="22">
        <v>0.16449264324803101</v>
      </c>
    </row>
    <row r="14" spans="1:139" x14ac:dyDescent="0.2">
      <c r="A14" s="12" t="s">
        <v>222</v>
      </c>
      <c r="B14" s="12">
        <v>3</v>
      </c>
      <c r="C14" s="12">
        <v>3</v>
      </c>
      <c r="D14" s="12">
        <v>128.41</v>
      </c>
      <c r="E14" s="12" t="s">
        <v>230</v>
      </c>
      <c r="F14" s="12" t="s">
        <v>223</v>
      </c>
      <c r="G14" s="12">
        <v>135353.71520000001</v>
      </c>
      <c r="H14" s="12">
        <v>129893.1737</v>
      </c>
      <c r="I14" s="12">
        <v>109825.467</v>
      </c>
      <c r="J14" s="12">
        <v>110009.2654</v>
      </c>
      <c r="K14" s="12">
        <v>137124.67679999999</v>
      </c>
      <c r="L14" s="12">
        <v>117503.8777</v>
      </c>
      <c r="M14" s="12">
        <v>87330.744999999995</v>
      </c>
      <c r="N14" s="12">
        <v>127571.25109999999</v>
      </c>
      <c r="O14" s="12">
        <v>115943.08960000001</v>
      </c>
      <c r="P14" s="12">
        <v>74159.930909999995</v>
      </c>
      <c r="Q14" s="12">
        <v>136999.5618</v>
      </c>
      <c r="R14" s="12">
        <v>107885.7239</v>
      </c>
      <c r="S14" s="12">
        <v>83149.526830000003</v>
      </c>
      <c r="T14" s="12">
        <v>103847.6749</v>
      </c>
      <c r="U14" s="12">
        <v>115638.2028</v>
      </c>
      <c r="V14" s="12">
        <v>138940.3383</v>
      </c>
      <c r="W14" s="12">
        <v>108760.1219</v>
      </c>
      <c r="X14" s="12">
        <v>120441.58590000001</v>
      </c>
      <c r="Y14" s="12">
        <v>119871.08809999999</v>
      </c>
      <c r="Z14" s="12">
        <v>97135.799979999996</v>
      </c>
      <c r="AA14" s="12">
        <v>138316.85889999999</v>
      </c>
      <c r="AB14" s="12">
        <v>121939.5028</v>
      </c>
      <c r="AC14" s="12">
        <v>100377.1756</v>
      </c>
      <c r="AD14" s="12">
        <v>120686.84359999999</v>
      </c>
      <c r="AE14" s="12">
        <v>97552.646550000005</v>
      </c>
      <c r="AF14" s="12">
        <v>124017.34149999999</v>
      </c>
      <c r="AG14" s="12">
        <v>160876.93890000001</v>
      </c>
      <c r="AH14" s="12">
        <v>107871.8118</v>
      </c>
      <c r="AI14" s="12">
        <v>131242.13039999999</v>
      </c>
      <c r="AJ14" s="12">
        <v>55784.003109999998</v>
      </c>
      <c r="AK14" s="12">
        <v>179531.92310000001</v>
      </c>
      <c r="AL14" s="12">
        <v>121545.8245</v>
      </c>
      <c r="AM14" s="12">
        <v>108778.6684</v>
      </c>
      <c r="AN14" s="12">
        <v>111396.2101</v>
      </c>
      <c r="AO14" s="12">
        <v>150248.6096</v>
      </c>
      <c r="AP14" s="12">
        <v>120854.4261</v>
      </c>
      <c r="AQ14" s="12">
        <v>52999.575490000003</v>
      </c>
      <c r="AR14" s="12">
        <v>102802.9421</v>
      </c>
      <c r="AS14" s="12">
        <v>95233.891059999994</v>
      </c>
      <c r="AT14" s="12">
        <v>41294.418519999999</v>
      </c>
      <c r="AU14" s="12">
        <v>139806.64490000001</v>
      </c>
      <c r="AV14" s="12">
        <v>143879.67569999999</v>
      </c>
      <c r="AW14" s="12">
        <v>91259.918239999999</v>
      </c>
      <c r="AX14" s="12">
        <v>128304.4425</v>
      </c>
      <c r="AY14" s="12">
        <v>130359.02220000001</v>
      </c>
      <c r="AZ14" s="12">
        <v>209201.00459999999</v>
      </c>
      <c r="BA14" s="12">
        <v>89619.846770000004</v>
      </c>
      <c r="BB14" s="12">
        <v>121494.0462</v>
      </c>
      <c r="BC14" s="12">
        <v>98133.726389999996</v>
      </c>
      <c r="BD14" s="12">
        <v>112513.1336</v>
      </c>
      <c r="BE14" s="12">
        <v>153371.40030000001</v>
      </c>
      <c r="BF14" s="12">
        <v>158416.15059999999</v>
      </c>
      <c r="BG14" s="12">
        <v>100377.1756</v>
      </c>
      <c r="BH14" s="12">
        <v>91013.911179999996</v>
      </c>
      <c r="BI14" s="12">
        <v>116379.90150000001</v>
      </c>
      <c r="BJ14" s="12">
        <v>156661.11859999999</v>
      </c>
      <c r="BK14" s="12">
        <v>153535.39439999999</v>
      </c>
      <c r="BL14" s="12">
        <v>118858.5946</v>
      </c>
      <c r="BM14" s="12">
        <v>86939.557950000002</v>
      </c>
      <c r="BN14" s="12">
        <v>52757.128069999999</v>
      </c>
      <c r="BO14" s="11" t="s">
        <v>224</v>
      </c>
      <c r="BP14" s="11" t="s">
        <v>225</v>
      </c>
      <c r="BQ14" s="11" t="s">
        <v>226</v>
      </c>
      <c r="BR14" s="11" t="s">
        <v>227</v>
      </c>
      <c r="BU14" s="11" t="s">
        <v>228</v>
      </c>
      <c r="BV14" s="11" t="s">
        <v>229</v>
      </c>
      <c r="BW14" s="12">
        <f t="shared" si="0"/>
        <v>0</v>
      </c>
      <c r="BX14" s="12">
        <f t="shared" si="1"/>
        <v>4</v>
      </c>
      <c r="BY14" s="12">
        <f t="shared" si="4"/>
        <v>1.19080518030541</v>
      </c>
      <c r="BZ14" s="23">
        <f t="shared" si="5"/>
        <v>1.0864910908069887</v>
      </c>
      <c r="CA14" s="24">
        <f t="shared" si="6"/>
        <v>1.0960100735119165</v>
      </c>
      <c r="CB14" s="13">
        <v>0.81846251199999998</v>
      </c>
      <c r="CC14" s="13">
        <v>0.89060593799999999</v>
      </c>
      <c r="CD14" s="13">
        <v>0.57087145213678303</v>
      </c>
      <c r="CE14" s="13">
        <v>0.70424530479131298</v>
      </c>
      <c r="CF14" s="13">
        <v>0.24857129500463501</v>
      </c>
      <c r="CG14" s="12">
        <v>6</v>
      </c>
      <c r="CH14" s="14">
        <v>124441.25962</v>
      </c>
      <c r="CI14" s="15">
        <v>104501.77886200001</v>
      </c>
      <c r="CJ14" s="15">
        <v>109504.13804599999</v>
      </c>
      <c r="CK14" s="15">
        <v>117029.786836</v>
      </c>
      <c r="CL14" s="15">
        <v>115774.60549</v>
      </c>
      <c r="CM14" s="15">
        <v>115958.445142</v>
      </c>
      <c r="CN14" s="14">
        <v>13523.8490855974</v>
      </c>
      <c r="CO14" s="15">
        <v>22625.377654133699</v>
      </c>
      <c r="CP14" s="15">
        <v>19511.569963965201</v>
      </c>
      <c r="CQ14" s="15">
        <v>15523.7213834419</v>
      </c>
      <c r="CR14" s="15">
        <v>16877.572883277298</v>
      </c>
      <c r="CS14" s="16">
        <v>38738.111207609698</v>
      </c>
      <c r="CT14" s="14">
        <v>6048.0491745688296</v>
      </c>
      <c r="CU14" s="15">
        <v>10118.3764902495</v>
      </c>
      <c r="CV14" s="15">
        <v>8725.8393574338606</v>
      </c>
      <c r="CW14" s="15">
        <v>6942.4192554286201</v>
      </c>
      <c r="CX14" s="15">
        <v>7547.8800524430299</v>
      </c>
      <c r="CY14" s="16">
        <v>17324.209996032401</v>
      </c>
      <c r="CZ14" s="17">
        <v>12.419892746206299</v>
      </c>
      <c r="DA14" s="18">
        <v>12.2297369407889</v>
      </c>
      <c r="DB14" s="18">
        <v>12.2839189263604</v>
      </c>
      <c r="DC14" s="18">
        <v>12.3562786856627</v>
      </c>
      <c r="DD14" s="18">
        <v>12.3440221276045</v>
      </c>
      <c r="DE14" s="19">
        <v>12.297009620684101</v>
      </c>
      <c r="DF14" s="17">
        <v>0.110693970061882</v>
      </c>
      <c r="DG14" s="18">
        <v>0.230280292824348</v>
      </c>
      <c r="DH14" s="18">
        <v>0.18107481934760999</v>
      </c>
      <c r="DI14" s="18">
        <v>0.132937706568516</v>
      </c>
      <c r="DJ14" s="18">
        <v>0.146114472660516</v>
      </c>
      <c r="DK14" s="19">
        <v>0.40354663179741701</v>
      </c>
      <c r="DL14" s="17">
        <v>4.9503848351539002E-2</v>
      </c>
      <c r="DM14" s="18">
        <v>0.10298447772676</v>
      </c>
      <c r="DN14" s="18">
        <v>8.0979121014949904E-2</v>
      </c>
      <c r="DO14" s="18">
        <v>5.9451549732024399E-2</v>
      </c>
      <c r="DP14" s="18">
        <v>6.5344378673089606E-2</v>
      </c>
      <c r="DQ14" s="19">
        <v>0.18047154015802</v>
      </c>
      <c r="DR14" s="20">
        <v>11.726745565629701</v>
      </c>
      <c r="DS14" s="21">
        <v>11.5365897602028</v>
      </c>
      <c r="DT14" s="21">
        <v>11.5907717457779</v>
      </c>
      <c r="DU14" s="21">
        <v>11.663131505083699</v>
      </c>
      <c r="DV14" s="21">
        <v>11.650874947025001</v>
      </c>
      <c r="DW14" s="22">
        <v>11.6038624400957</v>
      </c>
      <c r="DX14" s="20">
        <v>0.110693970065633</v>
      </c>
      <c r="DY14" s="21">
        <v>0.23028029283705201</v>
      </c>
      <c r="DZ14" s="21">
        <v>0.18107481935594999</v>
      </c>
      <c r="EA14" s="21">
        <v>0.132937706573554</v>
      </c>
      <c r="EB14" s="21">
        <v>0.14611447266614899</v>
      </c>
      <c r="EC14" s="22">
        <v>0.40354663182601402</v>
      </c>
      <c r="ED14" s="20">
        <v>4.95038483532163E-2</v>
      </c>
      <c r="EE14" s="21">
        <v>0.102984477732441</v>
      </c>
      <c r="EF14" s="21">
        <v>8.0979121018679906E-2</v>
      </c>
      <c r="EG14" s="21">
        <v>5.9451549734277603E-2</v>
      </c>
      <c r="EH14" s="21">
        <v>6.5344378675608897E-2</v>
      </c>
      <c r="EI14" s="22">
        <v>0.18047154017080999</v>
      </c>
    </row>
    <row r="15" spans="1:139" x14ac:dyDescent="0.2">
      <c r="A15" s="12" t="s">
        <v>231</v>
      </c>
      <c r="B15" s="12">
        <v>2</v>
      </c>
      <c r="C15" s="12">
        <v>1</v>
      </c>
      <c r="D15" s="12">
        <v>49.31</v>
      </c>
      <c r="E15" s="12" t="s">
        <v>241</v>
      </c>
      <c r="F15" s="12" t="s">
        <v>232</v>
      </c>
      <c r="G15" s="12">
        <v>57366.85368</v>
      </c>
      <c r="H15" s="12">
        <v>56583.173410000003</v>
      </c>
      <c r="I15" s="12">
        <v>60441.623420000004</v>
      </c>
      <c r="J15" s="12">
        <v>54161.15</v>
      </c>
      <c r="K15" s="12">
        <v>57387.394090000002</v>
      </c>
      <c r="L15" s="12">
        <v>53517.713799999998</v>
      </c>
      <c r="M15" s="12">
        <v>53200.158790000001</v>
      </c>
      <c r="N15" s="12">
        <v>81478.866510000007</v>
      </c>
      <c r="O15" s="12">
        <v>54441.662179999999</v>
      </c>
      <c r="P15" s="12">
        <v>25155.168170000001</v>
      </c>
      <c r="Q15" s="12">
        <v>62129.385349999997</v>
      </c>
      <c r="R15" s="12">
        <v>65668.799310000002</v>
      </c>
      <c r="S15" s="12">
        <v>47245.114930000003</v>
      </c>
      <c r="T15" s="12">
        <v>49943.111720000001</v>
      </c>
      <c r="U15" s="12">
        <v>38703.363980000002</v>
      </c>
      <c r="V15" s="12">
        <v>53023.373749999999</v>
      </c>
      <c r="W15" s="12">
        <v>36817.248269999996</v>
      </c>
      <c r="X15" s="12">
        <v>60914.942860000003</v>
      </c>
      <c r="Y15" s="12">
        <v>66925.819669999997</v>
      </c>
      <c r="Z15" s="12">
        <v>46811.738790000003</v>
      </c>
      <c r="AA15" s="12">
        <v>44746.513059999997</v>
      </c>
      <c r="AB15" s="12">
        <v>59634.968560000001</v>
      </c>
      <c r="AC15" s="12">
        <v>52889.979330000002</v>
      </c>
      <c r="AD15" s="12">
        <v>56429.481699999997</v>
      </c>
      <c r="AE15" s="12">
        <v>40992.713589999999</v>
      </c>
      <c r="AF15" s="12">
        <v>50117.211190000002</v>
      </c>
      <c r="AG15" s="12">
        <v>69652.793969999999</v>
      </c>
      <c r="AH15" s="12">
        <v>52861.843739999997</v>
      </c>
      <c r="AI15" s="12">
        <v>52840.911350000002</v>
      </c>
      <c r="AJ15" s="12">
        <v>20850.7199</v>
      </c>
      <c r="AK15" s="12">
        <v>76090.867169999998</v>
      </c>
      <c r="AL15" s="12">
        <v>52946.958400000003</v>
      </c>
      <c r="AM15" s="12">
        <v>59865.52562</v>
      </c>
      <c r="AN15" s="12">
        <v>54843.988140000001</v>
      </c>
      <c r="AO15" s="12">
        <v>62879.828560000002</v>
      </c>
      <c r="AP15" s="12">
        <v>55043.737379999999</v>
      </c>
      <c r="AQ15" s="12">
        <v>32286.290830000002</v>
      </c>
      <c r="AR15" s="12">
        <v>65659.520640000002</v>
      </c>
      <c r="AS15" s="12">
        <v>44717.553590000003</v>
      </c>
      <c r="AT15" s="12">
        <v>14007.13336</v>
      </c>
      <c r="AU15" s="12">
        <v>63402.399259999998</v>
      </c>
      <c r="AV15" s="12">
        <v>87577.903820000007</v>
      </c>
      <c r="AW15" s="12">
        <v>51853.395799999998</v>
      </c>
      <c r="AX15" s="12">
        <v>61705.022380000002</v>
      </c>
      <c r="AY15" s="12">
        <v>43630.327709999998</v>
      </c>
      <c r="AZ15" s="12">
        <v>79836.7356</v>
      </c>
      <c r="BA15" s="12">
        <v>30337.922500000001</v>
      </c>
      <c r="BB15" s="12">
        <v>61447.238729999997</v>
      </c>
      <c r="BC15" s="12">
        <v>54789.525809999999</v>
      </c>
      <c r="BD15" s="12">
        <v>54222.391960000001</v>
      </c>
      <c r="BE15" s="12">
        <v>49616.767070000002</v>
      </c>
      <c r="BF15" s="12">
        <v>77474.009189999997</v>
      </c>
      <c r="BG15" s="12">
        <v>52889.979330000002</v>
      </c>
      <c r="BH15" s="12">
        <v>42555.324860000001</v>
      </c>
      <c r="BI15" s="12">
        <v>48904.136769999997</v>
      </c>
      <c r="BJ15" s="12">
        <v>63309.036229999998</v>
      </c>
      <c r="BK15" s="12">
        <v>66474.221000000005</v>
      </c>
      <c r="BL15" s="12">
        <v>58245.841569999997</v>
      </c>
      <c r="BM15" s="12">
        <v>35003.74048</v>
      </c>
      <c r="BN15" s="12">
        <v>19719.346740000001</v>
      </c>
      <c r="BO15" s="11" t="s">
        <v>233</v>
      </c>
      <c r="BP15" s="11" t="s">
        <v>234</v>
      </c>
      <c r="BQ15" s="11" t="s">
        <v>235</v>
      </c>
      <c r="BR15" s="11" t="s">
        <v>236</v>
      </c>
      <c r="BS15" s="11" t="s">
        <v>237</v>
      </c>
      <c r="BT15" s="11" t="s">
        <v>238</v>
      </c>
      <c r="BU15" s="11" t="s">
        <v>239</v>
      </c>
      <c r="BV15" s="11" t="s">
        <v>240</v>
      </c>
      <c r="BW15" s="12">
        <f t="shared" si="0"/>
        <v>0</v>
      </c>
      <c r="BX15" s="12">
        <f t="shared" si="1"/>
        <v>20</v>
      </c>
      <c r="BY15" s="12">
        <f t="shared" si="4"/>
        <v>1.1608320669465826</v>
      </c>
      <c r="BZ15" s="23">
        <f t="shared" si="5"/>
        <v>1.0838363351695237</v>
      </c>
      <c r="CA15" s="24">
        <f t="shared" si="6"/>
        <v>1.0710399986405843</v>
      </c>
      <c r="CB15" s="13">
        <v>0.91464525900000004</v>
      </c>
      <c r="CC15" s="13">
        <v>0.94447064800000002</v>
      </c>
      <c r="CD15" s="13">
        <v>0.68725343483859302</v>
      </c>
      <c r="CE15" s="13">
        <v>0.788727096358385</v>
      </c>
      <c r="CF15" s="13">
        <v>0.38961033518063398</v>
      </c>
      <c r="CG15" s="12">
        <v>8</v>
      </c>
      <c r="CH15" s="14">
        <v>57188.038919999999</v>
      </c>
      <c r="CI15" s="15">
        <v>53558.713889999999</v>
      </c>
      <c r="CJ15" s="15">
        <v>52737.955058</v>
      </c>
      <c r="CK15" s="15">
        <v>52898.624667999997</v>
      </c>
      <c r="CL15" s="15">
        <v>50938.731247999996</v>
      </c>
      <c r="CM15" s="15">
        <v>49264.696029999999</v>
      </c>
      <c r="CN15" s="14">
        <v>2246.41092189553</v>
      </c>
      <c r="CO15" s="15">
        <v>19919.878088495901</v>
      </c>
      <c r="CP15" s="15">
        <v>11072.012968306401</v>
      </c>
      <c r="CQ15" s="15">
        <v>11797.245079455301</v>
      </c>
      <c r="CR15" s="15">
        <v>7855.6840302311302</v>
      </c>
      <c r="CS15" s="16">
        <v>17674.0215209204</v>
      </c>
      <c r="CT15" s="14">
        <v>1004.62550535128</v>
      </c>
      <c r="CU15" s="15">
        <v>8908.4403018770699</v>
      </c>
      <c r="CV15" s="15">
        <v>4951.5547289784799</v>
      </c>
      <c r="CW15" s="15">
        <v>5275.8883889773997</v>
      </c>
      <c r="CX15" s="15">
        <v>3513.1687002712601</v>
      </c>
      <c r="CY15" s="16">
        <v>7904.0627113144601</v>
      </c>
      <c r="CZ15" s="17">
        <v>11.646631429383699</v>
      </c>
      <c r="DA15" s="18">
        <v>11.51622462732</v>
      </c>
      <c r="DB15" s="18">
        <v>11.5481031318749</v>
      </c>
      <c r="DC15" s="18">
        <v>11.548081783216</v>
      </c>
      <c r="DD15" s="18">
        <v>11.521673583450401</v>
      </c>
      <c r="DE15" s="19">
        <v>11.426951117724199</v>
      </c>
      <c r="DF15" s="17">
        <v>3.9217573574123303E-2</v>
      </c>
      <c r="DG15" s="18">
        <v>0.42603717841509797</v>
      </c>
      <c r="DH15" s="18">
        <v>0.21453243636959801</v>
      </c>
      <c r="DI15" s="18">
        <v>0.23413456160422799</v>
      </c>
      <c r="DJ15" s="18">
        <v>0.15830179778260101</v>
      </c>
      <c r="DK15" s="19">
        <v>0.45936834146105299</v>
      </c>
      <c r="DL15" s="17">
        <v>1.7538632084867799E-2</v>
      </c>
      <c r="DM15" s="18">
        <v>0.190529618375673</v>
      </c>
      <c r="DN15" s="18">
        <v>9.5941822220213899E-2</v>
      </c>
      <c r="DO15" s="18">
        <v>0.10470815912583301</v>
      </c>
      <c r="DP15" s="18">
        <v>7.0794716160464205E-2</v>
      </c>
      <c r="DQ15" s="19">
        <v>0.20543576764365001</v>
      </c>
      <c r="DR15" s="20">
        <v>10.953484248746999</v>
      </c>
      <c r="DS15" s="21">
        <v>10.8230774466216</v>
      </c>
      <c r="DT15" s="21">
        <v>10.854955951214601</v>
      </c>
      <c r="DU15" s="21">
        <v>10.8549346025539</v>
      </c>
      <c r="DV15" s="21">
        <v>10.8285264027881</v>
      </c>
      <c r="DW15" s="22">
        <v>10.7338039369832</v>
      </c>
      <c r="DX15" s="20">
        <v>3.9217573580120201E-2</v>
      </c>
      <c r="DY15" s="21">
        <v>0.42603717855399797</v>
      </c>
      <c r="DZ15" s="21">
        <v>0.21453243641270001</v>
      </c>
      <c r="EA15" s="21">
        <v>0.23413456165454</v>
      </c>
      <c r="EB15" s="21">
        <v>0.158301797815737</v>
      </c>
      <c r="EC15" s="22">
        <v>0.45936834167759499</v>
      </c>
      <c r="ED15" s="20">
        <v>1.7538632087549699E-2</v>
      </c>
      <c r="EE15" s="21">
        <v>0.19052961843779101</v>
      </c>
      <c r="EF15" s="21">
        <v>9.5941822239489702E-2</v>
      </c>
      <c r="EG15" s="21">
        <v>0.10470815914833299</v>
      </c>
      <c r="EH15" s="21">
        <v>7.0794716175282907E-2</v>
      </c>
      <c r="EI15" s="22">
        <v>0.20543576774049099</v>
      </c>
    </row>
    <row r="16" spans="1:139" x14ac:dyDescent="0.2">
      <c r="A16" s="12" t="s">
        <v>242</v>
      </c>
      <c r="B16" s="12">
        <v>3</v>
      </c>
      <c r="C16" s="12">
        <v>3</v>
      </c>
      <c r="D16" s="12">
        <v>114.5</v>
      </c>
      <c r="E16" s="12" t="s">
        <v>250</v>
      </c>
      <c r="F16" s="12" t="s">
        <v>243</v>
      </c>
      <c r="G16" s="12">
        <v>556829.66330000001</v>
      </c>
      <c r="H16" s="12">
        <v>495878.54330000002</v>
      </c>
      <c r="I16" s="12">
        <v>405348.95600000001</v>
      </c>
      <c r="J16" s="12">
        <v>406654.01270000002</v>
      </c>
      <c r="K16" s="12">
        <v>573322.40170000005</v>
      </c>
      <c r="L16" s="12">
        <v>493262.3898</v>
      </c>
      <c r="M16" s="12">
        <v>535918.34510000004</v>
      </c>
      <c r="N16" s="12">
        <v>477433.891</v>
      </c>
      <c r="O16" s="12">
        <v>451329.364</v>
      </c>
      <c r="P16" s="12">
        <v>305308.67009999999</v>
      </c>
      <c r="Q16" s="12">
        <v>659897.85239999997</v>
      </c>
      <c r="R16" s="12">
        <v>468430.81719999999</v>
      </c>
      <c r="S16" s="12">
        <v>535642.30310000002</v>
      </c>
      <c r="T16" s="12">
        <v>505140.91979999997</v>
      </c>
      <c r="U16" s="12">
        <v>462176.40580000001</v>
      </c>
      <c r="V16" s="12">
        <v>728107.09909999999</v>
      </c>
      <c r="W16" s="12">
        <v>593893.48340000003</v>
      </c>
      <c r="X16" s="12">
        <v>609439.098</v>
      </c>
      <c r="Y16" s="12">
        <v>465851.2856</v>
      </c>
      <c r="Z16" s="12">
        <v>477274.43520000001</v>
      </c>
      <c r="AA16" s="12">
        <v>585694.27520000003</v>
      </c>
      <c r="AB16" s="12">
        <v>553225.10880000005</v>
      </c>
      <c r="AC16" s="12">
        <v>522459.53810000001</v>
      </c>
      <c r="AD16" s="12">
        <v>548627.75329999998</v>
      </c>
      <c r="AE16" s="12">
        <v>503364.24780000001</v>
      </c>
      <c r="AF16" s="12">
        <v>596717.12800000003</v>
      </c>
      <c r="AG16" s="12">
        <v>661010.77110000001</v>
      </c>
      <c r="AH16" s="12">
        <v>557714.13890000002</v>
      </c>
      <c r="AI16" s="12">
        <v>517784.1177</v>
      </c>
      <c r="AJ16" s="12">
        <v>331540.73749999999</v>
      </c>
      <c r="AK16" s="12">
        <v>738573.74470000004</v>
      </c>
      <c r="AL16" s="12">
        <v>464011.80820000003</v>
      </c>
      <c r="AM16" s="12">
        <v>401485.38270000002</v>
      </c>
      <c r="AN16" s="12">
        <v>411780.91389999999</v>
      </c>
      <c r="AO16" s="12">
        <v>628193.95959999994</v>
      </c>
      <c r="AP16" s="12">
        <v>507327.45319999999</v>
      </c>
      <c r="AQ16" s="12">
        <v>325239.92310000001</v>
      </c>
      <c r="AR16" s="12">
        <v>384738.78889999999</v>
      </c>
      <c r="AS16" s="12">
        <v>370715.07770000002</v>
      </c>
      <c r="AT16" s="12">
        <v>170004.79699999999</v>
      </c>
      <c r="AU16" s="12">
        <v>673418.97679999995</v>
      </c>
      <c r="AV16" s="12">
        <v>624713.55489999999</v>
      </c>
      <c r="AW16" s="12">
        <v>587888.76679999998</v>
      </c>
      <c r="AX16" s="12">
        <v>624104.72</v>
      </c>
      <c r="AY16" s="12">
        <v>521011.76669999998</v>
      </c>
      <c r="AZ16" s="12">
        <v>1096303.193</v>
      </c>
      <c r="BA16" s="12">
        <v>489376.4558</v>
      </c>
      <c r="BB16" s="12">
        <v>614764.58799999999</v>
      </c>
      <c r="BC16" s="12">
        <v>381374.05209999997</v>
      </c>
      <c r="BD16" s="12">
        <v>552830.5969</v>
      </c>
      <c r="BE16" s="12">
        <v>649441.80980000005</v>
      </c>
      <c r="BF16" s="12">
        <v>718715.34770000004</v>
      </c>
      <c r="BG16" s="12">
        <v>522459.53810000001</v>
      </c>
      <c r="BH16" s="12">
        <v>413738.20150000002</v>
      </c>
      <c r="BI16" s="12">
        <v>600511.45360000001</v>
      </c>
      <c r="BJ16" s="12">
        <v>753784.68550000002</v>
      </c>
      <c r="BK16" s="12">
        <v>630845.85089999996</v>
      </c>
      <c r="BL16" s="12">
        <v>614517.52489999996</v>
      </c>
      <c r="BM16" s="12">
        <v>342999.02140000003</v>
      </c>
      <c r="BN16" s="12">
        <v>313551.12890000001</v>
      </c>
      <c r="BO16" s="11" t="s">
        <v>244</v>
      </c>
      <c r="BP16" s="11" t="s">
        <v>245</v>
      </c>
      <c r="BQ16" s="11" t="s">
        <v>246</v>
      </c>
      <c r="BR16" s="11" t="s">
        <v>247</v>
      </c>
      <c r="BS16" s="11" t="s">
        <v>174</v>
      </c>
      <c r="BT16" s="11" t="s">
        <v>175</v>
      </c>
      <c r="BU16" s="11" t="s">
        <v>248</v>
      </c>
      <c r="BV16" s="11" t="s">
        <v>249</v>
      </c>
      <c r="BW16" s="12">
        <f t="shared" si="0"/>
        <v>12</v>
      </c>
      <c r="BX16" s="12">
        <f t="shared" si="1"/>
        <v>4</v>
      </c>
      <c r="BY16" s="12">
        <f t="shared" si="4"/>
        <v>1.2701036221470738</v>
      </c>
      <c r="BZ16" s="23">
        <f t="shared" si="5"/>
        <v>1.1066464570694006</v>
      </c>
      <c r="CA16" s="24">
        <f t="shared" si="6"/>
        <v>1.1477049549415603</v>
      </c>
      <c r="CB16" s="13">
        <v>0.386943916</v>
      </c>
      <c r="CC16" s="13">
        <v>0.58626946499999999</v>
      </c>
      <c r="CD16" s="13">
        <v>0.22871502670041299</v>
      </c>
      <c r="CE16" s="13">
        <v>0.37606028428625499</v>
      </c>
      <c r="CF16" s="13">
        <v>0.36507670902107803</v>
      </c>
      <c r="CG16" s="12">
        <v>4</v>
      </c>
      <c r="CH16" s="14">
        <v>487606.71539999999</v>
      </c>
      <c r="CI16" s="15">
        <v>452650.53200000001</v>
      </c>
      <c r="CJ16" s="15">
        <v>526257.65966</v>
      </c>
      <c r="CK16" s="15">
        <v>574913.08025999996</v>
      </c>
      <c r="CL16" s="15">
        <v>542674.18463999999</v>
      </c>
      <c r="CM16" s="15">
        <v>532953.37864000001</v>
      </c>
      <c r="CN16" s="14">
        <v>79886.008766548402</v>
      </c>
      <c r="CO16" s="15">
        <v>87903.976486831598</v>
      </c>
      <c r="CP16" s="15">
        <v>80380.408302581098</v>
      </c>
      <c r="CQ16" s="15">
        <v>107759.55766926501</v>
      </c>
      <c r="CR16" s="15">
        <v>31430.074138124201</v>
      </c>
      <c r="CS16" s="16">
        <v>124373.19368860099</v>
      </c>
      <c r="CT16" s="14">
        <v>35726.1092106293</v>
      </c>
      <c r="CU16" s="15">
        <v>39311.853383419701</v>
      </c>
      <c r="CV16" s="15">
        <v>35947.211404752001</v>
      </c>
      <c r="CW16" s="15">
        <v>48191.539234757103</v>
      </c>
      <c r="CX16" s="15">
        <v>14055.956462140801</v>
      </c>
      <c r="CY16" s="16">
        <v>55621.383133291798</v>
      </c>
      <c r="CZ16" s="17">
        <v>13.7794523933158</v>
      </c>
      <c r="DA16" s="18">
        <v>13.698296347890899</v>
      </c>
      <c r="DB16" s="18">
        <v>13.858047291088299</v>
      </c>
      <c r="DC16" s="18">
        <v>13.9412315138406</v>
      </c>
      <c r="DD16" s="18">
        <v>13.8960713981174</v>
      </c>
      <c r="DE16" s="19">
        <v>13.853376246228301</v>
      </c>
      <c r="DF16" s="17">
        <v>0.16630168792241001</v>
      </c>
      <c r="DG16" s="18">
        <v>0.2192325139994</v>
      </c>
      <c r="DH16" s="18">
        <v>0.14425147667084501</v>
      </c>
      <c r="DI16" s="18">
        <v>0.18586781481367801</v>
      </c>
      <c r="DJ16" s="18">
        <v>5.7871023510844499E-2</v>
      </c>
      <c r="DK16" s="19">
        <v>0.26645421998345598</v>
      </c>
      <c r="DL16" s="17">
        <v>7.4372375793492804E-2</v>
      </c>
      <c r="DM16" s="18">
        <v>9.8043760836166394E-2</v>
      </c>
      <c r="DN16" s="18">
        <v>6.4511221538147007E-2</v>
      </c>
      <c r="DO16" s="18">
        <v>8.3122613750545193E-2</v>
      </c>
      <c r="DP16" s="18">
        <v>2.5880708499547399E-2</v>
      </c>
      <c r="DQ16" s="19">
        <v>0.119161949754938</v>
      </c>
      <c r="DR16" s="20">
        <v>13.0863052127548</v>
      </c>
      <c r="DS16" s="21">
        <v>13.0051491673296</v>
      </c>
      <c r="DT16" s="21">
        <v>13.1649001105274</v>
      </c>
      <c r="DU16" s="21">
        <v>13.248084333279801</v>
      </c>
      <c r="DV16" s="21">
        <v>13.2029242175566</v>
      </c>
      <c r="DW16" s="22">
        <v>13.1602290656673</v>
      </c>
      <c r="DX16" s="20">
        <v>0.16630168792278099</v>
      </c>
      <c r="DY16" s="21">
        <v>0.21923251400013399</v>
      </c>
      <c r="DZ16" s="21">
        <v>0.14425147667108601</v>
      </c>
      <c r="EA16" s="21">
        <v>0.185867814813968</v>
      </c>
      <c r="EB16" s="21">
        <v>5.7871023510943698E-2</v>
      </c>
      <c r="EC16" s="22">
        <v>0.26645421998414098</v>
      </c>
      <c r="ED16" s="20">
        <v>7.4372375793658796E-2</v>
      </c>
      <c r="EE16" s="21">
        <v>9.8043760836494603E-2</v>
      </c>
      <c r="EF16" s="21">
        <v>6.4511221538254504E-2</v>
      </c>
      <c r="EG16" s="21">
        <v>8.3122613750675006E-2</v>
      </c>
      <c r="EH16" s="21">
        <v>2.58807084995917E-2</v>
      </c>
      <c r="EI16" s="22">
        <v>0.11916194975524499</v>
      </c>
    </row>
    <row r="17" spans="1:139" x14ac:dyDescent="0.2">
      <c r="A17" s="12" t="s">
        <v>251</v>
      </c>
      <c r="B17" s="12">
        <v>3</v>
      </c>
      <c r="C17" s="12">
        <v>3</v>
      </c>
      <c r="D17" s="12">
        <v>107.07</v>
      </c>
      <c r="E17" s="12" t="s">
        <v>259</v>
      </c>
      <c r="F17" s="12" t="s">
        <v>252</v>
      </c>
      <c r="G17" s="12">
        <v>278255.44559999998</v>
      </c>
      <c r="H17" s="12">
        <v>260177.7886</v>
      </c>
      <c r="I17" s="12">
        <v>218310.96590000001</v>
      </c>
      <c r="J17" s="12">
        <v>225744.4259</v>
      </c>
      <c r="K17" s="12">
        <v>314015.46620000002</v>
      </c>
      <c r="L17" s="12">
        <v>284307.83010000002</v>
      </c>
      <c r="M17" s="12">
        <v>331793.54229999997</v>
      </c>
      <c r="N17" s="12">
        <v>310992.84590000001</v>
      </c>
      <c r="O17" s="12">
        <v>258915.20749999999</v>
      </c>
      <c r="P17" s="12">
        <v>160519.41070000001</v>
      </c>
      <c r="Q17" s="12">
        <v>329857.95020000002</v>
      </c>
      <c r="R17" s="12">
        <v>311032.60149999999</v>
      </c>
      <c r="S17" s="12">
        <v>311455.04379999998</v>
      </c>
      <c r="T17" s="12">
        <v>308504.95569999999</v>
      </c>
      <c r="U17" s="12">
        <v>306816.71139999997</v>
      </c>
      <c r="V17" s="12">
        <v>391611.88620000001</v>
      </c>
      <c r="W17" s="12">
        <v>373658.28529999999</v>
      </c>
      <c r="X17" s="12">
        <v>340726.33889999997</v>
      </c>
      <c r="Y17" s="12">
        <v>318785.3884</v>
      </c>
      <c r="Z17" s="12">
        <v>245421.73869999999</v>
      </c>
      <c r="AA17" s="12">
        <v>294361.24949999998</v>
      </c>
      <c r="AB17" s="12">
        <v>312165.90429999999</v>
      </c>
      <c r="AC17" s="12">
        <v>307850.08519999997</v>
      </c>
      <c r="AD17" s="12">
        <v>336837.33049999998</v>
      </c>
      <c r="AE17" s="12">
        <v>302314.84580000001</v>
      </c>
      <c r="AF17" s="12">
        <v>266401.01419999998</v>
      </c>
      <c r="AG17" s="12">
        <v>419832.58319999999</v>
      </c>
      <c r="AH17" s="12">
        <v>283547.84580000001</v>
      </c>
      <c r="AI17" s="12">
        <v>313809.511</v>
      </c>
      <c r="AJ17" s="12">
        <v>135782.16200000001</v>
      </c>
      <c r="AK17" s="12">
        <v>369075.46419999999</v>
      </c>
      <c r="AL17" s="12">
        <v>243457.93489999999</v>
      </c>
      <c r="AM17" s="12">
        <v>216230.14050000001</v>
      </c>
      <c r="AN17" s="12">
        <v>228590.5048</v>
      </c>
      <c r="AO17" s="12">
        <v>344069.26799999998</v>
      </c>
      <c r="AP17" s="12">
        <v>292414.68699999998</v>
      </c>
      <c r="AQ17" s="12">
        <v>201359.978</v>
      </c>
      <c r="AR17" s="12">
        <v>250612.73009999999</v>
      </c>
      <c r="AS17" s="12">
        <v>212669.01490000001</v>
      </c>
      <c r="AT17" s="12">
        <v>89381.90264</v>
      </c>
      <c r="AU17" s="12">
        <v>336616.6483</v>
      </c>
      <c r="AV17" s="12">
        <v>414802.51730000001</v>
      </c>
      <c r="AW17" s="12">
        <v>341834.31839999999</v>
      </c>
      <c r="AX17" s="12">
        <v>381159.77429999999</v>
      </c>
      <c r="AY17" s="12">
        <v>345874.68089999998</v>
      </c>
      <c r="AZ17" s="12">
        <v>589645.89399999997</v>
      </c>
      <c r="BA17" s="12">
        <v>307899.60230000003</v>
      </c>
      <c r="BB17" s="12">
        <v>343703.72379999998</v>
      </c>
      <c r="BC17" s="12">
        <v>260977.00930000001</v>
      </c>
      <c r="BD17" s="12">
        <v>284273.86060000001</v>
      </c>
      <c r="BE17" s="12">
        <v>326399.81420000002</v>
      </c>
      <c r="BF17" s="12">
        <v>405546.35519999999</v>
      </c>
      <c r="BG17" s="12">
        <v>307850.08519999997</v>
      </c>
      <c r="BH17" s="12">
        <v>254020.0901</v>
      </c>
      <c r="BI17" s="12">
        <v>360660.35340000002</v>
      </c>
      <c r="BJ17" s="12">
        <v>336522.94410000002</v>
      </c>
      <c r="BK17" s="12">
        <v>400673.71789999999</v>
      </c>
      <c r="BL17" s="12">
        <v>312427.29609999998</v>
      </c>
      <c r="BM17" s="12">
        <v>207878.8273</v>
      </c>
      <c r="BN17" s="12">
        <v>128414.5367</v>
      </c>
      <c r="BO17" s="11" t="s">
        <v>253</v>
      </c>
      <c r="BP17" s="11" t="s">
        <v>254</v>
      </c>
      <c r="BQ17" s="11" t="s">
        <v>255</v>
      </c>
      <c r="BR17" s="11" t="s">
        <v>256</v>
      </c>
      <c r="BS17" s="11" t="s">
        <v>237</v>
      </c>
      <c r="BT17" s="11" t="s">
        <v>238</v>
      </c>
      <c r="BU17" s="11" t="s">
        <v>257</v>
      </c>
      <c r="BV17" s="11" t="s">
        <v>258</v>
      </c>
      <c r="BW17" s="12">
        <f t="shared" si="0"/>
        <v>12</v>
      </c>
      <c r="BX17" s="12">
        <f t="shared" si="1"/>
        <v>0</v>
      </c>
      <c r="BY17" s="12">
        <f t="shared" si="4"/>
        <v>1.2882363021823402</v>
      </c>
      <c r="BZ17" s="23">
        <f t="shared" si="5"/>
        <v>1.1318546416301385</v>
      </c>
      <c r="CA17" s="24">
        <f t="shared" si="6"/>
        <v>1.1381640846804983</v>
      </c>
      <c r="CB17" s="13">
        <v>0.37179610299999999</v>
      </c>
      <c r="CC17" s="13">
        <v>0.567652979</v>
      </c>
      <c r="CD17" s="13">
        <v>0.15884487014387599</v>
      </c>
      <c r="CE17" s="13">
        <v>0.28834896809557098</v>
      </c>
      <c r="CF17" s="13">
        <v>0.37262431064498602</v>
      </c>
      <c r="CG17" s="12">
        <v>2</v>
      </c>
      <c r="CH17" s="14">
        <v>259300.81844</v>
      </c>
      <c r="CI17" s="15">
        <v>269305.76730000001</v>
      </c>
      <c r="CJ17" s="15">
        <v>313533.45251999999</v>
      </c>
      <c r="CK17" s="15">
        <v>334040.72749999998</v>
      </c>
      <c r="CL17" s="15">
        <v>310705.88306000002</v>
      </c>
      <c r="CM17" s="15">
        <v>283874.62323999999</v>
      </c>
      <c r="CN17" s="14">
        <v>39242.639878346999</v>
      </c>
      <c r="CO17" s="15">
        <v>66727.115084814097</v>
      </c>
      <c r="CP17" s="15">
        <v>9320.1884996734698</v>
      </c>
      <c r="CQ17" s="15">
        <v>57041.075434460501</v>
      </c>
      <c r="CR17" s="15">
        <v>16052.229917189899</v>
      </c>
      <c r="CS17" s="16">
        <v>102001.807893522</v>
      </c>
      <c r="CT17" s="14">
        <v>17549.842076905599</v>
      </c>
      <c r="CU17" s="15">
        <v>29841.273054419202</v>
      </c>
      <c r="CV17" s="15">
        <v>4168.1150096763304</v>
      </c>
      <c r="CW17" s="15">
        <v>25509.5444362294</v>
      </c>
      <c r="CX17" s="15">
        <v>7178.7754570584702</v>
      </c>
      <c r="CY17" s="16">
        <v>45616.595255557899</v>
      </c>
      <c r="CZ17" s="17">
        <v>13.149836658861799</v>
      </c>
      <c r="DA17" s="18">
        <v>13.1667536358267</v>
      </c>
      <c r="DB17" s="18">
        <v>13.3484631182942</v>
      </c>
      <c r="DC17" s="18">
        <v>13.3993402241284</v>
      </c>
      <c r="DD17" s="18">
        <v>13.338707378960301</v>
      </c>
      <c r="DE17" s="19">
        <v>13.187317988306299</v>
      </c>
      <c r="DF17" s="17">
        <v>0.15003890108203799</v>
      </c>
      <c r="DG17" s="18">
        <v>0.288088288262349</v>
      </c>
      <c r="DH17" s="18">
        <v>2.9216093495058201E-2</v>
      </c>
      <c r="DI17" s="18">
        <v>0.183466744340056</v>
      </c>
      <c r="DJ17" s="18">
        <v>5.0726408201131098E-2</v>
      </c>
      <c r="DK17" s="19">
        <v>0.41587479001195599</v>
      </c>
      <c r="DL17" s="17">
        <v>6.7099436417760797E-2</v>
      </c>
      <c r="DM17" s="18">
        <v>0.12883699921523301</v>
      </c>
      <c r="DN17" s="18">
        <v>1.30658342183879E-2</v>
      </c>
      <c r="DO17" s="18">
        <v>8.2048822390987999E-2</v>
      </c>
      <c r="DP17" s="18">
        <v>2.2685539398426401E-2</v>
      </c>
      <c r="DQ17" s="19">
        <v>0.185984860119037</v>
      </c>
      <c r="DR17" s="20">
        <v>12.4566894782979</v>
      </c>
      <c r="DS17" s="21">
        <v>12.4736064552625</v>
      </c>
      <c r="DT17" s="21">
        <v>12.6553159377317</v>
      </c>
      <c r="DU17" s="21">
        <v>12.706193043566</v>
      </c>
      <c r="DV17" s="21">
        <v>12.6455601983977</v>
      </c>
      <c r="DW17" s="22">
        <v>12.494170807741501</v>
      </c>
      <c r="DX17" s="20">
        <v>0.15003890108317</v>
      </c>
      <c r="DY17" s="21">
        <v>0.28808828826539701</v>
      </c>
      <c r="DZ17" s="21">
        <v>2.9216093495202201E-2</v>
      </c>
      <c r="EA17" s="21">
        <v>0.183466744341058</v>
      </c>
      <c r="EB17" s="21">
        <v>5.0726408201385097E-2</v>
      </c>
      <c r="EC17" s="22">
        <v>0.41587479001671501</v>
      </c>
      <c r="ED17" s="20">
        <v>6.70994364182671E-2</v>
      </c>
      <c r="EE17" s="21">
        <v>0.128836999216596</v>
      </c>
      <c r="EF17" s="21">
        <v>1.30658342184523E-2</v>
      </c>
      <c r="EG17" s="21">
        <v>8.2048822391436099E-2</v>
      </c>
      <c r="EH17" s="21">
        <v>2.2685539398540001E-2</v>
      </c>
      <c r="EI17" s="22">
        <v>0.185984860121165</v>
      </c>
    </row>
    <row r="18" spans="1:139" x14ac:dyDescent="0.2">
      <c r="A18" s="12" t="s">
        <v>260</v>
      </c>
      <c r="B18" s="12">
        <v>5</v>
      </c>
      <c r="C18" s="12">
        <v>4</v>
      </c>
      <c r="D18" s="12">
        <v>325.29000000000002</v>
      </c>
      <c r="E18" s="12" t="s">
        <v>268</v>
      </c>
      <c r="F18" s="12" t="s">
        <v>261</v>
      </c>
      <c r="G18" s="12">
        <v>1424982.9580000001</v>
      </c>
      <c r="H18" s="12">
        <v>1470511.6</v>
      </c>
      <c r="I18" s="12">
        <v>1107077.3400000001</v>
      </c>
      <c r="J18" s="12">
        <v>1077009.8929999999</v>
      </c>
      <c r="K18" s="12">
        <v>1312792.172</v>
      </c>
      <c r="L18" s="12">
        <v>1386724.061</v>
      </c>
      <c r="M18" s="12">
        <v>1532859.702</v>
      </c>
      <c r="N18" s="12">
        <v>1516888.5260000001</v>
      </c>
      <c r="O18" s="12">
        <v>1376913.77</v>
      </c>
      <c r="P18" s="12">
        <v>611014.1189</v>
      </c>
      <c r="Q18" s="12">
        <v>1656726.253</v>
      </c>
      <c r="R18" s="12">
        <v>1599247.351</v>
      </c>
      <c r="S18" s="12">
        <v>1626692.487</v>
      </c>
      <c r="T18" s="12">
        <v>1474430.797</v>
      </c>
      <c r="U18" s="12">
        <v>1613483.62</v>
      </c>
      <c r="V18" s="12">
        <v>1640936.0619999999</v>
      </c>
      <c r="W18" s="12">
        <v>1648783.7120000001</v>
      </c>
      <c r="X18" s="12">
        <v>1765819.534</v>
      </c>
      <c r="Y18" s="12">
        <v>1287768.1740000001</v>
      </c>
      <c r="Z18" s="12">
        <v>1208991.534</v>
      </c>
      <c r="AA18" s="12">
        <v>1469516.0759999999</v>
      </c>
      <c r="AB18" s="12">
        <v>1797303.0330000001</v>
      </c>
      <c r="AC18" s="12">
        <v>1343199.6170000001</v>
      </c>
      <c r="AD18" s="12">
        <v>1643401.92</v>
      </c>
      <c r="AE18" s="12">
        <v>1382418.4790000001</v>
      </c>
      <c r="AF18" s="12">
        <v>1615054.226</v>
      </c>
      <c r="AG18" s="12">
        <v>1601266.8470000001</v>
      </c>
      <c r="AH18" s="12">
        <v>1549604.243</v>
      </c>
      <c r="AI18" s="12">
        <v>1246692.8589999999</v>
      </c>
      <c r="AJ18" s="12">
        <v>641562.70270000002</v>
      </c>
      <c r="AK18" s="12">
        <v>1890084.291</v>
      </c>
      <c r="AL18" s="12">
        <v>1376011.8389999999</v>
      </c>
      <c r="AM18" s="12">
        <v>1096525.2609999999</v>
      </c>
      <c r="AN18" s="12">
        <v>1090588.324</v>
      </c>
      <c r="AO18" s="12">
        <v>1438436.926</v>
      </c>
      <c r="AP18" s="12">
        <v>1426265.6159999999</v>
      </c>
      <c r="AQ18" s="12">
        <v>930267.03819999995</v>
      </c>
      <c r="AR18" s="12">
        <v>1222380.45</v>
      </c>
      <c r="AS18" s="12">
        <v>1130976.037</v>
      </c>
      <c r="AT18" s="12">
        <v>340230.53200000001</v>
      </c>
      <c r="AU18" s="12">
        <v>1690672.115</v>
      </c>
      <c r="AV18" s="12">
        <v>2132804.804</v>
      </c>
      <c r="AW18" s="12">
        <v>1785359.8089999999</v>
      </c>
      <c r="AX18" s="12">
        <v>1821668.338</v>
      </c>
      <c r="AY18" s="12">
        <v>1818881.1470000001</v>
      </c>
      <c r="AZ18" s="12">
        <v>2470740.1529999999</v>
      </c>
      <c r="BA18" s="12">
        <v>1358620.6140000001</v>
      </c>
      <c r="BB18" s="12">
        <v>1781249.8770000001</v>
      </c>
      <c r="BC18" s="12">
        <v>1054244.953</v>
      </c>
      <c r="BD18" s="12">
        <v>1400384.06</v>
      </c>
      <c r="BE18" s="12">
        <v>1629459.635</v>
      </c>
      <c r="BF18" s="12">
        <v>2334943.3229999999</v>
      </c>
      <c r="BG18" s="12">
        <v>1343199.6170000001</v>
      </c>
      <c r="BH18" s="12">
        <v>1239343.344</v>
      </c>
      <c r="BI18" s="12">
        <v>1649219.4950000001</v>
      </c>
      <c r="BJ18" s="12">
        <v>2040167.9210000001</v>
      </c>
      <c r="BK18" s="12">
        <v>1528193.7760000001</v>
      </c>
      <c r="BL18" s="12">
        <v>1707431.993</v>
      </c>
      <c r="BM18" s="12">
        <v>825854.66799999995</v>
      </c>
      <c r="BN18" s="12">
        <v>606751.10759999999</v>
      </c>
      <c r="BO18" s="11" t="s">
        <v>262</v>
      </c>
      <c r="BP18" s="11" t="s">
        <v>263</v>
      </c>
      <c r="BQ18" s="11" t="s">
        <v>264</v>
      </c>
      <c r="BR18" s="11" t="s">
        <v>265</v>
      </c>
      <c r="BU18" s="11" t="s">
        <v>266</v>
      </c>
      <c r="BV18" s="11" t="s">
        <v>267</v>
      </c>
      <c r="BW18" s="12">
        <f t="shared" si="0"/>
        <v>8</v>
      </c>
      <c r="BX18" s="12">
        <f t="shared" si="1"/>
        <v>0</v>
      </c>
      <c r="BY18" s="12">
        <f t="shared" si="4"/>
        <v>1.2468889577072448</v>
      </c>
      <c r="BZ18" s="23">
        <f t="shared" si="5"/>
        <v>1.1218355416205654</v>
      </c>
      <c r="CA18" s="24">
        <f t="shared" si="6"/>
        <v>1.1114721467159361</v>
      </c>
      <c r="CB18" s="13">
        <v>0.405215932</v>
      </c>
      <c r="CC18" s="13">
        <v>0.60044995199999995</v>
      </c>
      <c r="CD18" s="13">
        <v>0.275087906679929</v>
      </c>
      <c r="CE18" s="13">
        <v>0.42595786101396499</v>
      </c>
      <c r="CF18" s="13">
        <v>0.44415427516213901</v>
      </c>
      <c r="CG18" s="12">
        <v>2</v>
      </c>
      <c r="CH18" s="14">
        <v>1278474.7926</v>
      </c>
      <c r="CI18" s="15">
        <v>1284880.0355799999</v>
      </c>
      <c r="CJ18" s="15">
        <v>1594116.1015999999</v>
      </c>
      <c r="CK18" s="15">
        <v>1510459.8032</v>
      </c>
      <c r="CL18" s="15">
        <v>1527167.825</v>
      </c>
      <c r="CM18" s="15">
        <v>1330836.17554</v>
      </c>
      <c r="CN18" s="14">
        <v>179920.57482591399</v>
      </c>
      <c r="CO18" s="15">
        <v>383490.39819556102</v>
      </c>
      <c r="CP18" s="15">
        <v>70191.264717617101</v>
      </c>
      <c r="CQ18" s="15">
        <v>245886.57396277101</v>
      </c>
      <c r="CR18" s="15">
        <v>190134.02794252199</v>
      </c>
      <c r="CS18" s="16">
        <v>413506.38861238799</v>
      </c>
      <c r="CT18" s="14">
        <v>80462.927172316296</v>
      </c>
      <c r="CU18" s="15">
        <v>171502.119816747</v>
      </c>
      <c r="CV18" s="15">
        <v>31390.487867054901</v>
      </c>
      <c r="CW18" s="15">
        <v>109963.818827057</v>
      </c>
      <c r="CX18" s="15">
        <v>85030.5222630645</v>
      </c>
      <c r="CY18" s="16">
        <v>184925.67881354899</v>
      </c>
      <c r="CZ18" s="17">
        <v>14.7462254623986</v>
      </c>
      <c r="DA18" s="18">
        <v>14.708247708604899</v>
      </c>
      <c r="DB18" s="18">
        <v>14.9741763447563</v>
      </c>
      <c r="DC18" s="18">
        <v>14.9099811024599</v>
      </c>
      <c r="DD18" s="18">
        <v>14.9260333056591</v>
      </c>
      <c r="DE18" s="19">
        <v>14.7416195736749</v>
      </c>
      <c r="DF18" s="17">
        <v>0.14304991343555301</v>
      </c>
      <c r="DG18" s="18">
        <v>0.39011301966935502</v>
      </c>
      <c r="DH18" s="18">
        <v>4.5104563347345E-2</v>
      </c>
      <c r="DI18" s="18">
        <v>0.16832301569430899</v>
      </c>
      <c r="DJ18" s="18">
        <v>0.122064791989727</v>
      </c>
      <c r="DK18" s="19">
        <v>0.39292138737624199</v>
      </c>
      <c r="DL18" s="17">
        <v>6.3973866123471196E-2</v>
      </c>
      <c r="DM18" s="18">
        <v>0.17446384617767799</v>
      </c>
      <c r="DN18" s="18">
        <v>2.0171373948021799E-2</v>
      </c>
      <c r="DO18" s="18">
        <v>7.5276341054047596E-2</v>
      </c>
      <c r="DP18" s="18">
        <v>5.4589034509680098E-2</v>
      </c>
      <c r="DQ18" s="19">
        <v>0.17571978639736099</v>
      </c>
      <c r="DR18" s="20">
        <v>14.0530782818385</v>
      </c>
      <c r="DS18" s="21">
        <v>14.0151005280447</v>
      </c>
      <c r="DT18" s="21">
        <v>14.281029164196299</v>
      </c>
      <c r="DU18" s="21">
        <v>14.2168339218998</v>
      </c>
      <c r="DV18" s="21">
        <v>14.232886125099</v>
      </c>
      <c r="DW18" s="22">
        <v>14.0484723931147</v>
      </c>
      <c r="DX18" s="20">
        <v>0.143049913435599</v>
      </c>
      <c r="DY18" s="21">
        <v>0.39011301966960099</v>
      </c>
      <c r="DZ18" s="21">
        <v>4.5104563347354701E-2</v>
      </c>
      <c r="EA18" s="21">
        <v>0.16832301569434899</v>
      </c>
      <c r="EB18" s="21">
        <v>0.12206479198975199</v>
      </c>
      <c r="EC18" s="22">
        <v>0.39292138737646098</v>
      </c>
      <c r="ED18" s="20">
        <v>6.3973866123491901E-2</v>
      </c>
      <c r="EE18" s="21">
        <v>0.17446384617778801</v>
      </c>
      <c r="EF18" s="21">
        <v>2.0171373948026101E-2</v>
      </c>
      <c r="EG18" s="21">
        <v>7.5276341054065804E-2</v>
      </c>
      <c r="EH18" s="21">
        <v>5.4589034509691499E-2</v>
      </c>
      <c r="EI18" s="22">
        <v>0.175719786397459</v>
      </c>
    </row>
    <row r="19" spans="1:139" x14ac:dyDescent="0.2">
      <c r="A19" s="12" t="s">
        <v>269</v>
      </c>
      <c r="B19" s="12">
        <v>2</v>
      </c>
      <c r="C19" s="12">
        <v>2</v>
      </c>
      <c r="D19" s="12">
        <v>192.97</v>
      </c>
      <c r="E19" s="12" t="s">
        <v>271</v>
      </c>
      <c r="F19" s="12" t="s">
        <v>270</v>
      </c>
      <c r="G19" s="12">
        <v>709907.20970000001</v>
      </c>
      <c r="H19" s="12">
        <v>701035.40789999999</v>
      </c>
      <c r="I19" s="12">
        <v>587879.8003</v>
      </c>
      <c r="J19" s="12">
        <v>495866.2499</v>
      </c>
      <c r="K19" s="12">
        <v>625886.56469999999</v>
      </c>
      <c r="L19" s="12">
        <v>689309.50280000002</v>
      </c>
      <c r="M19" s="12">
        <v>592774.51839999994</v>
      </c>
      <c r="N19" s="12">
        <v>506274.09610000002</v>
      </c>
      <c r="O19" s="12">
        <v>579444.17090000003</v>
      </c>
      <c r="P19" s="12">
        <v>300499.81880000001</v>
      </c>
      <c r="Q19" s="12">
        <v>781438.52289999998</v>
      </c>
      <c r="R19" s="12">
        <v>784884.50260000001</v>
      </c>
      <c r="S19" s="12">
        <v>668274.44689999998</v>
      </c>
      <c r="T19" s="12">
        <v>668245.75040000002</v>
      </c>
      <c r="U19" s="12">
        <v>572254.71799999999</v>
      </c>
      <c r="V19" s="12">
        <v>788361.5148</v>
      </c>
      <c r="W19" s="12">
        <v>679141.35030000005</v>
      </c>
      <c r="X19" s="12">
        <v>691645.47690000001</v>
      </c>
      <c r="Y19" s="12">
        <v>670840.51359999995</v>
      </c>
      <c r="Z19" s="12">
        <v>657397.88529999997</v>
      </c>
      <c r="AA19" s="12">
        <v>733482.28449999995</v>
      </c>
      <c r="AB19" s="12">
        <v>673412.97080000001</v>
      </c>
      <c r="AC19" s="12">
        <v>667787.85309999995</v>
      </c>
      <c r="AD19" s="12">
        <v>586331.77650000004</v>
      </c>
      <c r="AE19" s="12">
        <v>643451.15529999998</v>
      </c>
      <c r="AF19" s="12">
        <v>595210.96849999996</v>
      </c>
      <c r="AG19" s="12">
        <v>686894.62930000003</v>
      </c>
      <c r="AH19" s="12">
        <v>610093.93149999995</v>
      </c>
      <c r="AI19" s="12">
        <v>616630.19649999996</v>
      </c>
      <c r="AJ19" s="12">
        <v>254536.7776</v>
      </c>
      <c r="AK19" s="12">
        <v>941614.39450000005</v>
      </c>
      <c r="AL19" s="12">
        <v>655984.63910000003</v>
      </c>
      <c r="AM19" s="12">
        <v>582276.43900000001</v>
      </c>
      <c r="AN19" s="12">
        <v>502117.89679999999</v>
      </c>
      <c r="AO19" s="12">
        <v>685788.93519999995</v>
      </c>
      <c r="AP19" s="12">
        <v>708964.72499999998</v>
      </c>
      <c r="AQ19" s="12">
        <v>359744.98830000003</v>
      </c>
      <c r="AR19" s="12">
        <v>407979.58889999997</v>
      </c>
      <c r="AS19" s="12">
        <v>475946.63219999999</v>
      </c>
      <c r="AT19" s="12">
        <v>167327.08799999999</v>
      </c>
      <c r="AU19" s="12">
        <v>797449.98190000001</v>
      </c>
      <c r="AV19" s="12">
        <v>1046745.794</v>
      </c>
      <c r="AW19" s="12">
        <v>733457.8284</v>
      </c>
      <c r="AX19" s="12">
        <v>825621.74360000005</v>
      </c>
      <c r="AY19" s="12">
        <v>645103.12060000002</v>
      </c>
      <c r="AZ19" s="12">
        <v>1187027.6329999999</v>
      </c>
      <c r="BA19" s="12">
        <v>559621.87890000001</v>
      </c>
      <c r="BB19" s="12">
        <v>697689.31469999999</v>
      </c>
      <c r="BC19" s="12">
        <v>549190.63840000005</v>
      </c>
      <c r="BD19" s="12">
        <v>761468.9547</v>
      </c>
      <c r="BE19" s="12">
        <v>813315.20979999995</v>
      </c>
      <c r="BF19" s="12">
        <v>874855.87659999996</v>
      </c>
      <c r="BG19" s="12">
        <v>667787.85309999995</v>
      </c>
      <c r="BH19" s="12">
        <v>442172.04330000002</v>
      </c>
      <c r="BI19" s="12">
        <v>767634.55149999994</v>
      </c>
      <c r="BJ19" s="12">
        <v>751882.07559999998</v>
      </c>
      <c r="BK19" s="12">
        <v>655548.51130000001</v>
      </c>
      <c r="BL19" s="12">
        <v>672232.2182</v>
      </c>
      <c r="BM19" s="12">
        <v>408478.25709999999</v>
      </c>
      <c r="BN19" s="12">
        <v>240725.4522</v>
      </c>
      <c r="BW19" s="12">
        <f t="shared" si="0"/>
        <v>12</v>
      </c>
      <c r="BX19" s="12">
        <f t="shared" si="1"/>
        <v>4</v>
      </c>
      <c r="BY19" s="12">
        <f t="shared" si="4"/>
        <v>1.3069684769768837</v>
      </c>
      <c r="BZ19" s="23">
        <f t="shared" si="5"/>
        <v>1.1118605726377628</v>
      </c>
      <c r="CA19" s="24">
        <f t="shared" si="6"/>
        <v>1.1754787507899931</v>
      </c>
      <c r="CB19" s="13">
        <v>0.16690042999999999</v>
      </c>
      <c r="CC19" s="13">
        <v>0.33594601600000001</v>
      </c>
      <c r="CD19" s="13">
        <v>0.11499846076350299</v>
      </c>
      <c r="CE19" s="13">
        <v>0.232994511736481</v>
      </c>
      <c r="CF19" s="13">
        <v>0.50461869902498802</v>
      </c>
      <c r="CG19" s="12">
        <v>4</v>
      </c>
      <c r="CH19" s="14">
        <v>624115.04650000005</v>
      </c>
      <c r="CI19" s="15">
        <v>533660.42139999999</v>
      </c>
      <c r="CJ19" s="15">
        <v>695019.58816000004</v>
      </c>
      <c r="CK19" s="15">
        <v>697477.34817999997</v>
      </c>
      <c r="CL19" s="15">
        <v>660893.20804000006</v>
      </c>
      <c r="CM19" s="15">
        <v>552673.30067999999</v>
      </c>
      <c r="CN19" s="14">
        <v>88092.171101775195</v>
      </c>
      <c r="CO19" s="15">
        <v>145714.74028156899</v>
      </c>
      <c r="CP19" s="15">
        <v>89508.783708252202</v>
      </c>
      <c r="CQ19" s="15">
        <v>52311.651628211301</v>
      </c>
      <c r="CR19" s="15">
        <v>53237.878640270799</v>
      </c>
      <c r="CS19" s="16">
        <v>170365.64941399699</v>
      </c>
      <c r="CT19" s="14">
        <v>39396.016573822402</v>
      </c>
      <c r="CU19" s="15">
        <v>65165.612918663101</v>
      </c>
      <c r="CV19" s="15">
        <v>40029.544990995499</v>
      </c>
      <c r="CW19" s="15">
        <v>23394.4818111936</v>
      </c>
      <c r="CX19" s="15">
        <v>23808.7031235059</v>
      </c>
      <c r="CY19" s="16">
        <v>76189.834624118696</v>
      </c>
      <c r="CZ19" s="17">
        <v>14.0288405703471</v>
      </c>
      <c r="DA19" s="18">
        <v>13.843922289019201</v>
      </c>
      <c r="DB19" s="18">
        <v>14.1380248984881</v>
      </c>
      <c r="DC19" s="18">
        <v>14.1462385427731</v>
      </c>
      <c r="DD19" s="18">
        <v>14.0918753938777</v>
      </c>
      <c r="DE19" s="19">
        <v>13.8605873729541</v>
      </c>
      <c r="DF19" s="17">
        <v>0.14683612622603801</v>
      </c>
      <c r="DG19" s="18">
        <v>0.31983314437858401</v>
      </c>
      <c r="DH19" s="18">
        <v>0.131477770509286</v>
      </c>
      <c r="DI19" s="18">
        <v>7.2074645689234301E-2</v>
      </c>
      <c r="DJ19" s="18">
        <v>8.1133454382725095E-2</v>
      </c>
      <c r="DK19" s="19">
        <v>0.40635012060876202</v>
      </c>
      <c r="DL19" s="17">
        <v>6.5667111958831903E-2</v>
      </c>
      <c r="DM19" s="18">
        <v>0.14303373045760401</v>
      </c>
      <c r="DN19" s="18">
        <v>5.8798646477776301E-2</v>
      </c>
      <c r="DO19" s="18">
        <v>3.2232761443067998E-2</v>
      </c>
      <c r="DP19" s="18">
        <v>3.6283983849830302E-2</v>
      </c>
      <c r="DQ19" s="19">
        <v>0.18172529846928601</v>
      </c>
      <c r="DR19" s="20">
        <v>13.335693389786501</v>
      </c>
      <c r="DS19" s="21">
        <v>13.150775108458101</v>
      </c>
      <c r="DT19" s="21">
        <v>13.4448777179276</v>
      </c>
      <c r="DU19" s="21">
        <v>13.4530913622126</v>
      </c>
      <c r="DV19" s="21">
        <v>13.398728213317099</v>
      </c>
      <c r="DW19" s="22">
        <v>13.167440192392901</v>
      </c>
      <c r="DX19" s="20">
        <v>0.146836126226249</v>
      </c>
      <c r="DY19" s="21">
        <v>0.31983314437949201</v>
      </c>
      <c r="DZ19" s="21">
        <v>0.13147777050943199</v>
      </c>
      <c r="EA19" s="21">
        <v>7.2074645689302996E-2</v>
      </c>
      <c r="EB19" s="21">
        <v>8.1133454382820602E-2</v>
      </c>
      <c r="EC19" s="22">
        <v>0.40635012061019699</v>
      </c>
      <c r="ED19" s="20">
        <v>6.5667111958926397E-2</v>
      </c>
      <c r="EE19" s="21">
        <v>0.14303373045800999</v>
      </c>
      <c r="EF19" s="21">
        <v>5.8798646477841499E-2</v>
      </c>
      <c r="EG19" s="21">
        <v>3.2232761443098702E-2</v>
      </c>
      <c r="EH19" s="21">
        <v>3.6283983849872997E-2</v>
      </c>
      <c r="EI19" s="22">
        <v>0.18172529846992799</v>
      </c>
    </row>
    <row r="20" spans="1:139" x14ac:dyDescent="0.2">
      <c r="A20" s="12" t="s">
        <v>272</v>
      </c>
      <c r="B20" s="12">
        <v>4</v>
      </c>
      <c r="C20" s="12">
        <v>4</v>
      </c>
      <c r="D20" s="12">
        <v>248.17</v>
      </c>
      <c r="E20" s="12" t="s">
        <v>273</v>
      </c>
      <c r="F20" s="12" t="s">
        <v>220</v>
      </c>
      <c r="G20" s="12">
        <v>701557.12210000004</v>
      </c>
      <c r="H20" s="12">
        <v>823586.62639999995</v>
      </c>
      <c r="I20" s="12">
        <v>520108.58069999999</v>
      </c>
      <c r="J20" s="12">
        <v>684712.27009999997</v>
      </c>
      <c r="K20" s="12">
        <v>622707.00800000003</v>
      </c>
      <c r="L20" s="12">
        <v>588755.76690000005</v>
      </c>
      <c r="M20" s="12">
        <v>596027.77289999998</v>
      </c>
      <c r="N20" s="12">
        <v>615649.70629999996</v>
      </c>
      <c r="O20" s="12">
        <v>713253.08530000004</v>
      </c>
      <c r="P20" s="12">
        <v>262016.64009999999</v>
      </c>
      <c r="Q20" s="12">
        <v>699729.2781</v>
      </c>
      <c r="R20" s="12">
        <v>1015169.924</v>
      </c>
      <c r="S20" s="12">
        <v>753983.84230000002</v>
      </c>
      <c r="T20" s="12">
        <v>729740.67559999996</v>
      </c>
      <c r="U20" s="12">
        <v>715479.88470000005</v>
      </c>
      <c r="V20" s="12">
        <v>826709.72869999998</v>
      </c>
      <c r="W20" s="12">
        <v>825922.22129999998</v>
      </c>
      <c r="X20" s="12">
        <v>703594.46470000001</v>
      </c>
      <c r="Y20" s="12">
        <v>652186.93149999995</v>
      </c>
      <c r="Z20" s="12">
        <v>684956.20990000002</v>
      </c>
      <c r="AA20" s="12">
        <v>636493.01540000003</v>
      </c>
      <c r="AB20" s="12">
        <v>834544.71730000002</v>
      </c>
      <c r="AC20" s="12">
        <v>691769.73340000003</v>
      </c>
      <c r="AD20" s="12">
        <v>758919.88500000001</v>
      </c>
      <c r="AE20" s="12">
        <v>764892.99750000006</v>
      </c>
      <c r="AF20" s="12">
        <v>706962.48529999994</v>
      </c>
      <c r="AG20" s="12">
        <v>779695.36730000004</v>
      </c>
      <c r="AH20" s="12">
        <v>552337.78559999994</v>
      </c>
      <c r="AI20" s="12">
        <v>719632.58070000005</v>
      </c>
      <c r="AJ20" s="12">
        <v>287163.45600000001</v>
      </c>
      <c r="AK20" s="12">
        <v>930538.91509999998</v>
      </c>
      <c r="AL20" s="12">
        <v>770660.32579999999</v>
      </c>
      <c r="AM20" s="12">
        <v>515151.179</v>
      </c>
      <c r="AN20" s="12">
        <v>693344.79819999996</v>
      </c>
      <c r="AO20" s="12">
        <v>682305.06940000004</v>
      </c>
      <c r="AP20" s="12">
        <v>605543.76329999999</v>
      </c>
      <c r="AQ20" s="12">
        <v>361719.33429999999</v>
      </c>
      <c r="AR20" s="12">
        <v>496119.6237</v>
      </c>
      <c r="AS20" s="12">
        <v>585855.24010000005</v>
      </c>
      <c r="AT20" s="12">
        <v>145898.52849999999</v>
      </c>
      <c r="AU20" s="12">
        <v>714066.53729999997</v>
      </c>
      <c r="AV20" s="12">
        <v>1353861.4210000001</v>
      </c>
      <c r="AW20" s="12">
        <v>827527.30440000002</v>
      </c>
      <c r="AX20" s="12">
        <v>901599.10270000005</v>
      </c>
      <c r="AY20" s="12">
        <v>806560.94530000002</v>
      </c>
      <c r="AZ20" s="12">
        <v>1244768.135</v>
      </c>
      <c r="BA20" s="12">
        <v>680571.34950000001</v>
      </c>
      <c r="BB20" s="12">
        <v>709742.7169</v>
      </c>
      <c r="BC20" s="12">
        <v>533919.68740000005</v>
      </c>
      <c r="BD20" s="12">
        <v>793389.97100000002</v>
      </c>
      <c r="BE20" s="12">
        <v>705769.53430000006</v>
      </c>
      <c r="BF20" s="12">
        <v>1084188.1310000001</v>
      </c>
      <c r="BG20" s="12">
        <v>691769.73340000003</v>
      </c>
      <c r="BH20" s="12">
        <v>572326.40240000002</v>
      </c>
      <c r="BI20" s="12">
        <v>912514.16399999999</v>
      </c>
      <c r="BJ20" s="12">
        <v>893048.76569999999</v>
      </c>
      <c r="BK20" s="12">
        <v>744114.33059999999</v>
      </c>
      <c r="BL20" s="12">
        <v>608593.58799999999</v>
      </c>
      <c r="BM20" s="12">
        <v>476710.7806</v>
      </c>
      <c r="BN20" s="12">
        <v>271581.78649999999</v>
      </c>
      <c r="BW20" s="12">
        <f t="shared" si="0"/>
        <v>8</v>
      </c>
      <c r="BX20" s="12">
        <f t="shared" si="1"/>
        <v>4</v>
      </c>
      <c r="BY20" s="12">
        <f t="shared" si="4"/>
        <v>1.4101305668829558</v>
      </c>
      <c r="BZ20" s="23">
        <f t="shared" si="5"/>
        <v>1.1473677733237424</v>
      </c>
      <c r="CA20" s="24">
        <f t="shared" si="6"/>
        <v>1.2290135732137841</v>
      </c>
      <c r="CB20" s="13">
        <v>0.154441993</v>
      </c>
      <c r="CC20" s="13">
        <v>0.32632858199999998</v>
      </c>
      <c r="CD20" s="13">
        <v>0.166859859143238</v>
      </c>
      <c r="CE20" s="13">
        <v>0.29756974891488103</v>
      </c>
      <c r="CF20" s="13">
        <v>0.63317416854657205</v>
      </c>
      <c r="CG20" s="12">
        <v>4</v>
      </c>
      <c r="CH20" s="14">
        <v>670534.32146000001</v>
      </c>
      <c r="CI20" s="15">
        <v>555140.5943</v>
      </c>
      <c r="CJ20" s="15">
        <v>782820.72094000003</v>
      </c>
      <c r="CK20" s="15">
        <v>738673.91122000001</v>
      </c>
      <c r="CL20" s="15">
        <v>737324.06972000003</v>
      </c>
      <c r="CM20" s="15">
        <v>609158.33498000004</v>
      </c>
      <c r="CN20" s="14">
        <v>111247.237977657</v>
      </c>
      <c r="CO20" s="15">
        <v>171306.965834648</v>
      </c>
      <c r="CP20" s="15">
        <v>131409.84080763001</v>
      </c>
      <c r="CQ20" s="15">
        <v>82095.568448500402</v>
      </c>
      <c r="CR20" s="15">
        <v>75697.388338799006</v>
      </c>
      <c r="CS20" s="16">
        <v>198596.55529548001</v>
      </c>
      <c r="CT20" s="14">
        <v>49751.277285427699</v>
      </c>
      <c r="CU20" s="15">
        <v>76610.804125101495</v>
      </c>
      <c r="CV20" s="15">
        <v>58768.2673916575</v>
      </c>
      <c r="CW20" s="15">
        <v>36714.254340466803</v>
      </c>
      <c r="CX20" s="15">
        <v>33852.901208950898</v>
      </c>
      <c r="CY20" s="16">
        <v>88815.079547597896</v>
      </c>
      <c r="CZ20" s="17">
        <v>14.097719156142</v>
      </c>
      <c r="DA20" s="18">
        <v>13.8667466950997</v>
      </c>
      <c r="DB20" s="18">
        <v>14.2538061516439</v>
      </c>
      <c r="DC20" s="18">
        <v>14.200870964880799</v>
      </c>
      <c r="DD20" s="18">
        <v>14.1996514769214</v>
      </c>
      <c r="DE20" s="19">
        <v>13.9554690685043</v>
      </c>
      <c r="DF20" s="17">
        <v>0.16891505716884</v>
      </c>
      <c r="DG20" s="18">
        <v>0.39733263537105801</v>
      </c>
      <c r="DH20" s="18">
        <v>0.15335653006445099</v>
      </c>
      <c r="DI20" s="18">
        <v>0.110224022272517</v>
      </c>
      <c r="DJ20" s="18">
        <v>0.10382973919890499</v>
      </c>
      <c r="DK20" s="19">
        <v>0.40910395921231402</v>
      </c>
      <c r="DL20" s="17">
        <v>7.5541110050557997E-2</v>
      </c>
      <c r="DM20" s="18">
        <v>0.177692556473765</v>
      </c>
      <c r="DN20" s="18">
        <v>6.8583125203520404E-2</v>
      </c>
      <c r="DO20" s="18">
        <v>4.9293681310959798E-2</v>
      </c>
      <c r="DP20" s="18">
        <v>4.6434070986964997E-2</v>
      </c>
      <c r="DQ20" s="19">
        <v>0.18295685253260699</v>
      </c>
      <c r="DR20" s="20">
        <v>13.404571975581399</v>
      </c>
      <c r="DS20" s="21">
        <v>13.1735995145385</v>
      </c>
      <c r="DT20" s="21">
        <v>13.5606589710835</v>
      </c>
      <c r="DU20" s="21">
        <v>13.507723784320399</v>
      </c>
      <c r="DV20" s="21">
        <v>13.506504296360999</v>
      </c>
      <c r="DW20" s="22">
        <v>13.262321887943401</v>
      </c>
      <c r="DX20" s="20">
        <v>0.16891505716904601</v>
      </c>
      <c r="DY20" s="21">
        <v>0.397332635372391</v>
      </c>
      <c r="DZ20" s="21">
        <v>0.15335653006455899</v>
      </c>
      <c r="EA20" s="21">
        <v>0.110224022272617</v>
      </c>
      <c r="EB20" s="21">
        <v>0.103829739199004</v>
      </c>
      <c r="EC20" s="22">
        <v>0.40910395921341502</v>
      </c>
      <c r="ED20" s="20">
        <v>7.5541110050649896E-2</v>
      </c>
      <c r="EE20" s="21">
        <v>0.177692556474361</v>
      </c>
      <c r="EF20" s="21">
        <v>6.8583125203568907E-2</v>
      </c>
      <c r="EG20" s="21">
        <v>4.9293681311004603E-2</v>
      </c>
      <c r="EH20" s="21">
        <v>4.64340709870096E-2</v>
      </c>
      <c r="EI20" s="22">
        <v>0.18295685253309901</v>
      </c>
    </row>
    <row r="21" spans="1:139" x14ac:dyDescent="0.2">
      <c r="A21" s="12" t="s">
        <v>274</v>
      </c>
      <c r="B21" s="12">
        <v>12</v>
      </c>
      <c r="C21" s="12">
        <v>11</v>
      </c>
      <c r="D21" s="12">
        <v>638.21</v>
      </c>
      <c r="E21" s="12" t="s">
        <v>275</v>
      </c>
      <c r="F21" s="12" t="s">
        <v>220</v>
      </c>
      <c r="G21" s="12">
        <v>1779204.4620000001</v>
      </c>
      <c r="H21" s="12">
        <v>1752352.8829999999</v>
      </c>
      <c r="I21" s="12">
        <v>1524033.8489999999</v>
      </c>
      <c r="J21" s="12">
        <v>1559158.5160000001</v>
      </c>
      <c r="K21" s="12">
        <v>1681136.44</v>
      </c>
      <c r="L21" s="12">
        <v>1435085.9620000001</v>
      </c>
      <c r="M21" s="12">
        <v>1605202.615</v>
      </c>
      <c r="N21" s="12">
        <v>1598590.4380000001</v>
      </c>
      <c r="O21" s="12">
        <v>1503612.325</v>
      </c>
      <c r="P21" s="12">
        <v>888644.11979999999</v>
      </c>
      <c r="Q21" s="12">
        <v>1816779.0589999999</v>
      </c>
      <c r="R21" s="12">
        <v>1924354.919</v>
      </c>
      <c r="S21" s="12">
        <v>1784927.3859999999</v>
      </c>
      <c r="T21" s="12">
        <v>1599603.764</v>
      </c>
      <c r="U21" s="12">
        <v>1601827.4720000001</v>
      </c>
      <c r="V21" s="12">
        <v>1659643.716</v>
      </c>
      <c r="W21" s="12">
        <v>2159170.0970000001</v>
      </c>
      <c r="X21" s="12">
        <v>1846702.0060000001</v>
      </c>
      <c r="Y21" s="12">
        <v>1812129.226</v>
      </c>
      <c r="Z21" s="12">
        <v>1637988.7709999999</v>
      </c>
      <c r="AA21" s="12">
        <v>1702089.0360000001</v>
      </c>
      <c r="AB21" s="12">
        <v>1793401.4720000001</v>
      </c>
      <c r="AC21" s="12">
        <v>1434329.8</v>
      </c>
      <c r="AD21" s="12">
        <v>1613222.594</v>
      </c>
      <c r="AE21" s="12">
        <v>1601111.1059999999</v>
      </c>
      <c r="AF21" s="12">
        <v>1848766.855</v>
      </c>
      <c r="AG21" s="12">
        <v>1849266.22</v>
      </c>
      <c r="AH21" s="12">
        <v>1622820.6969999999</v>
      </c>
      <c r="AI21" s="12">
        <v>1867192.65</v>
      </c>
      <c r="AJ21" s="12">
        <v>1037618.455</v>
      </c>
      <c r="AK21" s="12">
        <v>2359920.4360000002</v>
      </c>
      <c r="AL21" s="12">
        <v>1639741.1029999999</v>
      </c>
      <c r="AM21" s="12">
        <v>1509507.5589999999</v>
      </c>
      <c r="AN21" s="12">
        <v>1578815.649</v>
      </c>
      <c r="AO21" s="12">
        <v>1842034.6980000001</v>
      </c>
      <c r="AP21" s="12">
        <v>1476006.5260000001</v>
      </c>
      <c r="AQ21" s="12">
        <v>974170.74769999995</v>
      </c>
      <c r="AR21" s="12">
        <v>1288219.71</v>
      </c>
      <c r="AS21" s="12">
        <v>1235044.3030000001</v>
      </c>
      <c r="AT21" s="12">
        <v>494823.03639999998</v>
      </c>
      <c r="AU21" s="12">
        <v>1854004.3589999999</v>
      </c>
      <c r="AV21" s="12">
        <v>2566378.1239999998</v>
      </c>
      <c r="AW21" s="12">
        <v>1959028.9140000001</v>
      </c>
      <c r="AX21" s="12">
        <v>1976320.31</v>
      </c>
      <c r="AY21" s="12">
        <v>1805741.1640000001</v>
      </c>
      <c r="AZ21" s="12">
        <v>2498908.0690000001</v>
      </c>
      <c r="BA21" s="12">
        <v>1779186.0649999999</v>
      </c>
      <c r="BB21" s="12">
        <v>1862839.128</v>
      </c>
      <c r="BC21" s="12">
        <v>1483518.64</v>
      </c>
      <c r="BD21" s="12">
        <v>1897294.8119999999</v>
      </c>
      <c r="BE21" s="12">
        <v>1887346.0630000001</v>
      </c>
      <c r="BF21" s="12">
        <v>2329874.6609999998</v>
      </c>
      <c r="BG21" s="12">
        <v>1434329.8</v>
      </c>
      <c r="BH21" s="12">
        <v>1216584.1240000001</v>
      </c>
      <c r="BI21" s="12">
        <v>1910118.889</v>
      </c>
      <c r="BJ21" s="12">
        <v>2335398.2599999998</v>
      </c>
      <c r="BK21" s="12">
        <v>1764875.8130000001</v>
      </c>
      <c r="BL21" s="12">
        <v>1788105.57</v>
      </c>
      <c r="BM21" s="12">
        <v>1236896.2849999999</v>
      </c>
      <c r="BN21" s="12">
        <v>981316.62609999999</v>
      </c>
      <c r="BW21" s="12">
        <f t="shared" si="0"/>
        <v>12</v>
      </c>
      <c r="BX21" s="12">
        <f t="shared" si="1"/>
        <v>4</v>
      </c>
      <c r="BY21" s="12">
        <f t="shared" si="4"/>
        <v>1.2964668179297589</v>
      </c>
      <c r="BZ21" s="23">
        <f t="shared" si="5"/>
        <v>1.1040339004359816</v>
      </c>
      <c r="CA21" s="24">
        <f t="shared" si="6"/>
        <v>1.1742998266790412</v>
      </c>
      <c r="CB21" s="13">
        <v>0.16438777199999999</v>
      </c>
      <c r="CC21" s="13">
        <v>0.33227315499999999</v>
      </c>
      <c r="CD21" s="13">
        <v>0.41314850444539503</v>
      </c>
      <c r="CE21" s="13">
        <v>0.57344937918552796</v>
      </c>
      <c r="CF21" s="13">
        <v>0.44295607601001002</v>
      </c>
      <c r="CG21" s="12">
        <v>4</v>
      </c>
      <c r="CH21" s="14">
        <v>1659177.23</v>
      </c>
      <c r="CI21" s="15">
        <v>1406227.0919600001</v>
      </c>
      <c r="CJ21" s="15">
        <v>1745498.52</v>
      </c>
      <c r="CK21" s="15">
        <v>1823126.7631999999</v>
      </c>
      <c r="CL21" s="15">
        <v>1628830.8015999999</v>
      </c>
      <c r="CM21" s="15">
        <v>1645132.9754000001</v>
      </c>
      <c r="CN21" s="14">
        <v>113839.714308877</v>
      </c>
      <c r="CO21" s="15">
        <v>297827.033163952</v>
      </c>
      <c r="CP21" s="15">
        <v>141908.25560828199</v>
      </c>
      <c r="CQ21" s="15">
        <v>208928.60201909099</v>
      </c>
      <c r="CR21" s="15">
        <v>133503.662642037</v>
      </c>
      <c r="CS21" s="16">
        <v>354266.62551656301</v>
      </c>
      <c r="CT21" s="14">
        <v>50910.667946761103</v>
      </c>
      <c r="CU21" s="15">
        <v>133192.298338336</v>
      </c>
      <c r="CV21" s="15">
        <v>63463.301221706599</v>
      </c>
      <c r="CW21" s="15">
        <v>93435.711311737599</v>
      </c>
      <c r="CX21" s="15">
        <v>59704.6529825588</v>
      </c>
      <c r="CY21" s="16">
        <v>158432.851362899</v>
      </c>
      <c r="CZ21" s="17">
        <v>15.0130782725379</v>
      </c>
      <c r="DA21" s="18">
        <v>14.827339537587299</v>
      </c>
      <c r="DB21" s="18">
        <v>15.063044703090799</v>
      </c>
      <c r="DC21" s="18">
        <v>15.104197715447</v>
      </c>
      <c r="DD21" s="18">
        <v>14.993777687038699</v>
      </c>
      <c r="DE21" s="19">
        <v>14.9836252919164</v>
      </c>
      <c r="DF21" s="17">
        <v>6.9105929448028597E-2</v>
      </c>
      <c r="DG21" s="18">
        <v>0.24851066821458201</v>
      </c>
      <c r="DH21" s="18">
        <v>8.1514396300658695E-2</v>
      </c>
      <c r="DI21" s="18">
        <v>0.110666625621349</v>
      </c>
      <c r="DJ21" s="18">
        <v>8.3247283334861005E-2</v>
      </c>
      <c r="DK21" s="19">
        <v>0.251658769963581</v>
      </c>
      <c r="DL21" s="17">
        <v>3.0905111178819299E-2</v>
      </c>
      <c r="DM21" s="18">
        <v>0.11113734945234</v>
      </c>
      <c r="DN21" s="18">
        <v>3.6454346254626097E-2</v>
      </c>
      <c r="DO21" s="18">
        <v>4.9491619545971102E-2</v>
      </c>
      <c r="DP21" s="18">
        <v>3.7229316895786901E-2</v>
      </c>
      <c r="DQ21" s="19">
        <v>0.11254522335451</v>
      </c>
      <c r="DR21" s="20">
        <v>14.319931091977899</v>
      </c>
      <c r="DS21" s="21">
        <v>14.134192357027199</v>
      </c>
      <c r="DT21" s="21">
        <v>14.369897522530801</v>
      </c>
      <c r="DU21" s="21">
        <v>14.411050534887</v>
      </c>
      <c r="DV21" s="21">
        <v>14.300630506478599</v>
      </c>
      <c r="DW21" s="22">
        <v>14.2904781113564</v>
      </c>
      <c r="DX21" s="20">
        <v>6.9105929448041795E-2</v>
      </c>
      <c r="DY21" s="21">
        <v>0.24851066821467699</v>
      </c>
      <c r="DZ21" s="21">
        <v>8.1514396300672295E-2</v>
      </c>
      <c r="EA21" s="21">
        <v>0.11066662562136401</v>
      </c>
      <c r="EB21" s="21">
        <v>8.3247283334878006E-2</v>
      </c>
      <c r="EC21" s="22">
        <v>0.251658769963651</v>
      </c>
      <c r="ED21" s="20">
        <v>3.09051111788252E-2</v>
      </c>
      <c r="EE21" s="21">
        <v>0.111137349452383</v>
      </c>
      <c r="EF21" s="21">
        <v>3.6454346254632099E-2</v>
      </c>
      <c r="EG21" s="21">
        <v>4.9491619545978097E-2</v>
      </c>
      <c r="EH21" s="21">
        <v>3.7229316895794499E-2</v>
      </c>
      <c r="EI21" s="22">
        <v>0.11254522335454099</v>
      </c>
    </row>
    <row r="22" spans="1:139" x14ac:dyDescent="0.2">
      <c r="A22" s="12" t="s">
        <v>276</v>
      </c>
      <c r="B22" s="12">
        <v>2</v>
      </c>
      <c r="C22" s="12">
        <v>1</v>
      </c>
      <c r="D22" s="12">
        <v>59.33</v>
      </c>
      <c r="E22" s="12" t="s">
        <v>284</v>
      </c>
      <c r="F22" s="12" t="s">
        <v>277</v>
      </c>
      <c r="G22" s="12">
        <v>25091.180690000001</v>
      </c>
      <c r="H22" s="12">
        <v>44854.966979999997</v>
      </c>
      <c r="I22" s="12">
        <v>23844.145799999998</v>
      </c>
      <c r="J22" s="12">
        <v>34933.632700000002</v>
      </c>
      <c r="K22" s="12">
        <v>27442.907930000001</v>
      </c>
      <c r="L22" s="12">
        <v>28189.356329999999</v>
      </c>
      <c r="M22" s="12">
        <v>32665.32273</v>
      </c>
      <c r="N22" s="12">
        <v>30563.475880000002</v>
      </c>
      <c r="O22" s="12">
        <v>25164.07317</v>
      </c>
      <c r="P22" s="12">
        <v>6339.3461719999996</v>
      </c>
      <c r="Q22" s="12">
        <v>28050.671109999999</v>
      </c>
      <c r="R22" s="12">
        <v>26506.994340000001</v>
      </c>
      <c r="S22" s="12">
        <v>19678.968110000002</v>
      </c>
      <c r="T22" s="12">
        <v>29909.14875</v>
      </c>
      <c r="U22" s="12">
        <v>25160.208200000001</v>
      </c>
      <c r="V22" s="12">
        <v>29658.517660000001</v>
      </c>
      <c r="W22" s="12">
        <v>27881.322189999999</v>
      </c>
      <c r="X22" s="12">
        <v>35368.451760000004</v>
      </c>
      <c r="Y22" s="12">
        <v>26864.668699999998</v>
      </c>
      <c r="Z22" s="12">
        <v>26153.977210000001</v>
      </c>
      <c r="AA22" s="12">
        <v>28893.97597</v>
      </c>
      <c r="AB22" s="12">
        <v>27510.473600000001</v>
      </c>
      <c r="AC22" s="12">
        <v>24802.134709999998</v>
      </c>
      <c r="AD22" s="12">
        <v>23039.402569999998</v>
      </c>
      <c r="AE22" s="12">
        <v>26275.99524</v>
      </c>
      <c r="AF22" s="12">
        <v>22490.616580000002</v>
      </c>
      <c r="AG22" s="12">
        <v>28076.565289999999</v>
      </c>
      <c r="AH22" s="12">
        <v>18489.1548</v>
      </c>
      <c r="AI22" s="12">
        <v>23732.439900000001</v>
      </c>
      <c r="AJ22" s="12">
        <v>4833.2057269999996</v>
      </c>
      <c r="AK22" s="12">
        <v>33280.711320000002</v>
      </c>
      <c r="AL22" s="12">
        <v>41972.443890000002</v>
      </c>
      <c r="AM22" s="12">
        <v>23616.875929999998</v>
      </c>
      <c r="AN22" s="12">
        <v>35374.059399999998</v>
      </c>
      <c r="AO22" s="12">
        <v>30069.4146</v>
      </c>
      <c r="AP22" s="12">
        <v>28993.157899999998</v>
      </c>
      <c r="AQ22" s="12">
        <v>19824.040639999999</v>
      </c>
      <c r="AR22" s="12">
        <v>24629.493030000001</v>
      </c>
      <c r="AS22" s="12">
        <v>20669.38711</v>
      </c>
      <c r="AT22" s="12">
        <v>3529.9333580000002</v>
      </c>
      <c r="AU22" s="12">
        <v>28625.421600000001</v>
      </c>
      <c r="AV22" s="12">
        <v>35350.532140000003</v>
      </c>
      <c r="AW22" s="12">
        <v>21598.45148</v>
      </c>
      <c r="AX22" s="12">
        <v>36952.937639999996</v>
      </c>
      <c r="AY22" s="12">
        <v>28363.119279999999</v>
      </c>
      <c r="AZ22" s="12">
        <v>44656.517789999998</v>
      </c>
      <c r="BA22" s="12">
        <v>22974.59564</v>
      </c>
      <c r="BB22" s="12">
        <v>35677.513550000003</v>
      </c>
      <c r="BC22" s="12">
        <v>21993.043440000001</v>
      </c>
      <c r="BD22" s="12">
        <v>30294.3501</v>
      </c>
      <c r="BE22" s="12">
        <v>32038.824420000001</v>
      </c>
      <c r="BF22" s="12">
        <v>35739.881079999999</v>
      </c>
      <c r="BG22" s="12">
        <v>24802.134709999998</v>
      </c>
      <c r="BH22" s="12">
        <v>17374.769919999999</v>
      </c>
      <c r="BI22" s="12">
        <v>31347.153010000002</v>
      </c>
      <c r="BJ22" s="12">
        <v>28410.584429999999</v>
      </c>
      <c r="BK22" s="12">
        <v>26795.304240000001</v>
      </c>
      <c r="BL22" s="12">
        <v>20372.281879999999</v>
      </c>
      <c r="BM22" s="12">
        <v>15721.230879999999</v>
      </c>
      <c r="BN22" s="12">
        <v>4570.9529499999999</v>
      </c>
      <c r="BO22" s="11" t="s">
        <v>278</v>
      </c>
      <c r="BP22" s="11" t="s">
        <v>279</v>
      </c>
      <c r="BQ22" s="11" t="s">
        <v>280</v>
      </c>
      <c r="BR22" s="11" t="s">
        <v>281</v>
      </c>
      <c r="BS22" s="11" t="s">
        <v>174</v>
      </c>
      <c r="BT22" s="11" t="s">
        <v>175</v>
      </c>
      <c r="BU22" s="11" t="s">
        <v>282</v>
      </c>
      <c r="BV22" s="11" t="s">
        <v>283</v>
      </c>
      <c r="BW22" s="12">
        <f t="shared" si="0"/>
        <v>0</v>
      </c>
      <c r="BX22" s="12">
        <f t="shared" si="1"/>
        <v>20</v>
      </c>
      <c r="BY22" s="12">
        <f t="shared" si="4"/>
        <v>1.5997097213708098</v>
      </c>
      <c r="BZ22" s="23">
        <f t="shared" si="5"/>
        <v>1.1974984751952562</v>
      </c>
      <c r="CA22" s="24">
        <f t="shared" si="6"/>
        <v>1.3358762073663366</v>
      </c>
      <c r="CB22" s="13">
        <v>0.29115458</v>
      </c>
      <c r="CC22" s="13">
        <v>0.48715688099999999</v>
      </c>
      <c r="CD22" s="13">
        <v>0.10481657174431</v>
      </c>
      <c r="CE22" s="13">
        <v>0.220192061035343</v>
      </c>
      <c r="CF22" s="13">
        <v>0.73471516086242095</v>
      </c>
      <c r="CG22" s="12">
        <v>8</v>
      </c>
      <c r="CH22" s="14">
        <v>31233.366819999999</v>
      </c>
      <c r="CI22" s="15">
        <v>24584.3148564</v>
      </c>
      <c r="CJ22" s="15">
        <v>25861.198101999998</v>
      </c>
      <c r="CK22" s="15">
        <v>29185.387503999998</v>
      </c>
      <c r="CL22" s="15">
        <v>26104.396418</v>
      </c>
      <c r="CM22" s="15">
        <v>19524.396459399999</v>
      </c>
      <c r="CN22" s="14">
        <v>8745.4927653671693</v>
      </c>
      <c r="CO22" s="15">
        <v>10574.312989771801</v>
      </c>
      <c r="CP22" s="15">
        <v>3882.9146204593999</v>
      </c>
      <c r="CQ22" s="15">
        <v>3698.98317850081</v>
      </c>
      <c r="CR22" s="15">
        <v>2284.6403501859099</v>
      </c>
      <c r="CS22" s="16">
        <v>8895.9048659766504</v>
      </c>
      <c r="CT22" s="14">
        <v>3911.10326401872</v>
      </c>
      <c r="CU22" s="15">
        <v>4728.9765320977403</v>
      </c>
      <c r="CV22" s="15">
        <v>1736.4922084350001</v>
      </c>
      <c r="CW22" s="15">
        <v>1654.2355669512101</v>
      </c>
      <c r="CX22" s="15">
        <v>1021.72222543092</v>
      </c>
      <c r="CY22" s="16">
        <v>3978.36960033899</v>
      </c>
      <c r="CZ22" s="17">
        <v>11.0135119195645</v>
      </c>
      <c r="DA22" s="18">
        <v>10.664353893489199</v>
      </c>
      <c r="DB22" s="18">
        <v>10.843782413582</v>
      </c>
      <c r="DC22" s="18">
        <v>10.968570431755801</v>
      </c>
      <c r="DD22" s="18">
        <v>10.8599007290202</v>
      </c>
      <c r="DE22" s="19">
        <v>10.4224165842631</v>
      </c>
      <c r="DF22" s="17">
        <v>0.26312126598872998</v>
      </c>
      <c r="DG22" s="18">
        <v>0.68706449730969898</v>
      </c>
      <c r="DH22" s="18">
        <v>0.16067311546109</v>
      </c>
      <c r="DI22" s="18">
        <v>0.120397769718248</v>
      </c>
      <c r="DJ22" s="18">
        <v>8.8421641783661201E-2</v>
      </c>
      <c r="DK22" s="19">
        <v>0.71231201259406196</v>
      </c>
      <c r="DL22" s="17">
        <v>0.11767140741532101</v>
      </c>
      <c r="DM22" s="18">
        <v>0.30726458418224201</v>
      </c>
      <c r="DN22" s="18">
        <v>7.1855201665533705E-2</v>
      </c>
      <c r="DO22" s="18">
        <v>5.3843519485873598E-2</v>
      </c>
      <c r="DP22" s="18">
        <v>3.9543360342080398E-2</v>
      </c>
      <c r="DQ22" s="19">
        <v>0.31855561627000201</v>
      </c>
      <c r="DR22" s="20">
        <v>10.320364738705001</v>
      </c>
      <c r="DS22" s="21">
        <v>9.9712067114428198</v>
      </c>
      <c r="DT22" s="21">
        <v>10.1506352326233</v>
      </c>
      <c r="DU22" s="21">
        <v>10.275423250892301</v>
      </c>
      <c r="DV22" s="21">
        <v>10.166753548086399</v>
      </c>
      <c r="DW22" s="22">
        <v>9.7292694011654408</v>
      </c>
      <c r="DX22" s="20">
        <v>0.26312126611931302</v>
      </c>
      <c r="DY22" s="21">
        <v>0.68706449993816998</v>
      </c>
      <c r="DZ22" s="21">
        <v>0.160673115604725</v>
      </c>
      <c r="EA22" s="21">
        <v>0.12039776978346001</v>
      </c>
      <c r="EB22" s="21">
        <v>8.8421641850700797E-2</v>
      </c>
      <c r="EC22" s="22">
        <v>0.71231201708812097</v>
      </c>
      <c r="ED22" s="20">
        <v>0.117671407473719</v>
      </c>
      <c r="EE22" s="21">
        <v>0.30726458535772899</v>
      </c>
      <c r="EF22" s="21">
        <v>7.1855201729769405E-2</v>
      </c>
      <c r="EG22" s="21">
        <v>5.38435195150372E-2</v>
      </c>
      <c r="EH22" s="21">
        <v>3.9543360372061499E-2</v>
      </c>
      <c r="EI22" s="22">
        <v>0.318555618279806</v>
      </c>
    </row>
    <row r="23" spans="1:139" x14ac:dyDescent="0.2">
      <c r="A23" s="12" t="s">
        <v>285</v>
      </c>
      <c r="B23" s="12">
        <v>5</v>
      </c>
      <c r="C23" s="12">
        <v>5</v>
      </c>
      <c r="D23" s="12">
        <v>303</v>
      </c>
      <c r="E23" s="12" t="s">
        <v>295</v>
      </c>
      <c r="F23" s="12" t="s">
        <v>286</v>
      </c>
      <c r="G23" s="12">
        <v>1240530.6200000001</v>
      </c>
      <c r="H23" s="12">
        <v>1352372.4639999999</v>
      </c>
      <c r="I23" s="12">
        <v>1082176.5290000001</v>
      </c>
      <c r="J23" s="12">
        <v>1129388.773</v>
      </c>
      <c r="K23" s="12">
        <v>1267301.841</v>
      </c>
      <c r="L23" s="12">
        <v>1312871.156</v>
      </c>
      <c r="M23" s="12">
        <v>1305039.81</v>
      </c>
      <c r="N23" s="12">
        <v>1238563.5079999999</v>
      </c>
      <c r="O23" s="12">
        <v>1141843.0430000001</v>
      </c>
      <c r="P23" s="12">
        <v>594274.57539999997</v>
      </c>
      <c r="Q23" s="12">
        <v>1129251.5279999999</v>
      </c>
      <c r="R23" s="12">
        <v>1284408.977</v>
      </c>
      <c r="S23" s="12">
        <v>1246254.0759999999</v>
      </c>
      <c r="T23" s="12">
        <v>1144822.8959999999</v>
      </c>
      <c r="U23" s="12">
        <v>1229192.906</v>
      </c>
      <c r="V23" s="12">
        <v>1349557.787</v>
      </c>
      <c r="W23" s="12">
        <v>1048228.772</v>
      </c>
      <c r="X23" s="12">
        <v>1424967.9339999999</v>
      </c>
      <c r="Y23" s="12">
        <v>1233707.08</v>
      </c>
      <c r="Z23" s="12">
        <v>1099124.6129999999</v>
      </c>
      <c r="AA23" s="12">
        <v>1121335.1810000001</v>
      </c>
      <c r="AB23" s="12">
        <v>1038141.764</v>
      </c>
      <c r="AC23" s="12">
        <v>1023602.383</v>
      </c>
      <c r="AD23" s="12">
        <v>995067.4952</v>
      </c>
      <c r="AE23" s="12">
        <v>1021451.257</v>
      </c>
      <c r="AF23" s="12">
        <v>1254277.064</v>
      </c>
      <c r="AG23" s="12">
        <v>1207581.334</v>
      </c>
      <c r="AH23" s="12">
        <v>1019173.29</v>
      </c>
      <c r="AI23" s="12">
        <v>1117913.7779999999</v>
      </c>
      <c r="AJ23" s="12">
        <v>521874.3786</v>
      </c>
      <c r="AK23" s="12">
        <v>1645428.4069999999</v>
      </c>
      <c r="AL23" s="12">
        <v>1265464.7</v>
      </c>
      <c r="AM23" s="12">
        <v>1071861.79</v>
      </c>
      <c r="AN23" s="12">
        <v>1143627.5719999999</v>
      </c>
      <c r="AO23" s="12">
        <v>1388592.804</v>
      </c>
      <c r="AP23" s="12">
        <v>1350306.8419999999</v>
      </c>
      <c r="AQ23" s="12">
        <v>792006.93779999996</v>
      </c>
      <c r="AR23" s="12">
        <v>998092.9987</v>
      </c>
      <c r="AS23" s="12">
        <v>937892.51489999995</v>
      </c>
      <c r="AT23" s="12">
        <v>330909.46460000001</v>
      </c>
      <c r="AU23" s="12">
        <v>1152389.5789999999</v>
      </c>
      <c r="AV23" s="12">
        <v>1712926.794</v>
      </c>
      <c r="AW23" s="12">
        <v>1367813.497</v>
      </c>
      <c r="AX23" s="12">
        <v>1414435.7439999999</v>
      </c>
      <c r="AY23" s="12">
        <v>1385669.973</v>
      </c>
      <c r="AZ23" s="12">
        <v>2032014.9509999999</v>
      </c>
      <c r="BA23" s="12">
        <v>863755.02639999997</v>
      </c>
      <c r="BB23" s="12">
        <v>1437419.798</v>
      </c>
      <c r="BC23" s="12">
        <v>1009987.27</v>
      </c>
      <c r="BD23" s="12">
        <v>1273124.372</v>
      </c>
      <c r="BE23" s="12">
        <v>1243382.3929999999</v>
      </c>
      <c r="BF23" s="12">
        <v>1348688.639</v>
      </c>
      <c r="BG23" s="12">
        <v>1023602.383</v>
      </c>
      <c r="BH23" s="12">
        <v>750413.06850000005</v>
      </c>
      <c r="BI23" s="12">
        <v>1218587.1000000001</v>
      </c>
      <c r="BJ23" s="12">
        <v>1584427.19</v>
      </c>
      <c r="BK23" s="12">
        <v>1152473.919</v>
      </c>
      <c r="BL23" s="12">
        <v>1122976.4569999999</v>
      </c>
      <c r="BM23" s="12">
        <v>740546.72340000002</v>
      </c>
      <c r="BN23" s="12">
        <v>493557.1471</v>
      </c>
      <c r="BO23" s="11" t="s">
        <v>287</v>
      </c>
      <c r="BP23" s="11" t="s">
        <v>288</v>
      </c>
      <c r="BQ23" s="11" t="s">
        <v>289</v>
      </c>
      <c r="BR23" s="11" t="s">
        <v>290</v>
      </c>
      <c r="BS23" s="11" t="s">
        <v>291</v>
      </c>
      <c r="BT23" s="11" t="s">
        <v>292</v>
      </c>
      <c r="BU23" s="11" t="s">
        <v>293</v>
      </c>
      <c r="BV23" s="11" t="s">
        <v>294</v>
      </c>
      <c r="BW23" s="12">
        <f t="shared" si="0"/>
        <v>12</v>
      </c>
      <c r="BX23" s="12">
        <f t="shared" si="1"/>
        <v>20</v>
      </c>
      <c r="BY23" s="12">
        <f t="shared" si="4"/>
        <v>1.2020704443432395</v>
      </c>
      <c r="BZ23" s="23">
        <f t="shared" si="5"/>
        <v>1.0807396365134347</v>
      </c>
      <c r="CA23" s="24">
        <f t="shared" si="6"/>
        <v>1.1122664550559365</v>
      </c>
      <c r="CB23" s="13">
        <v>0.45376208600000001</v>
      </c>
      <c r="CC23" s="13">
        <v>0.64177838600000003</v>
      </c>
      <c r="CD23" s="13">
        <v>0.34553998674630498</v>
      </c>
      <c r="CE23" s="13">
        <v>0.50937360115188002</v>
      </c>
      <c r="CF23" s="13">
        <v>0.36802813929476202</v>
      </c>
      <c r="CG23" s="12">
        <v>8</v>
      </c>
      <c r="CH23" s="14">
        <v>1214354.0453999999</v>
      </c>
      <c r="CI23" s="15">
        <v>1118518.41848</v>
      </c>
      <c r="CJ23" s="15">
        <v>1206786.0766</v>
      </c>
      <c r="CK23" s="15">
        <v>1231117.2372000001</v>
      </c>
      <c r="CL23" s="15">
        <v>1039919.61604</v>
      </c>
      <c r="CM23" s="15">
        <v>1024163.96892</v>
      </c>
      <c r="CN23" s="14">
        <v>108659.743402527</v>
      </c>
      <c r="CO23" s="15">
        <v>300977.44297132402</v>
      </c>
      <c r="CP23" s="15">
        <v>66962.948007800194</v>
      </c>
      <c r="CQ23" s="15">
        <v>160064.99251781599</v>
      </c>
      <c r="CR23" s="15">
        <v>48090.279940935303</v>
      </c>
      <c r="CS23" s="16">
        <v>294831.61824278597</v>
      </c>
      <c r="CT23" s="14">
        <v>48594.114533146902</v>
      </c>
      <c r="CU23" s="15">
        <v>134601.204435589</v>
      </c>
      <c r="CV23" s="15">
        <v>29946.740743845101</v>
      </c>
      <c r="CW23" s="15">
        <v>71583.240817566606</v>
      </c>
      <c r="CX23" s="15">
        <v>21506.627000985201</v>
      </c>
      <c r="CY23" s="16">
        <v>131852.70806142699</v>
      </c>
      <c r="CZ23" s="17">
        <v>14.6996458663921</v>
      </c>
      <c r="DA23" s="18">
        <v>14.5815841579119</v>
      </c>
      <c r="DB23" s="18">
        <v>14.6953784911467</v>
      </c>
      <c r="DC23" s="18">
        <v>14.7097708825477</v>
      </c>
      <c r="DD23" s="18">
        <v>14.546969800812899</v>
      </c>
      <c r="DE23" s="19">
        <v>14.487719038185199</v>
      </c>
      <c r="DF23" s="17">
        <v>8.9935531505678096E-2</v>
      </c>
      <c r="DG23" s="18">
        <v>0.33637450725671197</v>
      </c>
      <c r="DH23" s="18">
        <v>5.5768669564591297E-2</v>
      </c>
      <c r="DI23" s="18">
        <v>0.13068746765599401</v>
      </c>
      <c r="DJ23" s="18">
        <v>4.5266136791935301E-2</v>
      </c>
      <c r="DK23" s="19">
        <v>0.360702876879128</v>
      </c>
      <c r="DL23" s="17">
        <v>4.0220392407854001E-2</v>
      </c>
      <c r="DM23" s="18">
        <v>0.15043125282480099</v>
      </c>
      <c r="DN23" s="18">
        <v>2.494050723223E-2</v>
      </c>
      <c r="DO23" s="18">
        <v>5.8445212297221501E-2</v>
      </c>
      <c r="DP23" s="18">
        <v>2.02436317891143E-2</v>
      </c>
      <c r="DQ23" s="19">
        <v>0.161311230476293</v>
      </c>
      <c r="DR23" s="20">
        <v>14.006498685832</v>
      </c>
      <c r="DS23" s="21">
        <v>13.888436977351599</v>
      </c>
      <c r="DT23" s="21">
        <v>14.002231310586501</v>
      </c>
      <c r="DU23" s="21">
        <v>14.0166237019876</v>
      </c>
      <c r="DV23" s="21">
        <v>13.8538226202527</v>
      </c>
      <c r="DW23" s="22">
        <v>13.7945718576249</v>
      </c>
      <c r="DX23" s="20">
        <v>8.9935531505709002E-2</v>
      </c>
      <c r="DY23" s="21">
        <v>0.336374507256956</v>
      </c>
      <c r="DZ23" s="21">
        <v>5.57686695646109E-2</v>
      </c>
      <c r="EA23" s="21">
        <v>0.130687467656038</v>
      </c>
      <c r="EB23" s="21">
        <v>4.5266136791955298E-2</v>
      </c>
      <c r="EC23" s="22">
        <v>0.36070287687945002</v>
      </c>
      <c r="ED23" s="20">
        <v>4.02203924078679E-2</v>
      </c>
      <c r="EE23" s="21">
        <v>0.15043125282490999</v>
      </c>
      <c r="EF23" s="21">
        <v>2.4940507232238701E-2</v>
      </c>
      <c r="EG23" s="21">
        <v>5.84452122972412E-2</v>
      </c>
      <c r="EH23" s="21">
        <v>2.0243631789123299E-2</v>
      </c>
      <c r="EI23" s="22">
        <v>0.161311230476438</v>
      </c>
    </row>
    <row r="24" spans="1:139" x14ac:dyDescent="0.2">
      <c r="A24" s="12" t="s">
        <v>296</v>
      </c>
      <c r="B24" s="12">
        <v>3</v>
      </c>
      <c r="C24" s="12">
        <v>3</v>
      </c>
      <c r="D24" s="12">
        <v>115.53</v>
      </c>
      <c r="E24" s="12" t="s">
        <v>300</v>
      </c>
      <c r="F24" s="12" t="s">
        <v>297</v>
      </c>
      <c r="G24" s="12">
        <v>233537.68109999999</v>
      </c>
      <c r="H24" s="12">
        <v>294174.27620000002</v>
      </c>
      <c r="I24" s="12">
        <v>273917.27269999997</v>
      </c>
      <c r="J24" s="12">
        <v>236009.3879</v>
      </c>
      <c r="K24" s="12">
        <v>295905.68109999999</v>
      </c>
      <c r="L24" s="12">
        <v>271154.85629999998</v>
      </c>
      <c r="M24" s="12">
        <v>343322.4939</v>
      </c>
      <c r="N24" s="12">
        <v>289738.73910000001</v>
      </c>
      <c r="O24" s="12">
        <v>295686.86450000003</v>
      </c>
      <c r="P24" s="12">
        <v>85185.563450000001</v>
      </c>
      <c r="Q24" s="12">
        <v>287925.66259999998</v>
      </c>
      <c r="R24" s="12">
        <v>239761.709</v>
      </c>
      <c r="S24" s="12">
        <v>199017.50630000001</v>
      </c>
      <c r="T24" s="12">
        <v>224406.41959999999</v>
      </c>
      <c r="U24" s="12">
        <v>212244.34169999999</v>
      </c>
      <c r="V24" s="12">
        <v>277478.647</v>
      </c>
      <c r="W24" s="12">
        <v>278052.4718</v>
      </c>
      <c r="X24" s="12">
        <v>354589.11239999998</v>
      </c>
      <c r="Y24" s="12">
        <v>315082.22730000003</v>
      </c>
      <c r="Z24" s="12">
        <v>222847.6029</v>
      </c>
      <c r="AA24" s="12">
        <v>254172.92720000001</v>
      </c>
      <c r="AB24" s="12">
        <v>248048.24660000001</v>
      </c>
      <c r="AC24" s="12">
        <v>240149.0263</v>
      </c>
      <c r="AD24" s="12">
        <v>221714.38649999999</v>
      </c>
      <c r="AE24" s="12">
        <v>235344.60320000001</v>
      </c>
      <c r="AF24" s="12">
        <v>254376.87640000001</v>
      </c>
      <c r="AG24" s="12">
        <v>361914.32030000002</v>
      </c>
      <c r="AH24" s="12">
        <v>255202.74720000001</v>
      </c>
      <c r="AI24" s="12">
        <v>305840.43689999997</v>
      </c>
      <c r="AJ24" s="12">
        <v>77249.639249999993</v>
      </c>
      <c r="AK24" s="12">
        <v>309762.23249999998</v>
      </c>
      <c r="AL24" s="12">
        <v>275269.7</v>
      </c>
      <c r="AM24" s="12">
        <v>271306.43719999999</v>
      </c>
      <c r="AN24" s="12">
        <v>238984.88260000001</v>
      </c>
      <c r="AO24" s="12">
        <v>324226.23100000003</v>
      </c>
      <c r="AP24" s="12">
        <v>278886.66460000002</v>
      </c>
      <c r="AQ24" s="12">
        <v>208356.70689999999</v>
      </c>
      <c r="AR24" s="12">
        <v>233485.16649999999</v>
      </c>
      <c r="AS24" s="12">
        <v>242872.6949</v>
      </c>
      <c r="AT24" s="12">
        <v>47433.813179999997</v>
      </c>
      <c r="AU24" s="12">
        <v>293825.17979999998</v>
      </c>
      <c r="AV24" s="12">
        <v>319753.49190000002</v>
      </c>
      <c r="AW24" s="12">
        <v>218429.64170000001</v>
      </c>
      <c r="AX24" s="12">
        <v>277255.51459999999</v>
      </c>
      <c r="AY24" s="12">
        <v>239263.1863</v>
      </c>
      <c r="AZ24" s="12">
        <v>417796.67739999999</v>
      </c>
      <c r="BA24" s="12">
        <v>229119.08780000001</v>
      </c>
      <c r="BB24" s="12">
        <v>357687.63500000001</v>
      </c>
      <c r="BC24" s="12">
        <v>257945.37760000001</v>
      </c>
      <c r="BD24" s="12">
        <v>258126.068</v>
      </c>
      <c r="BE24" s="12">
        <v>281837.35580000002</v>
      </c>
      <c r="BF24" s="12">
        <v>322248.71750000003</v>
      </c>
      <c r="BG24" s="12">
        <v>240149.0263</v>
      </c>
      <c r="BH24" s="12">
        <v>167202.09820000001</v>
      </c>
      <c r="BI24" s="12">
        <v>280765.13260000001</v>
      </c>
      <c r="BJ24" s="12">
        <v>321333.81929999997</v>
      </c>
      <c r="BK24" s="12">
        <v>345398.52799999999</v>
      </c>
      <c r="BL24" s="12">
        <v>281195.2389</v>
      </c>
      <c r="BM24" s="12">
        <v>202599.8229</v>
      </c>
      <c r="BN24" s="12">
        <v>73058.025320000001</v>
      </c>
      <c r="BU24" s="11" t="s">
        <v>298</v>
      </c>
      <c r="BV24" s="11" t="s">
        <v>299</v>
      </c>
      <c r="BW24" s="12">
        <f t="shared" si="0"/>
        <v>12</v>
      </c>
      <c r="BX24" s="12">
        <f t="shared" si="1"/>
        <v>8</v>
      </c>
      <c r="BY24" s="12">
        <f t="shared" si="4"/>
        <v>1.2447183067731333</v>
      </c>
      <c r="BZ24" s="23">
        <f t="shared" si="5"/>
        <v>1.1306925925824405</v>
      </c>
      <c r="CA24" s="24">
        <f t="shared" si="6"/>
        <v>1.1008459018293064</v>
      </c>
      <c r="CB24" s="13">
        <v>0.869560377</v>
      </c>
      <c r="CC24" s="13">
        <v>0.91652798300000005</v>
      </c>
      <c r="CD24" s="13">
        <v>0.77493302542606102</v>
      </c>
      <c r="CE24" s="13">
        <v>0.84619123466064095</v>
      </c>
      <c r="CF24" s="13">
        <v>0.44658667446195699</v>
      </c>
      <c r="CG24" s="12">
        <v>5</v>
      </c>
      <c r="CH24" s="14">
        <v>266708.85979999998</v>
      </c>
      <c r="CI24" s="15">
        <v>257017.70345</v>
      </c>
      <c r="CJ24" s="15">
        <v>232671.12784</v>
      </c>
      <c r="CK24" s="15">
        <v>289610.01228000002</v>
      </c>
      <c r="CL24" s="15">
        <v>239885.83796</v>
      </c>
      <c r="CM24" s="15">
        <v>250916.80400999999</v>
      </c>
      <c r="CN24" s="14">
        <v>30420.179814855801</v>
      </c>
      <c r="CO24" s="15">
        <v>99675.260813079498</v>
      </c>
      <c r="CP24" s="15">
        <v>34356.459326412602</v>
      </c>
      <c r="CQ24" s="15">
        <v>49012.965790075497</v>
      </c>
      <c r="CR24" s="15">
        <v>12466.350339704</v>
      </c>
      <c r="CS24" s="16">
        <v>106686.08109558299</v>
      </c>
      <c r="CT24" s="14">
        <v>13604.317990756899</v>
      </c>
      <c r="CU24" s="15">
        <v>44576.131770613298</v>
      </c>
      <c r="CV24" s="15">
        <v>15364.675704013</v>
      </c>
      <c r="CW24" s="15">
        <v>21919.264657096101</v>
      </c>
      <c r="CX24" s="15">
        <v>5575.1213581811398</v>
      </c>
      <c r="CY24" s="16">
        <v>47711.465916555797</v>
      </c>
      <c r="CZ24" s="17">
        <v>13.181753316663499</v>
      </c>
      <c r="DA24" s="18">
        <v>13.0497970399246</v>
      </c>
      <c r="DB24" s="18">
        <v>13.0422899837997</v>
      </c>
      <c r="DC24" s="18">
        <v>13.2576695198848</v>
      </c>
      <c r="DD24" s="18">
        <v>13.079970187056199</v>
      </c>
      <c r="DE24" s="19">
        <v>13.009380162016299</v>
      </c>
      <c r="DF24" s="17">
        <v>0.11571784622029201</v>
      </c>
      <c r="DG24" s="18">
        <v>0.56788037721542395</v>
      </c>
      <c r="DH24" s="18">
        <v>0.14153055388802999</v>
      </c>
      <c r="DI24" s="18">
        <v>0.172878395919523</v>
      </c>
      <c r="DJ24" s="18">
        <v>5.2516878857518101E-2</v>
      </c>
      <c r="DK24" s="19">
        <v>0.611077480351924</v>
      </c>
      <c r="DL24" s="17">
        <v>5.1750594071688201E-2</v>
      </c>
      <c r="DM24" s="18">
        <v>0.25396382530838202</v>
      </c>
      <c r="DN24" s="18">
        <v>6.3294387877366604E-2</v>
      </c>
      <c r="DO24" s="18">
        <v>7.7313569023435003E-2</v>
      </c>
      <c r="DP24" s="18">
        <v>2.3486262218306402E-2</v>
      </c>
      <c r="DQ24" s="19">
        <v>0.27328215711723902</v>
      </c>
      <c r="DR24" s="20">
        <v>12.4886061361</v>
      </c>
      <c r="DS24" s="21">
        <v>12.3566498593555</v>
      </c>
      <c r="DT24" s="21">
        <v>12.3491428032349</v>
      </c>
      <c r="DU24" s="21">
        <v>12.5645223393217</v>
      </c>
      <c r="DV24" s="21">
        <v>12.3868230064919</v>
      </c>
      <c r="DW24" s="22">
        <v>12.3162329814456</v>
      </c>
      <c r="DX24" s="20">
        <v>0.11571784622114201</v>
      </c>
      <c r="DY24" s="21">
        <v>0.56788037722946705</v>
      </c>
      <c r="DZ24" s="21">
        <v>0.14153055388927299</v>
      </c>
      <c r="EA24" s="21">
        <v>0.17287839592066001</v>
      </c>
      <c r="EB24" s="21">
        <v>5.2516878857986601E-2</v>
      </c>
      <c r="EC24" s="22">
        <v>0.61107748036897902</v>
      </c>
      <c r="ED24" s="20">
        <v>5.1750594072067897E-2</v>
      </c>
      <c r="EE24" s="21">
        <v>0.253963825314662</v>
      </c>
      <c r="EF24" s="21">
        <v>6.3294387877922201E-2</v>
      </c>
      <c r="EG24" s="21">
        <v>7.7313569023943401E-2</v>
      </c>
      <c r="EH24" s="21">
        <v>2.3486262218515901E-2</v>
      </c>
      <c r="EI24" s="22">
        <v>0.27328215712486598</v>
      </c>
    </row>
    <row r="25" spans="1:139" x14ac:dyDescent="0.2">
      <c r="A25" s="12" t="s">
        <v>301</v>
      </c>
      <c r="B25" s="12">
        <v>2</v>
      </c>
      <c r="C25" s="12">
        <v>1</v>
      </c>
      <c r="D25" s="12">
        <v>85.25</v>
      </c>
      <c r="E25" s="12" t="s">
        <v>302</v>
      </c>
      <c r="F25" s="12" t="s">
        <v>220</v>
      </c>
      <c r="G25" s="12">
        <v>100827.7252</v>
      </c>
      <c r="H25" s="12">
        <v>88733.032949999993</v>
      </c>
      <c r="I25" s="12">
        <v>74381.412100000001</v>
      </c>
      <c r="J25" s="12">
        <v>73805.161840000001</v>
      </c>
      <c r="K25" s="12">
        <v>99047.276540000006</v>
      </c>
      <c r="L25" s="12">
        <v>88515.690329999998</v>
      </c>
      <c r="M25" s="12">
        <v>94612.834830000007</v>
      </c>
      <c r="N25" s="12">
        <v>96102.436419999998</v>
      </c>
      <c r="O25" s="12">
        <v>83617.929220000005</v>
      </c>
      <c r="P25" s="12">
        <v>32724.078600000001</v>
      </c>
      <c r="Q25" s="12">
        <v>121770.9592</v>
      </c>
      <c r="R25" s="12">
        <v>97496.005560000005</v>
      </c>
      <c r="S25" s="12">
        <v>95949.185889999993</v>
      </c>
      <c r="T25" s="12">
        <v>100975.98729999999</v>
      </c>
      <c r="U25" s="12">
        <v>96192.616160000005</v>
      </c>
      <c r="V25" s="12">
        <v>115478.2015</v>
      </c>
      <c r="W25" s="12">
        <v>112142.0197</v>
      </c>
      <c r="X25" s="12">
        <v>103301.6269</v>
      </c>
      <c r="Y25" s="12">
        <v>86700.482120000001</v>
      </c>
      <c r="Z25" s="12">
        <v>78431.734660000002</v>
      </c>
      <c r="AA25" s="12">
        <v>97585.301099999997</v>
      </c>
      <c r="AB25" s="12">
        <v>93218.195009999996</v>
      </c>
      <c r="AC25" s="12">
        <v>82526.764259999996</v>
      </c>
      <c r="AD25" s="12">
        <v>105288.20879999999</v>
      </c>
      <c r="AE25" s="12">
        <v>72106.015450000006</v>
      </c>
      <c r="AF25" s="12">
        <v>107951.3518</v>
      </c>
      <c r="AG25" s="12">
        <v>117387.2086</v>
      </c>
      <c r="AH25" s="12">
        <v>86186.686879999994</v>
      </c>
      <c r="AI25" s="12">
        <v>104524.2341</v>
      </c>
      <c r="AJ25" s="12">
        <v>25500.903350000001</v>
      </c>
      <c r="AK25" s="12">
        <v>133736.96739999999</v>
      </c>
      <c r="AL25" s="12">
        <v>83030.765549999996</v>
      </c>
      <c r="AM25" s="12">
        <v>73672.447560000001</v>
      </c>
      <c r="AN25" s="12">
        <v>74735.662379999994</v>
      </c>
      <c r="AO25" s="12">
        <v>108526.89629999999</v>
      </c>
      <c r="AP25" s="12">
        <v>91039.658960000001</v>
      </c>
      <c r="AQ25" s="12">
        <v>57418.954599999997</v>
      </c>
      <c r="AR25" s="12">
        <v>77443.884250000003</v>
      </c>
      <c r="AS25" s="12">
        <v>68682.495750000002</v>
      </c>
      <c r="AT25" s="12">
        <v>18221.72406</v>
      </c>
      <c r="AU25" s="12">
        <v>124266.0125</v>
      </c>
      <c r="AV25" s="12">
        <v>130023.632</v>
      </c>
      <c r="AW25" s="12">
        <v>105308.054</v>
      </c>
      <c r="AX25" s="12">
        <v>124756.4547</v>
      </c>
      <c r="AY25" s="12">
        <v>108437.9996</v>
      </c>
      <c r="AZ25" s="12">
        <v>173874.31219999999</v>
      </c>
      <c r="BA25" s="12">
        <v>92406.577409999998</v>
      </c>
      <c r="BB25" s="12">
        <v>104204.31230000001</v>
      </c>
      <c r="BC25" s="12">
        <v>70978.261100000003</v>
      </c>
      <c r="BD25" s="12">
        <v>90848.072899999999</v>
      </c>
      <c r="BE25" s="12">
        <v>108206.5802</v>
      </c>
      <c r="BF25" s="12">
        <v>121103.2297</v>
      </c>
      <c r="BG25" s="12">
        <v>82526.764259999996</v>
      </c>
      <c r="BH25" s="12">
        <v>79401.295129999999</v>
      </c>
      <c r="BI25" s="12">
        <v>86022.176470000006</v>
      </c>
      <c r="BJ25" s="12">
        <v>136366.24780000001</v>
      </c>
      <c r="BK25" s="12">
        <v>112030.2978</v>
      </c>
      <c r="BL25" s="12">
        <v>94964.831990000006</v>
      </c>
      <c r="BM25" s="12">
        <v>69240.652220000004</v>
      </c>
      <c r="BN25" s="12">
        <v>24117.208320000002</v>
      </c>
      <c r="BW25" s="12">
        <f t="shared" si="0"/>
        <v>8</v>
      </c>
      <c r="BX25" s="12">
        <f t="shared" si="1"/>
        <v>4</v>
      </c>
      <c r="BY25" s="12">
        <f t="shared" si="4"/>
        <v>1.2952976915666876</v>
      </c>
      <c r="BZ25" s="23">
        <f t="shared" si="5"/>
        <v>1.1248507545270354</v>
      </c>
      <c r="CA25" s="24">
        <f t="shared" si="6"/>
        <v>1.151528490649695</v>
      </c>
      <c r="CB25" s="13">
        <v>0.64506131600000005</v>
      </c>
      <c r="CC25" s="13">
        <v>0.79094740299999999</v>
      </c>
      <c r="CD25" s="13">
        <v>0.59209313579620304</v>
      </c>
      <c r="CE25" s="13">
        <v>0.71401922581911603</v>
      </c>
      <c r="CF25" s="13">
        <v>0.53174340583852897</v>
      </c>
      <c r="CG25" s="12">
        <v>8</v>
      </c>
      <c r="CH25" s="14">
        <v>87358.921726</v>
      </c>
      <c r="CI25" s="15">
        <v>79114.59388</v>
      </c>
      <c r="CJ25" s="15">
        <v>102476.950822</v>
      </c>
      <c r="CK25" s="15">
        <v>99210.812976000001</v>
      </c>
      <c r="CL25" s="15">
        <v>90144.896924000001</v>
      </c>
      <c r="CM25" s="15">
        <v>88310.076946000001</v>
      </c>
      <c r="CN25" s="14">
        <v>12961.8155564275</v>
      </c>
      <c r="CO25" s="15">
        <v>26407.966687624299</v>
      </c>
      <c r="CP25" s="15">
        <v>10970.7115042646</v>
      </c>
      <c r="CQ25" s="15">
        <v>16100.134076145399</v>
      </c>
      <c r="CR25" s="15">
        <v>13015.009221287301</v>
      </c>
      <c r="CS25" s="16">
        <v>36890.5788397047</v>
      </c>
      <c r="CT25" s="14">
        <v>5796.7001391972099</v>
      </c>
      <c r="CU25" s="15">
        <v>11810.0017322156</v>
      </c>
      <c r="CV25" s="15">
        <v>4906.25133701491</v>
      </c>
      <c r="CW25" s="15">
        <v>7200.1988482243596</v>
      </c>
      <c r="CX25" s="15">
        <v>5820.48906931701</v>
      </c>
      <c r="CY25" s="16">
        <v>16497.968402979001</v>
      </c>
      <c r="CZ25" s="17">
        <v>12.061957984469201</v>
      </c>
      <c r="DA25" s="18">
        <v>11.9034538106895</v>
      </c>
      <c r="DB25" s="18">
        <v>12.2263039358805</v>
      </c>
      <c r="DC25" s="18">
        <v>12.1871402747127</v>
      </c>
      <c r="DD25" s="18">
        <v>12.0936287338093</v>
      </c>
      <c r="DE25" s="19">
        <v>11.959263894258401</v>
      </c>
      <c r="DF25" s="17">
        <v>0.15038068212712599</v>
      </c>
      <c r="DG25" s="18">
        <v>0.45865794188604497</v>
      </c>
      <c r="DH25" s="18">
        <v>0.100877992914054</v>
      </c>
      <c r="DI25" s="18">
        <v>0.16769965483462199</v>
      </c>
      <c r="DJ25" s="18">
        <v>0.14899605321706999</v>
      </c>
      <c r="DK25" s="19">
        <v>0.63605003363780799</v>
      </c>
      <c r="DL25" s="17">
        <v>6.7252285547808502E-2</v>
      </c>
      <c r="DM25" s="18">
        <v>0.205118067295469</v>
      </c>
      <c r="DN25" s="18">
        <v>4.5114009917913603E-2</v>
      </c>
      <c r="DO25" s="18">
        <v>7.4997565602693203E-2</v>
      </c>
      <c r="DP25" s="18">
        <v>6.6633060674509095E-2</v>
      </c>
      <c r="DQ25" s="19">
        <v>0.28445022246103302</v>
      </c>
      <c r="DR25" s="20">
        <v>11.368810803874601</v>
      </c>
      <c r="DS25" s="21">
        <v>11.2103066300583</v>
      </c>
      <c r="DT25" s="21">
        <v>11.533156755296201</v>
      </c>
      <c r="DU25" s="21">
        <v>11.4939930941255</v>
      </c>
      <c r="DV25" s="21">
        <v>11.400481553216901</v>
      </c>
      <c r="DW25" s="22">
        <v>11.266116713602299</v>
      </c>
      <c r="DX25" s="20">
        <v>0.15038068213748801</v>
      </c>
      <c r="DY25" s="21">
        <v>0.45865794197648802</v>
      </c>
      <c r="DZ25" s="21">
        <v>0.100877992918379</v>
      </c>
      <c r="EA25" s="21">
        <v>0.16769965484402599</v>
      </c>
      <c r="EB25" s="21">
        <v>0.148996053227167</v>
      </c>
      <c r="EC25" s="22">
        <v>0.63605003379744596</v>
      </c>
      <c r="ED25" s="20">
        <v>6.7252285552442198E-2</v>
      </c>
      <c r="EE25" s="21">
        <v>0.205118067335916</v>
      </c>
      <c r="EF25" s="21">
        <v>4.51140099198475E-2</v>
      </c>
      <c r="EG25" s="21">
        <v>7.4997565606898894E-2</v>
      </c>
      <c r="EH25" s="21">
        <v>6.6633060679024705E-2</v>
      </c>
      <c r="EI25" s="22">
        <v>0.28445022253242602</v>
      </c>
    </row>
    <row r="26" spans="1:139" x14ac:dyDescent="0.2">
      <c r="A26" s="12" t="s">
        <v>303</v>
      </c>
      <c r="B26" s="12">
        <v>2</v>
      </c>
      <c r="C26" s="12">
        <v>1</v>
      </c>
      <c r="D26" s="12">
        <v>81.77</v>
      </c>
      <c r="E26" s="12" t="s">
        <v>309</v>
      </c>
      <c r="F26" s="12" t="s">
        <v>304</v>
      </c>
      <c r="G26" s="12">
        <v>386860.77860000002</v>
      </c>
      <c r="H26" s="12">
        <v>394684.6998</v>
      </c>
      <c r="I26" s="12">
        <v>315348.90379999997</v>
      </c>
      <c r="J26" s="12">
        <v>308696.9425</v>
      </c>
      <c r="K26" s="12">
        <v>387030.39500000002</v>
      </c>
      <c r="L26" s="12">
        <v>294773.36259999999</v>
      </c>
      <c r="M26" s="12">
        <v>421459.09639999998</v>
      </c>
      <c r="N26" s="12">
        <v>405219.18550000002</v>
      </c>
      <c r="O26" s="12">
        <v>297836.4019</v>
      </c>
      <c r="P26" s="12">
        <v>72979.090899999996</v>
      </c>
      <c r="Q26" s="12">
        <v>433732.76799999998</v>
      </c>
      <c r="R26" s="12">
        <v>331993.73499999999</v>
      </c>
      <c r="S26" s="12">
        <v>331454.23249999998</v>
      </c>
      <c r="T26" s="12">
        <v>311582.14769999997</v>
      </c>
      <c r="U26" s="12">
        <v>337754.83149999997</v>
      </c>
      <c r="V26" s="12">
        <v>396360.20809999999</v>
      </c>
      <c r="W26" s="12">
        <v>463114.99229999998</v>
      </c>
      <c r="X26" s="12">
        <v>414393.62829999998</v>
      </c>
      <c r="Y26" s="12">
        <v>331538.60629999998</v>
      </c>
      <c r="Z26" s="12">
        <v>282278.54190000001</v>
      </c>
      <c r="AA26" s="12">
        <v>376922.97950000002</v>
      </c>
      <c r="AB26" s="12">
        <v>389117.80109999998</v>
      </c>
      <c r="AC26" s="12">
        <v>339855.68329999998</v>
      </c>
      <c r="AD26" s="12">
        <v>400294.32260000001</v>
      </c>
      <c r="AE26" s="12">
        <v>309597.29680000001</v>
      </c>
      <c r="AF26" s="12">
        <v>423391.13069999998</v>
      </c>
      <c r="AG26" s="12">
        <v>504512.40899999999</v>
      </c>
      <c r="AH26" s="12">
        <v>351801.4534</v>
      </c>
      <c r="AI26" s="12">
        <v>398468.6961</v>
      </c>
      <c r="AJ26" s="12">
        <v>75464.146810000006</v>
      </c>
      <c r="AK26" s="12">
        <v>513128.57909999997</v>
      </c>
      <c r="AL26" s="12">
        <v>369321.00349999999</v>
      </c>
      <c r="AM26" s="12">
        <v>312343.16379999998</v>
      </c>
      <c r="AN26" s="12">
        <v>312588.84749999997</v>
      </c>
      <c r="AO26" s="12">
        <v>424072.31189999997</v>
      </c>
      <c r="AP26" s="12">
        <v>303178.63760000002</v>
      </c>
      <c r="AQ26" s="12">
        <v>255776.51029999999</v>
      </c>
      <c r="AR26" s="12">
        <v>326544.76689999999</v>
      </c>
      <c r="AS26" s="12">
        <v>244638.2923</v>
      </c>
      <c r="AT26" s="12">
        <v>40636.892260000001</v>
      </c>
      <c r="AU26" s="12">
        <v>442619.83240000001</v>
      </c>
      <c r="AV26" s="12">
        <v>442756.92099999997</v>
      </c>
      <c r="AW26" s="12">
        <v>363784.22470000002</v>
      </c>
      <c r="AX26" s="12">
        <v>384961.66399999999</v>
      </c>
      <c r="AY26" s="12">
        <v>380751.24410000001</v>
      </c>
      <c r="AZ26" s="12">
        <v>596795.39229999995</v>
      </c>
      <c r="BA26" s="12">
        <v>381613.1678</v>
      </c>
      <c r="BB26" s="12">
        <v>418014.74339999998</v>
      </c>
      <c r="BC26" s="12">
        <v>271417.56520000001</v>
      </c>
      <c r="BD26" s="12">
        <v>326965.37520000001</v>
      </c>
      <c r="BE26" s="12">
        <v>417947.64319999999</v>
      </c>
      <c r="BF26" s="12">
        <v>505517.43089999998</v>
      </c>
      <c r="BG26" s="12">
        <v>339855.68329999998</v>
      </c>
      <c r="BH26" s="12">
        <v>301875.09129999997</v>
      </c>
      <c r="BI26" s="12">
        <v>369348.28710000002</v>
      </c>
      <c r="BJ26" s="12">
        <v>534835.91359999997</v>
      </c>
      <c r="BK26" s="12">
        <v>481489.21909999999</v>
      </c>
      <c r="BL26" s="12">
        <v>387632.55820000003</v>
      </c>
      <c r="BM26" s="12">
        <v>263960.14889999997</v>
      </c>
      <c r="BN26" s="12">
        <v>71369.414820000005</v>
      </c>
      <c r="BO26" s="11" t="s">
        <v>305</v>
      </c>
      <c r="BP26" s="11" t="s">
        <v>306</v>
      </c>
      <c r="BU26" s="11" t="s">
        <v>307</v>
      </c>
      <c r="BV26" s="11" t="s">
        <v>308</v>
      </c>
      <c r="BW26" s="12">
        <f t="shared" si="0"/>
        <v>12</v>
      </c>
      <c r="BX26" s="12">
        <f t="shared" si="1"/>
        <v>4</v>
      </c>
      <c r="BY26" s="12">
        <f t="shared" si="4"/>
        <v>1.264978588428505</v>
      </c>
      <c r="BZ26" s="23">
        <f t="shared" si="5"/>
        <v>1.0798585039491191</v>
      </c>
      <c r="CA26" s="24">
        <f t="shared" si="6"/>
        <v>1.1714299454997008</v>
      </c>
      <c r="CB26" s="13">
        <v>0.74410367399999999</v>
      </c>
      <c r="CC26" s="13">
        <v>0.85053310599999998</v>
      </c>
      <c r="CD26" s="13">
        <v>0.56290841711395001</v>
      </c>
      <c r="CE26" s="13">
        <v>0.70021172035282897</v>
      </c>
      <c r="CF26" s="13">
        <v>0.56524407000971899</v>
      </c>
      <c r="CG26" s="12">
        <v>4</v>
      </c>
      <c r="CH26" s="14">
        <v>358524.34393999999</v>
      </c>
      <c r="CI26" s="15">
        <v>298453.42745999998</v>
      </c>
      <c r="CJ26" s="15">
        <v>349303.54294000001</v>
      </c>
      <c r="CK26" s="15">
        <v>377537.19537999999</v>
      </c>
      <c r="CL26" s="15">
        <v>363157.61666</v>
      </c>
      <c r="CM26" s="15">
        <v>350727.56720200001</v>
      </c>
      <c r="CN26" s="14">
        <v>42632.172058620403</v>
      </c>
      <c r="CO26" s="15">
        <v>139088.03123051301</v>
      </c>
      <c r="CP26" s="15">
        <v>48225.506148489498</v>
      </c>
      <c r="CQ26" s="15">
        <v>71109.674168318903</v>
      </c>
      <c r="CR26" s="15">
        <v>37597.3379382407</v>
      </c>
      <c r="CS26" s="16">
        <v>163539.0551619</v>
      </c>
      <c r="CT26" s="14">
        <v>19065.6869503085</v>
      </c>
      <c r="CU26" s="15">
        <v>62202.058537607998</v>
      </c>
      <c r="CV26" s="15">
        <v>21567.101999471299</v>
      </c>
      <c r="CW26" s="15">
        <v>31801.2130596444</v>
      </c>
      <c r="CX26" s="15">
        <v>16814.040680587601</v>
      </c>
      <c r="CY26" s="16">
        <v>73136.888863619402</v>
      </c>
      <c r="CZ26" s="17">
        <v>13.4770414625168</v>
      </c>
      <c r="DA26" s="18">
        <v>13.1451174537347</v>
      </c>
      <c r="DB26" s="18">
        <v>13.449906007688099</v>
      </c>
      <c r="DC26" s="18">
        <v>13.519653199348401</v>
      </c>
      <c r="DD26" s="18">
        <v>13.491285770863801</v>
      </c>
      <c r="DE26" s="19">
        <v>13.2901509431544</v>
      </c>
      <c r="DF26" s="17">
        <v>0.12202237456748601</v>
      </c>
      <c r="DG26" s="18">
        <v>0.72064058161898903</v>
      </c>
      <c r="DH26" s="18">
        <v>0.12859855730311701</v>
      </c>
      <c r="DI26" s="18">
        <v>0.19564147896681999</v>
      </c>
      <c r="DJ26" s="18">
        <v>0.106525128551837</v>
      </c>
      <c r="DK26" s="19">
        <v>0.77435794592296603</v>
      </c>
      <c r="DL26" s="17">
        <v>5.4570064861767797E-2</v>
      </c>
      <c r="DM26" s="18">
        <v>0.32228026556900902</v>
      </c>
      <c r="DN26" s="18">
        <v>5.7511023187634201E-2</v>
      </c>
      <c r="DO26" s="18">
        <v>8.7493529237680903E-2</v>
      </c>
      <c r="DP26" s="18">
        <v>4.7639485750762101E-2</v>
      </c>
      <c r="DQ26" s="19">
        <v>0.346303401200172</v>
      </c>
      <c r="DR26" s="20">
        <v>12.783894281954799</v>
      </c>
      <c r="DS26" s="21">
        <v>12.4519702731636</v>
      </c>
      <c r="DT26" s="21">
        <v>12.756758827125999</v>
      </c>
      <c r="DU26" s="21">
        <v>12.826506018786599</v>
      </c>
      <c r="DV26" s="21">
        <v>12.7981385903019</v>
      </c>
      <c r="DW26" s="22">
        <v>12.5970037625844</v>
      </c>
      <c r="DX26" s="20">
        <v>0.122022374567991</v>
      </c>
      <c r="DY26" s="21">
        <v>0.72064058163863198</v>
      </c>
      <c r="DZ26" s="21">
        <v>0.12859855730358599</v>
      </c>
      <c r="EA26" s="21">
        <v>0.19564147896760301</v>
      </c>
      <c r="EB26" s="21">
        <v>0.106525128552271</v>
      </c>
      <c r="EC26" s="22">
        <v>0.77435794594172402</v>
      </c>
      <c r="ED26" s="20">
        <v>5.4570064861993998E-2</v>
      </c>
      <c r="EE26" s="21">
        <v>0.32228026557779299</v>
      </c>
      <c r="EF26" s="21">
        <v>5.7511023187843902E-2</v>
      </c>
      <c r="EG26" s="21">
        <v>8.7493529238031206E-2</v>
      </c>
      <c r="EH26" s="21">
        <v>4.7639485750956202E-2</v>
      </c>
      <c r="EI26" s="22">
        <v>0.34630340120856101</v>
      </c>
    </row>
    <row r="27" spans="1:139" x14ac:dyDescent="0.2">
      <c r="A27" s="12" t="s">
        <v>310</v>
      </c>
      <c r="B27" s="12">
        <v>2</v>
      </c>
      <c r="C27" s="12">
        <v>2</v>
      </c>
      <c r="D27" s="12">
        <v>108.43</v>
      </c>
      <c r="E27" s="12" t="s">
        <v>316</v>
      </c>
      <c r="F27" s="12" t="s">
        <v>311</v>
      </c>
      <c r="G27" s="12">
        <v>54095.4136</v>
      </c>
      <c r="H27" s="12">
        <v>42085.445529999997</v>
      </c>
      <c r="I27" s="12">
        <v>43545.239119999998</v>
      </c>
      <c r="J27" s="12">
        <v>42011.120869999999</v>
      </c>
      <c r="K27" s="12">
        <v>38703.301899999999</v>
      </c>
      <c r="L27" s="12">
        <v>43768.579969999999</v>
      </c>
      <c r="M27" s="12">
        <v>45070.53729</v>
      </c>
      <c r="N27" s="12">
        <v>58859.205029999997</v>
      </c>
      <c r="O27" s="12">
        <v>55022.776180000001</v>
      </c>
      <c r="P27" s="12">
        <v>8396.0425630000009</v>
      </c>
      <c r="Q27" s="12">
        <v>46535.019910000003</v>
      </c>
      <c r="R27" s="12">
        <v>57505.132169999997</v>
      </c>
      <c r="S27" s="12">
        <v>41201.413050000003</v>
      </c>
      <c r="T27" s="12">
        <v>47423.595780000003</v>
      </c>
      <c r="U27" s="12">
        <v>47019.073270000001</v>
      </c>
      <c r="V27" s="12">
        <v>65249.690779999997</v>
      </c>
      <c r="W27" s="12">
        <v>52204.05169</v>
      </c>
      <c r="X27" s="12">
        <v>55813.207170000001</v>
      </c>
      <c r="Y27" s="12">
        <v>54213.319009999999</v>
      </c>
      <c r="Z27" s="12">
        <v>42090.62644</v>
      </c>
      <c r="AA27" s="12">
        <v>50835.050799999997</v>
      </c>
      <c r="AB27" s="12">
        <v>51535.781410000003</v>
      </c>
      <c r="AC27" s="12">
        <v>39870.620000000003</v>
      </c>
      <c r="AD27" s="12">
        <v>40719.827120000002</v>
      </c>
      <c r="AE27" s="12">
        <v>50093.366009999998</v>
      </c>
      <c r="AF27" s="12">
        <v>56449.489229999999</v>
      </c>
      <c r="AG27" s="12">
        <v>56596.45362</v>
      </c>
      <c r="AH27" s="12">
        <v>48819.286160000003</v>
      </c>
      <c r="AI27" s="12">
        <v>68619.260739999998</v>
      </c>
      <c r="AJ27" s="12">
        <v>5183.7243719999997</v>
      </c>
      <c r="AK27" s="12">
        <v>71751.65913</v>
      </c>
      <c r="AL27" s="12">
        <v>39380.900719999998</v>
      </c>
      <c r="AM27" s="12">
        <v>43130.188779999997</v>
      </c>
      <c r="AN27" s="12">
        <v>42540.777199999997</v>
      </c>
      <c r="AO27" s="12">
        <v>42407.518700000001</v>
      </c>
      <c r="AP27" s="12">
        <v>45016.6132</v>
      </c>
      <c r="AQ27" s="12">
        <v>27352.558870000001</v>
      </c>
      <c r="AR27" s="12">
        <v>47431.528599999998</v>
      </c>
      <c r="AS27" s="12">
        <v>45194.871800000001</v>
      </c>
      <c r="AT27" s="12">
        <v>4675.162061</v>
      </c>
      <c r="AU27" s="12">
        <v>47488.509590000001</v>
      </c>
      <c r="AV27" s="12">
        <v>76690.589559999993</v>
      </c>
      <c r="AW27" s="12">
        <v>45220.192210000001</v>
      </c>
      <c r="AX27" s="12">
        <v>58592.144899999999</v>
      </c>
      <c r="AY27" s="12">
        <v>53004.632279999998</v>
      </c>
      <c r="AZ27" s="12">
        <v>98245.772429999997</v>
      </c>
      <c r="BA27" s="12">
        <v>43016.861620000003</v>
      </c>
      <c r="BB27" s="12">
        <v>56300.922319999998</v>
      </c>
      <c r="BC27" s="12">
        <v>44382.303509999998</v>
      </c>
      <c r="BD27" s="12">
        <v>48753.89172</v>
      </c>
      <c r="BE27" s="12">
        <v>56367.98717</v>
      </c>
      <c r="BF27" s="12">
        <v>66952.053450000007</v>
      </c>
      <c r="BG27" s="12">
        <v>39870.620000000003</v>
      </c>
      <c r="BH27" s="12">
        <v>30708.15856</v>
      </c>
      <c r="BI27" s="12">
        <v>59761.177259999997</v>
      </c>
      <c r="BJ27" s="12">
        <v>71308.093049999996</v>
      </c>
      <c r="BK27" s="12">
        <v>54013.700689999998</v>
      </c>
      <c r="BL27" s="12">
        <v>53791.548049999998</v>
      </c>
      <c r="BM27" s="12">
        <v>45455.892670000001</v>
      </c>
      <c r="BN27" s="12">
        <v>4902.4522319999996</v>
      </c>
      <c r="BO27" s="11" t="s">
        <v>312</v>
      </c>
      <c r="BP27" s="11" t="s">
        <v>313</v>
      </c>
      <c r="BU27" s="11" t="s">
        <v>314</v>
      </c>
      <c r="BV27" s="11" t="s">
        <v>315</v>
      </c>
      <c r="BW27" s="12">
        <f t="shared" si="0"/>
        <v>12</v>
      </c>
      <c r="BX27" s="12">
        <f t="shared" si="1"/>
        <v>4</v>
      </c>
      <c r="BY27" s="12">
        <f t="shared" si="4"/>
        <v>1.2768782950118818</v>
      </c>
      <c r="BZ27" s="23">
        <f t="shared" si="5"/>
        <v>1.1474880891726449</v>
      </c>
      <c r="CA27" s="24">
        <f t="shared" si="6"/>
        <v>1.1127595197371756</v>
      </c>
      <c r="CB27" s="13">
        <v>0.809713134</v>
      </c>
      <c r="CC27" s="13">
        <v>0.88367604499999997</v>
      </c>
      <c r="CD27" s="13">
        <v>0.59049827731950799</v>
      </c>
      <c r="CE27" s="13">
        <v>0.71401922581911603</v>
      </c>
      <c r="CF27" s="13">
        <v>0.59201309336923502</v>
      </c>
      <c r="CG27" s="12">
        <v>4</v>
      </c>
      <c r="CH27" s="14">
        <v>44088.104204000003</v>
      </c>
      <c r="CI27" s="15">
        <v>42223.428206600001</v>
      </c>
      <c r="CJ27" s="15">
        <v>47936.846835999997</v>
      </c>
      <c r="CK27" s="15">
        <v>53914.179018000003</v>
      </c>
      <c r="CL27" s="15">
        <v>46610.929067999998</v>
      </c>
      <c r="CM27" s="15">
        <v>47133.642824399998</v>
      </c>
      <c r="CN27" s="14">
        <v>5868.5931285556198</v>
      </c>
      <c r="CO27" s="15">
        <v>19970.965942135201</v>
      </c>
      <c r="CP27" s="15">
        <v>5915.8474924101502</v>
      </c>
      <c r="CQ27" s="15">
        <v>8290.2133658616603</v>
      </c>
      <c r="CR27" s="15">
        <v>5795.7223567506298</v>
      </c>
      <c r="CS27" s="16">
        <v>24497.952012561502</v>
      </c>
      <c r="CT27" s="14">
        <v>2624.5146335477102</v>
      </c>
      <c r="CU27" s="15">
        <v>8931.2874845895094</v>
      </c>
      <c r="CV27" s="15">
        <v>2645.64742751015</v>
      </c>
      <c r="CW27" s="15">
        <v>3707.4961268088</v>
      </c>
      <c r="CX27" s="15">
        <v>2591.9258336819398</v>
      </c>
      <c r="CY27" s="16">
        <v>10955.817201923101</v>
      </c>
      <c r="CZ27" s="17">
        <v>11.380524666691899</v>
      </c>
      <c r="DA27" s="18">
        <v>11.1604626374132</v>
      </c>
      <c r="DB27" s="18">
        <v>11.464947487111701</v>
      </c>
      <c r="DC27" s="18">
        <v>11.578531185458999</v>
      </c>
      <c r="DD27" s="18">
        <v>11.4363236330489</v>
      </c>
      <c r="DE27" s="19">
        <v>11.1672054743639</v>
      </c>
      <c r="DF27" s="17">
        <v>0.12573892485152599</v>
      </c>
      <c r="DG27" s="18">
        <v>0.81035581441891602</v>
      </c>
      <c r="DH27" s="18">
        <v>0.11963043668484299</v>
      </c>
      <c r="DI27" s="18">
        <v>0.15771538674649299</v>
      </c>
      <c r="DJ27" s="18">
        <v>0.12772489822084199</v>
      </c>
      <c r="DK27" s="19">
        <v>1.0805390524026099</v>
      </c>
      <c r="DL27" s="17">
        <v>5.6232156677150098E-2</v>
      </c>
      <c r="DM27" s="18">
        <v>0.36240213740058003</v>
      </c>
      <c r="DN27" s="18">
        <v>5.3500357721058801E-2</v>
      </c>
      <c r="DO27" s="18">
        <v>7.0532465172565506E-2</v>
      </c>
      <c r="DP27" s="18">
        <v>5.7120310968209097E-2</v>
      </c>
      <c r="DQ27" s="19">
        <v>0.48323175470308899</v>
      </c>
      <c r="DR27" s="20">
        <v>10.6873774859985</v>
      </c>
      <c r="DS27" s="21">
        <v>10.4673154560623</v>
      </c>
      <c r="DT27" s="21">
        <v>10.7718003064393</v>
      </c>
      <c r="DU27" s="21">
        <v>10.885384004807699</v>
      </c>
      <c r="DV27" s="21">
        <v>10.7431764523692</v>
      </c>
      <c r="DW27" s="22">
        <v>10.4740582918804</v>
      </c>
      <c r="DX27" s="20">
        <v>0.12573892488117999</v>
      </c>
      <c r="DY27" s="21">
        <v>0.81035581594427197</v>
      </c>
      <c r="DZ27" s="21">
        <v>0.11963043671005399</v>
      </c>
      <c r="EA27" s="21">
        <v>0.15771538677657401</v>
      </c>
      <c r="EB27" s="21">
        <v>0.12772489825230099</v>
      </c>
      <c r="EC27" s="22">
        <v>1.0805390565043</v>
      </c>
      <c r="ED27" s="20">
        <v>5.6232156690411698E-2</v>
      </c>
      <c r="EE27" s="21">
        <v>0.36240213808274002</v>
      </c>
      <c r="EF27" s="21">
        <v>5.3500357732333602E-2</v>
      </c>
      <c r="EG27" s="21">
        <v>7.0532465186017995E-2</v>
      </c>
      <c r="EH27" s="21">
        <v>5.7120310982278003E-2</v>
      </c>
      <c r="EI27" s="22">
        <v>0.48323175653742201</v>
      </c>
    </row>
    <row r="28" spans="1:139" x14ac:dyDescent="0.2">
      <c r="A28" s="12" t="s">
        <v>317</v>
      </c>
      <c r="B28" s="12">
        <v>3</v>
      </c>
      <c r="C28" s="12">
        <v>3</v>
      </c>
      <c r="D28" s="12">
        <v>162.4</v>
      </c>
      <c r="E28" s="12" t="s">
        <v>323</v>
      </c>
      <c r="F28" s="12" t="s">
        <v>318</v>
      </c>
      <c r="G28" s="12">
        <v>232568.2671</v>
      </c>
      <c r="H28" s="12">
        <v>296723.26919999998</v>
      </c>
      <c r="I28" s="12">
        <v>202389.79670000001</v>
      </c>
      <c r="J28" s="12">
        <v>210001.7709</v>
      </c>
      <c r="K28" s="12">
        <v>224106.3738</v>
      </c>
      <c r="L28" s="12">
        <v>269096.69059999997</v>
      </c>
      <c r="M28" s="12">
        <v>301825.77899999998</v>
      </c>
      <c r="N28" s="12">
        <v>266898.4558</v>
      </c>
      <c r="O28" s="12">
        <v>260593.8475</v>
      </c>
      <c r="P28" s="12">
        <v>29635.097140000002</v>
      </c>
      <c r="Q28" s="12">
        <v>250404.24410000001</v>
      </c>
      <c r="R28" s="12">
        <v>224521.69039999999</v>
      </c>
      <c r="S28" s="12">
        <v>204871.40909999999</v>
      </c>
      <c r="T28" s="12">
        <v>215590.6213</v>
      </c>
      <c r="U28" s="12">
        <v>207720.96220000001</v>
      </c>
      <c r="V28" s="12">
        <v>227196.96299999999</v>
      </c>
      <c r="W28" s="12">
        <v>248830.19099999999</v>
      </c>
      <c r="X28" s="12">
        <v>215124.08119999999</v>
      </c>
      <c r="Y28" s="12">
        <v>230454.8223</v>
      </c>
      <c r="Z28" s="12">
        <v>194207.54240000001</v>
      </c>
      <c r="AA28" s="12">
        <v>234950.9663</v>
      </c>
      <c r="AB28" s="12">
        <v>203245.09520000001</v>
      </c>
      <c r="AC28" s="12">
        <v>193192.2084</v>
      </c>
      <c r="AD28" s="12">
        <v>228223.01430000001</v>
      </c>
      <c r="AE28" s="12">
        <v>206675.69159999999</v>
      </c>
      <c r="AF28" s="12">
        <v>243408.45869999999</v>
      </c>
      <c r="AG28" s="12">
        <v>232619.24969999999</v>
      </c>
      <c r="AH28" s="12">
        <v>224947.29070000001</v>
      </c>
      <c r="AI28" s="12">
        <v>266581.69020000001</v>
      </c>
      <c r="AJ28" s="12">
        <v>29370.153880000002</v>
      </c>
      <c r="AK28" s="12">
        <v>308476.41070000001</v>
      </c>
      <c r="AL28" s="12">
        <v>277654.88660000003</v>
      </c>
      <c r="AM28" s="12">
        <v>200460.72349999999</v>
      </c>
      <c r="AN28" s="12">
        <v>212649.3738</v>
      </c>
      <c r="AO28" s="12">
        <v>245555.15340000001</v>
      </c>
      <c r="AP28" s="12">
        <v>276769.81160000002</v>
      </c>
      <c r="AQ28" s="12">
        <v>183173.04130000001</v>
      </c>
      <c r="AR28" s="12">
        <v>215079.38699999999</v>
      </c>
      <c r="AS28" s="12">
        <v>214047.82440000001</v>
      </c>
      <c r="AT28" s="12">
        <v>16501.688829999999</v>
      </c>
      <c r="AU28" s="12">
        <v>255534.9577</v>
      </c>
      <c r="AV28" s="12">
        <v>299428.94059999997</v>
      </c>
      <c r="AW28" s="12">
        <v>224854.53330000001</v>
      </c>
      <c r="AX28" s="12">
        <v>266363.54149999999</v>
      </c>
      <c r="AY28" s="12">
        <v>234163.97760000001</v>
      </c>
      <c r="AZ28" s="12">
        <v>342088.07510000002</v>
      </c>
      <c r="BA28" s="12">
        <v>205039.52369999999</v>
      </c>
      <c r="BB28" s="12">
        <v>217003.9099</v>
      </c>
      <c r="BC28" s="12">
        <v>188664.2629</v>
      </c>
      <c r="BD28" s="12">
        <v>224952.0687</v>
      </c>
      <c r="BE28" s="12">
        <v>260523.258</v>
      </c>
      <c r="BF28" s="12">
        <v>264043.2745</v>
      </c>
      <c r="BG28" s="12">
        <v>193192.2084</v>
      </c>
      <c r="BH28" s="12">
        <v>172110.4682</v>
      </c>
      <c r="BI28" s="12">
        <v>246563.2403</v>
      </c>
      <c r="BJ28" s="12">
        <v>307478.30070000002</v>
      </c>
      <c r="BK28" s="12">
        <v>222003.77799999999</v>
      </c>
      <c r="BL28" s="12">
        <v>247858.25330000001</v>
      </c>
      <c r="BM28" s="12">
        <v>176593.402</v>
      </c>
      <c r="BN28" s="12">
        <v>27776.510890000001</v>
      </c>
      <c r="BO28" s="11" t="s">
        <v>319</v>
      </c>
      <c r="BP28" s="11" t="s">
        <v>320</v>
      </c>
      <c r="BU28" s="11" t="s">
        <v>321</v>
      </c>
      <c r="BV28" s="11" t="s">
        <v>322</v>
      </c>
      <c r="BW28" s="12">
        <f t="shared" si="0"/>
        <v>0</v>
      </c>
      <c r="BX28" s="12">
        <f t="shared" si="1"/>
        <v>20</v>
      </c>
      <c r="BY28" s="12">
        <f t="shared" si="4"/>
        <v>1.1693831755812307</v>
      </c>
      <c r="BZ28" s="23">
        <f t="shared" si="5"/>
        <v>1.0636804623350284</v>
      </c>
      <c r="CA28" s="24">
        <f t="shared" si="6"/>
        <v>1.0993744991932632</v>
      </c>
      <c r="CB28" s="13">
        <v>0.87064507499999999</v>
      </c>
      <c r="CC28" s="13">
        <v>0.91652798300000005</v>
      </c>
      <c r="CD28" s="13">
        <v>0.64804881032682804</v>
      </c>
      <c r="CE28" s="13">
        <v>0.757977746688697</v>
      </c>
      <c r="CF28" s="13">
        <v>0.55216634862096803</v>
      </c>
      <c r="CG28" s="12">
        <v>8</v>
      </c>
      <c r="CH28" s="14">
        <v>233157.89554</v>
      </c>
      <c r="CI28" s="15">
        <v>225609.97400799999</v>
      </c>
      <c r="CJ28" s="15">
        <v>220621.78542</v>
      </c>
      <c r="CK28" s="15">
        <v>223162.71997999999</v>
      </c>
      <c r="CL28" s="15">
        <v>213257.39515999999</v>
      </c>
      <c r="CM28" s="15">
        <v>199385.368636</v>
      </c>
      <c r="CN28" s="14">
        <v>37435.666317743002</v>
      </c>
      <c r="CO28" s="15">
        <v>110718.907539715</v>
      </c>
      <c r="CP28" s="15">
        <v>18316.811337243002</v>
      </c>
      <c r="CQ28" s="15">
        <v>20194.621583957502</v>
      </c>
      <c r="CR28" s="15">
        <v>17612.193765997701</v>
      </c>
      <c r="CS28" s="16">
        <v>96328.155345706793</v>
      </c>
      <c r="CT28" s="14">
        <v>16741.738933894499</v>
      </c>
      <c r="CU28" s="15">
        <v>49515.000730663298</v>
      </c>
      <c r="CV28" s="15">
        <v>8191.5270562228498</v>
      </c>
      <c r="CW28" s="15">
        <v>9031.3093283226699</v>
      </c>
      <c r="CX28" s="15">
        <v>7876.41249873376</v>
      </c>
      <c r="CY28" s="16">
        <v>43079.260700031999</v>
      </c>
      <c r="CZ28" s="17">
        <v>13.043185672560799</v>
      </c>
      <c r="DA28" s="18">
        <v>12.7696447434141</v>
      </c>
      <c r="DB28" s="18">
        <v>12.9947041407043</v>
      </c>
      <c r="DC28" s="18">
        <v>13.0054595077684</v>
      </c>
      <c r="DD28" s="18">
        <v>12.960692297071899</v>
      </c>
      <c r="DE28" s="19">
        <v>12.666036409585701</v>
      </c>
      <c r="DF28" s="17">
        <v>0.15018321040549201</v>
      </c>
      <c r="DG28" s="18">
        <v>0.99654654339572801</v>
      </c>
      <c r="DH28" s="18">
        <v>8.0552776869846396E-2</v>
      </c>
      <c r="DI28" s="18">
        <v>9.19389646235408E-2</v>
      </c>
      <c r="DJ28" s="18">
        <v>8.2170321908246594E-2</v>
      </c>
      <c r="DK28" s="19">
        <v>0.94418670167251495</v>
      </c>
      <c r="DL28" s="17">
        <v>6.7163973509167002E-2</v>
      </c>
      <c r="DM28" s="18">
        <v>0.44566916275505902</v>
      </c>
      <c r="DN28" s="18">
        <v>3.6024296971469902E-2</v>
      </c>
      <c r="DO28" s="18">
        <v>4.1116354935837103E-2</v>
      </c>
      <c r="DP28" s="18">
        <v>3.6747685103975899E-2</v>
      </c>
      <c r="DQ28" s="19">
        <v>0.42225312967821099</v>
      </c>
      <c r="DR28" s="20">
        <v>12.350038491995999</v>
      </c>
      <c r="DS28" s="21">
        <v>12.076497562794501</v>
      </c>
      <c r="DT28" s="21">
        <v>12.3015569601391</v>
      </c>
      <c r="DU28" s="21">
        <v>12.312312327203299</v>
      </c>
      <c r="DV28" s="21">
        <v>12.267545116506399</v>
      </c>
      <c r="DW28" s="22">
        <v>11.9728892289643</v>
      </c>
      <c r="DX28" s="20">
        <v>0.15018321040674601</v>
      </c>
      <c r="DY28" s="21">
        <v>0.99654654352135097</v>
      </c>
      <c r="DZ28" s="21">
        <v>8.0552776870633697E-2</v>
      </c>
      <c r="EA28" s="21">
        <v>9.1938964624508498E-2</v>
      </c>
      <c r="EB28" s="21">
        <v>8.2170321909148303E-2</v>
      </c>
      <c r="EC28" s="22">
        <v>0.94418670179993502</v>
      </c>
      <c r="ED28" s="20">
        <v>6.7163973509727401E-2</v>
      </c>
      <c r="EE28" s="21">
        <v>0.44566916281123897</v>
      </c>
      <c r="EF28" s="21">
        <v>3.6024296971822002E-2</v>
      </c>
      <c r="EG28" s="21">
        <v>4.1116354936269903E-2</v>
      </c>
      <c r="EH28" s="21">
        <v>3.6747685104379202E-2</v>
      </c>
      <c r="EI28" s="22">
        <v>0.42225312973519602</v>
      </c>
    </row>
    <row r="29" spans="1:139" x14ac:dyDescent="0.2">
      <c r="A29" s="12" t="s">
        <v>324</v>
      </c>
      <c r="B29" s="12">
        <v>3</v>
      </c>
      <c r="C29" s="12">
        <v>3</v>
      </c>
      <c r="D29" s="12">
        <v>171.62</v>
      </c>
      <c r="E29" s="12" t="s">
        <v>330</v>
      </c>
      <c r="F29" s="12" t="s">
        <v>325</v>
      </c>
      <c r="G29" s="12">
        <v>80749.411930000002</v>
      </c>
      <c r="H29" s="12">
        <v>168832.7341</v>
      </c>
      <c r="I29" s="12">
        <v>99953.398490000007</v>
      </c>
      <c r="J29" s="12">
        <v>89801.238930000007</v>
      </c>
      <c r="K29" s="12">
        <v>88833.762940000001</v>
      </c>
      <c r="L29" s="12">
        <v>103758.8893</v>
      </c>
      <c r="M29" s="12">
        <v>125547.5646</v>
      </c>
      <c r="N29" s="12">
        <v>75159.309259999995</v>
      </c>
      <c r="O29" s="12">
        <v>86797.299230000004</v>
      </c>
      <c r="P29" s="12">
        <v>34304.951580000001</v>
      </c>
      <c r="Q29" s="12">
        <v>129340.0618</v>
      </c>
      <c r="R29" s="12">
        <v>98477.882519999999</v>
      </c>
      <c r="S29" s="12">
        <v>68876.213780000005</v>
      </c>
      <c r="T29" s="12">
        <v>84723.359909999999</v>
      </c>
      <c r="U29" s="12">
        <v>62368.873520000001</v>
      </c>
      <c r="V29" s="12">
        <v>107171.3658</v>
      </c>
      <c r="W29" s="12">
        <v>71811.094979999994</v>
      </c>
      <c r="X29" s="12">
        <v>60926.471870000001</v>
      </c>
      <c r="Y29" s="12">
        <v>74124.63046</v>
      </c>
      <c r="Z29" s="12">
        <v>62190.944009999999</v>
      </c>
      <c r="AA29" s="12">
        <v>130392.8444</v>
      </c>
      <c r="AB29" s="12">
        <v>143689.80540000001</v>
      </c>
      <c r="AC29" s="12">
        <v>76833.110979999998</v>
      </c>
      <c r="AD29" s="12">
        <v>52339.428590000003</v>
      </c>
      <c r="AE29" s="12">
        <v>64221.916129999998</v>
      </c>
      <c r="AF29" s="12">
        <v>74783.551070000001</v>
      </c>
      <c r="AG29" s="12">
        <v>146605.4681</v>
      </c>
      <c r="AH29" s="12">
        <v>122988.3042</v>
      </c>
      <c r="AI29" s="12">
        <v>153247.90169999999</v>
      </c>
      <c r="AJ29" s="12">
        <v>38867.427360000001</v>
      </c>
      <c r="AK29" s="12">
        <v>107105.27740000001</v>
      </c>
      <c r="AL29" s="12">
        <v>157983.00469999999</v>
      </c>
      <c r="AM29" s="12">
        <v>99000.695219999994</v>
      </c>
      <c r="AN29" s="12">
        <v>90933.410430000004</v>
      </c>
      <c r="AO29" s="12">
        <v>97335.867440000002</v>
      </c>
      <c r="AP29" s="12">
        <v>106717.508</v>
      </c>
      <c r="AQ29" s="12">
        <v>76192.727199999994</v>
      </c>
      <c r="AR29" s="12">
        <v>60566.922789999997</v>
      </c>
      <c r="AS29" s="12">
        <v>71293.981939999998</v>
      </c>
      <c r="AT29" s="12">
        <v>19102.000370000002</v>
      </c>
      <c r="AU29" s="12">
        <v>131990.20389999999</v>
      </c>
      <c r="AV29" s="12">
        <v>131333.09299999999</v>
      </c>
      <c r="AW29" s="12">
        <v>75594.38854</v>
      </c>
      <c r="AX29" s="12">
        <v>104676.2334</v>
      </c>
      <c r="AY29" s="12">
        <v>70308.472200000004</v>
      </c>
      <c r="AZ29" s="12">
        <v>161366.7971</v>
      </c>
      <c r="BA29" s="12">
        <v>59173.336860000003</v>
      </c>
      <c r="BB29" s="12">
        <v>61458.868490000001</v>
      </c>
      <c r="BC29" s="12">
        <v>60682.907939999997</v>
      </c>
      <c r="BD29" s="12">
        <v>72036.241959999999</v>
      </c>
      <c r="BE29" s="12">
        <v>144584.9284</v>
      </c>
      <c r="BF29" s="12">
        <v>186672.77900000001</v>
      </c>
      <c r="BG29" s="12">
        <v>76833.110979999998</v>
      </c>
      <c r="BH29" s="12">
        <v>39470.881520000003</v>
      </c>
      <c r="BI29" s="12">
        <v>76616.478770000002</v>
      </c>
      <c r="BJ29" s="12">
        <v>94468.036670000001</v>
      </c>
      <c r="BK29" s="12">
        <v>139915.1955</v>
      </c>
      <c r="BL29" s="12">
        <v>135514.7072</v>
      </c>
      <c r="BM29" s="12">
        <v>101516.9807</v>
      </c>
      <c r="BN29" s="12">
        <v>36758.45635</v>
      </c>
      <c r="BO29" s="11" t="s">
        <v>326</v>
      </c>
      <c r="BP29" s="11" t="s">
        <v>327</v>
      </c>
      <c r="BS29" s="11" t="s">
        <v>174</v>
      </c>
      <c r="BT29" s="11" t="s">
        <v>175</v>
      </c>
      <c r="BU29" s="11" t="s">
        <v>328</v>
      </c>
      <c r="BV29" s="11" t="s">
        <v>329</v>
      </c>
      <c r="BW29" s="12">
        <f t="shared" si="0"/>
        <v>20</v>
      </c>
      <c r="BX29" s="12">
        <f t="shared" si="1"/>
        <v>12</v>
      </c>
      <c r="BY29" s="12">
        <f t="shared" si="4"/>
        <v>1.4259907110699759</v>
      </c>
      <c r="BZ29" s="23">
        <f t="shared" si="5"/>
        <v>1.1588485599801108</v>
      </c>
      <c r="CA29" s="24">
        <f t="shared" si="6"/>
        <v>1.230523780514039</v>
      </c>
      <c r="CB29" s="13">
        <v>0.81873247599999999</v>
      </c>
      <c r="CC29" s="13">
        <v>0.89060593799999999</v>
      </c>
      <c r="CD29" s="13">
        <v>0.64236061282894297</v>
      </c>
      <c r="CE29" s="13">
        <v>0.75485440684856797</v>
      </c>
      <c r="CF29" s="13">
        <v>0.54302338526695904</v>
      </c>
      <c r="CG29" s="12">
        <v>6</v>
      </c>
      <c r="CH29" s="14">
        <v>105634.109278</v>
      </c>
      <c r="CI29" s="15">
        <v>85113.602794000006</v>
      </c>
      <c r="CJ29" s="15">
        <v>88757.278305999993</v>
      </c>
      <c r="CK29" s="15">
        <v>75244.901423999996</v>
      </c>
      <c r="CL29" s="15">
        <v>93495.421100000007</v>
      </c>
      <c r="CM29" s="15">
        <v>107298.530486</v>
      </c>
      <c r="CN29" s="14">
        <v>35980.9541184072</v>
      </c>
      <c r="CO29" s="15">
        <v>34154.040053320998</v>
      </c>
      <c r="CP29" s="15">
        <v>26689.5559810784</v>
      </c>
      <c r="CQ29" s="15">
        <v>18760.119871278901</v>
      </c>
      <c r="CR29" s="15">
        <v>40955.104848731396</v>
      </c>
      <c r="CS29" s="16">
        <v>49098.342182332199</v>
      </c>
      <c r="CT29" s="14">
        <v>16091.171860811901</v>
      </c>
      <c r="CU29" s="15">
        <v>15274.1510530953</v>
      </c>
      <c r="CV29" s="15">
        <v>11935.9322925955</v>
      </c>
      <c r="CW29" s="15">
        <v>8389.7806596448609</v>
      </c>
      <c r="CX29" s="15">
        <v>18315.679693478902</v>
      </c>
      <c r="CY29" s="16">
        <v>21957.446140447999</v>
      </c>
      <c r="CZ29" s="17">
        <v>12.2227682176259</v>
      </c>
      <c r="DA29" s="18">
        <v>11.9595484032589</v>
      </c>
      <c r="DB29" s="18">
        <v>12.052311586127701</v>
      </c>
      <c r="DC29" s="18">
        <v>11.899721083094599</v>
      </c>
      <c r="DD29" s="18">
        <v>12.060890220673899</v>
      </c>
      <c r="DE29" s="19">
        <v>12.162231608835199</v>
      </c>
      <c r="DF29" s="17">
        <v>0.29335050183931299</v>
      </c>
      <c r="DG29" s="18">
        <v>0.49887156371739899</v>
      </c>
      <c r="DH29" s="18">
        <v>0.29051765730102302</v>
      </c>
      <c r="DI29" s="18">
        <v>0.226909893436398</v>
      </c>
      <c r="DJ29" s="18">
        <v>0.441908420692945</v>
      </c>
      <c r="DK29" s="19">
        <v>0.57863721571649096</v>
      </c>
      <c r="DL29" s="17">
        <v>0.13119033266927599</v>
      </c>
      <c r="DM29" s="18">
        <v>0.223102145702745</v>
      </c>
      <c r="DN29" s="18">
        <v>0.129923446077815</v>
      </c>
      <c r="DO29" s="18">
        <v>0.101477189298204</v>
      </c>
      <c r="DP29" s="18">
        <v>0.1976274536998</v>
      </c>
      <c r="DQ29" s="19">
        <v>0.25877442973065701</v>
      </c>
      <c r="DR29" s="20">
        <v>11.529621037039</v>
      </c>
      <c r="DS29" s="21">
        <v>11.2664012226331</v>
      </c>
      <c r="DT29" s="21">
        <v>11.359164405529301</v>
      </c>
      <c r="DU29" s="21">
        <v>11.206573902485101</v>
      </c>
      <c r="DV29" s="21">
        <v>11.367743040069699</v>
      </c>
      <c r="DW29" s="22">
        <v>11.469084428225401</v>
      </c>
      <c r="DX29" s="20">
        <v>0.293350501850352</v>
      </c>
      <c r="DY29" s="21">
        <v>0.49887156379710701</v>
      </c>
      <c r="DZ29" s="21">
        <v>0.29051765732057</v>
      </c>
      <c r="EA29" s="21">
        <v>0.22690989345441001</v>
      </c>
      <c r="EB29" s="21">
        <v>0.44190842072502401</v>
      </c>
      <c r="EC29" s="22">
        <v>0.57863721577959104</v>
      </c>
      <c r="ED29" s="20">
        <v>0.13119033267421301</v>
      </c>
      <c r="EE29" s="21">
        <v>0.22310214573839099</v>
      </c>
      <c r="EF29" s="21">
        <v>0.12992344608655701</v>
      </c>
      <c r="EG29" s="21">
        <v>0.101477189306259</v>
      </c>
      <c r="EH29" s="21">
        <v>0.197627453714146</v>
      </c>
      <c r="EI29" s="22">
        <v>0.25877442975887599</v>
      </c>
    </row>
    <row r="30" spans="1:139" x14ac:dyDescent="0.2">
      <c r="A30" s="12" t="s">
        <v>331</v>
      </c>
      <c r="B30" s="12">
        <v>2</v>
      </c>
      <c r="C30" s="12">
        <v>2</v>
      </c>
      <c r="D30" s="12">
        <v>98.6</v>
      </c>
      <c r="E30" s="12" t="s">
        <v>341</v>
      </c>
      <c r="F30" s="12" t="s">
        <v>332</v>
      </c>
      <c r="G30" s="12">
        <v>64942.903530000003</v>
      </c>
      <c r="H30" s="12">
        <v>205301.78950000001</v>
      </c>
      <c r="I30" s="12">
        <v>82028.394809999998</v>
      </c>
      <c r="J30" s="12">
        <v>69622.898350000003</v>
      </c>
      <c r="K30" s="12">
        <v>64917.172169999998</v>
      </c>
      <c r="L30" s="12">
        <v>126511.1229</v>
      </c>
      <c r="M30" s="12">
        <v>151069.96950000001</v>
      </c>
      <c r="N30" s="12">
        <v>73209.11623</v>
      </c>
      <c r="O30" s="12">
        <v>65413.867749999998</v>
      </c>
      <c r="P30" s="12">
        <v>16320.12076</v>
      </c>
      <c r="Q30" s="12">
        <v>155752.69880000001</v>
      </c>
      <c r="R30" s="12">
        <v>49674.785380000001</v>
      </c>
      <c r="S30" s="12">
        <v>55279.837749999999</v>
      </c>
      <c r="T30" s="12">
        <v>43340.063029999998</v>
      </c>
      <c r="U30" s="12">
        <v>55493.034720000003</v>
      </c>
      <c r="V30" s="12">
        <v>84870.040030000004</v>
      </c>
      <c r="W30" s="12">
        <v>68304.105729999996</v>
      </c>
      <c r="X30" s="12">
        <v>40340.125930000002</v>
      </c>
      <c r="Y30" s="12">
        <v>91180.515169999999</v>
      </c>
      <c r="Z30" s="12">
        <v>54424.859450000004</v>
      </c>
      <c r="AA30" s="12">
        <v>171813.49179999999</v>
      </c>
      <c r="AB30" s="12">
        <v>187489.15349999999</v>
      </c>
      <c r="AC30" s="12">
        <v>52856.365310000001</v>
      </c>
      <c r="AD30" s="12">
        <v>59010.394840000001</v>
      </c>
      <c r="AE30" s="12">
        <v>52368.163350000003</v>
      </c>
      <c r="AF30" s="12">
        <v>67532.16936</v>
      </c>
      <c r="AG30" s="12">
        <v>201089.08960000001</v>
      </c>
      <c r="AH30" s="12">
        <v>75270.278189999997</v>
      </c>
      <c r="AI30" s="12">
        <v>106068.47100000001</v>
      </c>
      <c r="AJ30" s="12">
        <v>4440.5213299999996</v>
      </c>
      <c r="AK30" s="12">
        <v>86139.670020000005</v>
      </c>
      <c r="AL30" s="12">
        <v>192108.4424</v>
      </c>
      <c r="AM30" s="12">
        <v>81246.543250000002</v>
      </c>
      <c r="AN30" s="12">
        <v>70500.670889999994</v>
      </c>
      <c r="AO30" s="12">
        <v>71130.266870000007</v>
      </c>
      <c r="AP30" s="12">
        <v>130118.5071</v>
      </c>
      <c r="AQ30" s="12">
        <v>91681.849900000001</v>
      </c>
      <c r="AR30" s="12">
        <v>58995.365100000003</v>
      </c>
      <c r="AS30" s="12">
        <v>53729.956429999998</v>
      </c>
      <c r="AT30" s="12">
        <v>9087.5205590000005</v>
      </c>
      <c r="AU30" s="12">
        <v>158944.02849999999</v>
      </c>
      <c r="AV30" s="12">
        <v>66247.801430000007</v>
      </c>
      <c r="AW30" s="12">
        <v>60671.824189999999</v>
      </c>
      <c r="AX30" s="12">
        <v>53546.91502</v>
      </c>
      <c r="AY30" s="12">
        <v>62557.334589999999</v>
      </c>
      <c r="AZ30" s="12">
        <v>127787.92570000001</v>
      </c>
      <c r="BA30" s="12">
        <v>56283.529139999999</v>
      </c>
      <c r="BB30" s="12">
        <v>40692.631930000003</v>
      </c>
      <c r="BC30" s="12">
        <v>74645.88725</v>
      </c>
      <c r="BD30" s="12">
        <v>63040.727339999998</v>
      </c>
      <c r="BE30" s="12">
        <v>190513.8394</v>
      </c>
      <c r="BF30" s="12">
        <v>243574.14369999999</v>
      </c>
      <c r="BG30" s="12">
        <v>52856.365310000001</v>
      </c>
      <c r="BH30" s="12">
        <v>44501.676200000002</v>
      </c>
      <c r="BI30" s="12">
        <v>62475.001020000003</v>
      </c>
      <c r="BJ30" s="12">
        <v>85307.950209999995</v>
      </c>
      <c r="BK30" s="12">
        <v>191912.4822</v>
      </c>
      <c r="BL30" s="12">
        <v>82936.583140000002</v>
      </c>
      <c r="BM30" s="12">
        <v>70263.610830000005</v>
      </c>
      <c r="BN30" s="12">
        <v>4199.575855</v>
      </c>
      <c r="BO30" s="11" t="s">
        <v>333</v>
      </c>
      <c r="BP30" s="11" t="s">
        <v>334</v>
      </c>
      <c r="BQ30" s="11" t="s">
        <v>335</v>
      </c>
      <c r="BR30" s="11" t="s">
        <v>336</v>
      </c>
      <c r="BS30" s="11" t="s">
        <v>337</v>
      </c>
      <c r="BT30" s="11" t="s">
        <v>338</v>
      </c>
      <c r="BU30" s="11" t="s">
        <v>339</v>
      </c>
      <c r="BV30" s="11" t="s">
        <v>340</v>
      </c>
      <c r="BW30" s="12">
        <f t="shared" si="0"/>
        <v>16</v>
      </c>
      <c r="BX30" s="12">
        <f t="shared" si="1"/>
        <v>12</v>
      </c>
      <c r="BY30" s="12">
        <f t="shared" si="4"/>
        <v>1.5438137380027157</v>
      </c>
      <c r="BZ30" s="23">
        <f t="shared" si="5"/>
        <v>1.2100552532515569</v>
      </c>
      <c r="CA30" s="24">
        <f t="shared" si="6"/>
        <v>1.2758208634310801</v>
      </c>
      <c r="CB30" s="13">
        <v>0.92595793199999998</v>
      </c>
      <c r="CC30" s="13">
        <v>0.95037442299999997</v>
      </c>
      <c r="CD30" s="13">
        <v>0.78296360457810099</v>
      </c>
      <c r="CE30" s="13">
        <v>0.85169705078152302</v>
      </c>
      <c r="CF30" s="13">
        <v>0.57429997240962605</v>
      </c>
      <c r="CG30" s="12">
        <v>3</v>
      </c>
      <c r="CH30" s="14">
        <v>97362.631672000003</v>
      </c>
      <c r="CI30" s="15">
        <v>86504.839428000007</v>
      </c>
      <c r="CJ30" s="15">
        <v>71908.083935999995</v>
      </c>
      <c r="CK30" s="15">
        <v>67823.929262000005</v>
      </c>
      <c r="CL30" s="15">
        <v>104707.51376</v>
      </c>
      <c r="CM30" s="15">
        <v>90880.105895999994</v>
      </c>
      <c r="CN30" s="14">
        <v>60743.806335770998</v>
      </c>
      <c r="CO30" s="15">
        <v>53189.892871302698</v>
      </c>
      <c r="CP30" s="15">
        <v>47133.648375773701</v>
      </c>
      <c r="CQ30" s="15">
        <v>21042.962507998</v>
      </c>
      <c r="CR30" s="15">
        <v>68688.041246750901</v>
      </c>
      <c r="CS30" s="16">
        <v>71828.443469567996</v>
      </c>
      <c r="CT30" s="14">
        <v>27165.456035773299</v>
      </c>
      <c r="CU30" s="15">
        <v>23787.243235232901</v>
      </c>
      <c r="CV30" s="15">
        <v>21078.808359160499</v>
      </c>
      <c r="CW30" s="15">
        <v>9410.6989231725893</v>
      </c>
      <c r="CX30" s="15">
        <v>30718.2258938089</v>
      </c>
      <c r="CY30" s="16">
        <v>32122.656463191001</v>
      </c>
      <c r="CZ30" s="17">
        <v>12.0651545952161</v>
      </c>
      <c r="DA30" s="18">
        <v>11.825807723358601</v>
      </c>
      <c r="DB30" s="18">
        <v>11.751204491700999</v>
      </c>
      <c r="DC30" s="18">
        <v>11.7753224450722</v>
      </c>
      <c r="DD30" s="18">
        <v>12.0776466854922</v>
      </c>
      <c r="DE30" s="19">
        <v>11.599361277847001</v>
      </c>
      <c r="DF30" s="17">
        <v>0.49027277299520899</v>
      </c>
      <c r="DG30" s="18">
        <v>0.87550646624532902</v>
      </c>
      <c r="DH30" s="18">
        <v>0.51200332837720697</v>
      </c>
      <c r="DI30" s="18">
        <v>0.33438525312684297</v>
      </c>
      <c r="DJ30" s="18">
        <v>0.65359134967949195</v>
      </c>
      <c r="DK30" s="19">
        <v>1.46503226979617</v>
      </c>
      <c r="DL30" s="17">
        <v>0.21925664958692201</v>
      </c>
      <c r="DM30" s="18">
        <v>0.39153839465303603</v>
      </c>
      <c r="DN30" s="18">
        <v>0.22897484939151599</v>
      </c>
      <c r="DO30" s="18">
        <v>0.14954163133301901</v>
      </c>
      <c r="DP30" s="18">
        <v>0.29229493747783603</v>
      </c>
      <c r="DQ30" s="19">
        <v>0.65518234889900995</v>
      </c>
      <c r="DR30" s="20">
        <v>11.372007414613501</v>
      </c>
      <c r="DS30" s="21">
        <v>11.132660542584601</v>
      </c>
      <c r="DT30" s="21">
        <v>11.0580573110595</v>
      </c>
      <c r="DU30" s="21">
        <v>11.082175264441</v>
      </c>
      <c r="DV30" s="21">
        <v>11.384499504878599</v>
      </c>
      <c r="DW30" s="22">
        <v>10.906214094725801</v>
      </c>
      <c r="DX30" s="20">
        <v>0.49027277301710198</v>
      </c>
      <c r="DY30" s="21">
        <v>0.87550646662387599</v>
      </c>
      <c r="DZ30" s="21">
        <v>0.51200332842039498</v>
      </c>
      <c r="EA30" s="21">
        <v>0.334385253176331</v>
      </c>
      <c r="EB30" s="21">
        <v>0.65359134972172594</v>
      </c>
      <c r="EC30" s="22">
        <v>1.46503227521332</v>
      </c>
      <c r="ED30" s="20">
        <v>0.21925664959671301</v>
      </c>
      <c r="EE30" s="21">
        <v>0.391538394822328</v>
      </c>
      <c r="EF30" s="21">
        <v>0.22897484941083099</v>
      </c>
      <c r="EG30" s="21">
        <v>0.149541631355151</v>
      </c>
      <c r="EH30" s="21">
        <v>0.29229493749672403</v>
      </c>
      <c r="EI30" s="22">
        <v>0.65518235132163205</v>
      </c>
    </row>
    <row r="31" spans="1:139" x14ac:dyDescent="0.2">
      <c r="A31" s="12" t="s">
        <v>342</v>
      </c>
      <c r="B31" s="12">
        <v>5</v>
      </c>
      <c r="C31" s="12">
        <v>5</v>
      </c>
      <c r="D31" s="12">
        <v>268.08999999999997</v>
      </c>
      <c r="E31" s="12" t="s">
        <v>344</v>
      </c>
      <c r="F31" s="12" t="s">
        <v>343</v>
      </c>
      <c r="G31" s="12">
        <v>494284.18900000001</v>
      </c>
      <c r="H31" s="12">
        <v>458503.1263</v>
      </c>
      <c r="I31" s="12">
        <v>359378.48060000001</v>
      </c>
      <c r="J31" s="12">
        <v>421580.1814</v>
      </c>
      <c r="K31" s="12">
        <v>454132.14529999997</v>
      </c>
      <c r="L31" s="12">
        <v>421919.17060000001</v>
      </c>
      <c r="M31" s="12">
        <v>505460.3273</v>
      </c>
      <c r="N31" s="12">
        <v>299603.39679999999</v>
      </c>
      <c r="O31" s="12">
        <v>395060.77639999997</v>
      </c>
      <c r="P31" s="12">
        <v>231290.85490000001</v>
      </c>
      <c r="Q31" s="12">
        <v>445982.57900000003</v>
      </c>
      <c r="R31" s="12">
        <v>500327.7242</v>
      </c>
      <c r="S31" s="12">
        <v>412712.81589999999</v>
      </c>
      <c r="T31" s="12">
        <v>415555.66409999999</v>
      </c>
      <c r="U31" s="12">
        <v>426467.25109999999</v>
      </c>
      <c r="V31" s="12">
        <v>452836.4853</v>
      </c>
      <c r="W31" s="12">
        <v>521022.43150000001</v>
      </c>
      <c r="X31" s="12">
        <v>300983.49249999999</v>
      </c>
      <c r="Y31" s="12">
        <v>463393.87599999999</v>
      </c>
      <c r="Z31" s="12">
        <v>334232.70299999998</v>
      </c>
      <c r="AA31" s="12">
        <v>506966.23009999999</v>
      </c>
      <c r="AB31" s="12">
        <v>410585.0159</v>
      </c>
      <c r="AC31" s="12">
        <v>376798.68430000002</v>
      </c>
      <c r="AD31" s="12">
        <v>397795.04450000002</v>
      </c>
      <c r="AE31" s="12">
        <v>408207.86060000001</v>
      </c>
      <c r="AF31" s="12">
        <v>483906.72139999998</v>
      </c>
      <c r="AG31" s="12">
        <v>603921.55469999998</v>
      </c>
      <c r="AH31" s="12">
        <v>517037.00170000002</v>
      </c>
      <c r="AI31" s="12">
        <v>555955.03319999995</v>
      </c>
      <c r="AJ31" s="12">
        <v>346794.39809999999</v>
      </c>
      <c r="AK31" s="12">
        <v>655614.00280000002</v>
      </c>
      <c r="AL31" s="12">
        <v>429038.25459999999</v>
      </c>
      <c r="AM31" s="12">
        <v>355953.07370000001</v>
      </c>
      <c r="AN31" s="12">
        <v>426895.2647</v>
      </c>
      <c r="AO31" s="12">
        <v>497596.23849999998</v>
      </c>
      <c r="AP31" s="12">
        <v>433949.92749999999</v>
      </c>
      <c r="AQ31" s="12">
        <v>306755.45909999998</v>
      </c>
      <c r="AR31" s="12">
        <v>241434.57380000001</v>
      </c>
      <c r="AS31" s="12">
        <v>324496.91529999999</v>
      </c>
      <c r="AT31" s="12">
        <v>128789.5126</v>
      </c>
      <c r="AU31" s="12">
        <v>455120.63860000001</v>
      </c>
      <c r="AV31" s="12">
        <v>667252.23800000001</v>
      </c>
      <c r="AW31" s="12">
        <v>452968.7573</v>
      </c>
      <c r="AX31" s="12">
        <v>513421.5845</v>
      </c>
      <c r="AY31" s="12">
        <v>480756.81319999998</v>
      </c>
      <c r="AZ31" s="12">
        <v>681831.12820000004</v>
      </c>
      <c r="BA31" s="12">
        <v>429329.6998</v>
      </c>
      <c r="BB31" s="12">
        <v>303613.59049999999</v>
      </c>
      <c r="BC31" s="12">
        <v>379362.26789999998</v>
      </c>
      <c r="BD31" s="12">
        <v>387144.27389999997</v>
      </c>
      <c r="BE31" s="12">
        <v>562144.92779999995</v>
      </c>
      <c r="BF31" s="12">
        <v>533406.28940000001</v>
      </c>
      <c r="BG31" s="12">
        <v>376798.68430000002</v>
      </c>
      <c r="BH31" s="12">
        <v>299990.30359999998</v>
      </c>
      <c r="BI31" s="12">
        <v>486990.2795</v>
      </c>
      <c r="BJ31" s="12">
        <v>611280.38509999996</v>
      </c>
      <c r="BK31" s="12">
        <v>576361.87439999997</v>
      </c>
      <c r="BL31" s="12">
        <v>569697.40659999999</v>
      </c>
      <c r="BM31" s="12">
        <v>368284.82339999999</v>
      </c>
      <c r="BN31" s="12">
        <v>327977.11629999999</v>
      </c>
      <c r="BW31" s="12">
        <f t="shared" si="0"/>
        <v>20</v>
      </c>
      <c r="BX31" s="12">
        <f t="shared" si="1"/>
        <v>4</v>
      </c>
      <c r="BY31" s="12">
        <f t="shared" si="4"/>
        <v>1.3530286485905567</v>
      </c>
      <c r="BZ31" s="23">
        <f t="shared" si="5"/>
        <v>1.1642840756873025</v>
      </c>
      <c r="CA31" s="24">
        <f t="shared" si="6"/>
        <v>1.1621121312612939</v>
      </c>
      <c r="CB31" s="13">
        <v>0.23742155600000001</v>
      </c>
      <c r="CC31" s="13">
        <v>0.42049572699999999</v>
      </c>
      <c r="CD31" s="13">
        <v>0.32396317816667802</v>
      </c>
      <c r="CE31" s="13">
        <v>0.48565392253550599</v>
      </c>
      <c r="CF31" s="13">
        <v>0.539575229722842</v>
      </c>
      <c r="CG31" s="12">
        <v>2</v>
      </c>
      <c r="CH31" s="14">
        <v>437575.62452000001</v>
      </c>
      <c r="CI31" s="15">
        <v>370666.90519999998</v>
      </c>
      <c r="CJ31" s="15">
        <v>440209.20685999998</v>
      </c>
      <c r="CK31" s="15">
        <v>414493.79765999998</v>
      </c>
      <c r="CL31" s="15">
        <v>420070.56708000001</v>
      </c>
      <c r="CM31" s="15">
        <v>501522.94182000001</v>
      </c>
      <c r="CN31" s="14">
        <v>50740.978297435198</v>
      </c>
      <c r="CO31" s="15">
        <v>107082.710935902</v>
      </c>
      <c r="CP31" s="15">
        <v>36056.407154557601</v>
      </c>
      <c r="CQ31" s="15">
        <v>92919.537609793493</v>
      </c>
      <c r="CR31" s="15">
        <v>50374.126502209903</v>
      </c>
      <c r="CS31" s="16">
        <v>97391.308659072602</v>
      </c>
      <c r="CT31" s="14">
        <v>22692.055343581302</v>
      </c>
      <c r="CU31" s="15">
        <v>47888.844173527497</v>
      </c>
      <c r="CV31" s="15">
        <v>16124.9154844001</v>
      </c>
      <c r="CW31" s="15">
        <v>41554.880506669302</v>
      </c>
      <c r="CX31" s="15">
        <v>22527.994233222998</v>
      </c>
      <c r="CY31" s="16">
        <v>43554.717315870002</v>
      </c>
      <c r="CZ31" s="17">
        <v>13.676472870084901</v>
      </c>
      <c r="DA31" s="18">
        <v>13.4799941690381</v>
      </c>
      <c r="DB31" s="18">
        <v>13.685591932728901</v>
      </c>
      <c r="DC31" s="18">
        <v>13.6066613555034</v>
      </c>
      <c r="DD31" s="18">
        <v>13.6359928338918</v>
      </c>
      <c r="DE31" s="19">
        <v>13.8014765447447</v>
      </c>
      <c r="DF31" s="17">
        <v>0.12082695648554601</v>
      </c>
      <c r="DG31" s="18">
        <v>0.30749663054738502</v>
      </c>
      <c r="DH31" s="18">
        <v>7.90756272861496E-2</v>
      </c>
      <c r="DI31" s="18">
        <v>0.23400698650176099</v>
      </c>
      <c r="DJ31" s="18">
        <v>0.113290741897633</v>
      </c>
      <c r="DK31" s="19">
        <v>0.21329875153553501</v>
      </c>
      <c r="DL31" s="17">
        <v>5.4035457643218002E-2</v>
      </c>
      <c r="DM31" s="18">
        <v>0.13751667375121801</v>
      </c>
      <c r="DN31" s="18">
        <v>3.53636955950535E-2</v>
      </c>
      <c r="DO31" s="18">
        <v>0.104651105805563</v>
      </c>
      <c r="DP31" s="18">
        <v>5.0665160020898103E-2</v>
      </c>
      <c r="DQ31" s="19">
        <v>9.5390101589858695E-2</v>
      </c>
      <c r="DR31" s="20">
        <v>12.9833256895236</v>
      </c>
      <c r="DS31" s="21">
        <v>12.786846988475901</v>
      </c>
      <c r="DT31" s="21">
        <v>12.9924447521677</v>
      </c>
      <c r="DU31" s="21">
        <v>12.913514174941801</v>
      </c>
      <c r="DV31" s="21">
        <v>12.9428456533303</v>
      </c>
      <c r="DW31" s="22">
        <v>13.1083293641836</v>
      </c>
      <c r="DX31" s="20">
        <v>0.120826956485898</v>
      </c>
      <c r="DY31" s="21">
        <v>0.30749663054884502</v>
      </c>
      <c r="DZ31" s="21">
        <v>7.9075627286341502E-2</v>
      </c>
      <c r="EA31" s="21">
        <v>0.234006986502551</v>
      </c>
      <c r="EB31" s="21">
        <v>0.113290741897926</v>
      </c>
      <c r="EC31" s="22">
        <v>0.21329875153608599</v>
      </c>
      <c r="ED31" s="20">
        <v>5.4035457643375202E-2</v>
      </c>
      <c r="EE31" s="21">
        <v>0.13751667375187099</v>
      </c>
      <c r="EF31" s="21">
        <v>3.5363695595139397E-2</v>
      </c>
      <c r="EG31" s="21">
        <v>0.10465110580591599</v>
      </c>
      <c r="EH31" s="21">
        <v>5.0665160021029103E-2</v>
      </c>
      <c r="EI31" s="22">
        <v>9.5390101590105303E-2</v>
      </c>
    </row>
    <row r="32" spans="1:139" x14ac:dyDescent="0.2">
      <c r="A32" s="12" t="s">
        <v>345</v>
      </c>
      <c r="B32" s="12">
        <v>17</v>
      </c>
      <c r="C32" s="12">
        <v>17</v>
      </c>
      <c r="D32" s="12">
        <v>896.04</v>
      </c>
      <c r="E32" s="12" t="s">
        <v>351</v>
      </c>
      <c r="F32" s="12" t="s">
        <v>346</v>
      </c>
      <c r="G32" s="12">
        <v>4215982.0580000002</v>
      </c>
      <c r="H32" s="12">
        <v>4325017.5860000001</v>
      </c>
      <c r="I32" s="12">
        <v>3796618.3709999998</v>
      </c>
      <c r="J32" s="12">
        <v>4047365.5180000002</v>
      </c>
      <c r="K32" s="12">
        <v>4293362.0089999996</v>
      </c>
      <c r="L32" s="12">
        <v>4016025.1770000001</v>
      </c>
      <c r="M32" s="12">
        <v>4513594.9570000004</v>
      </c>
      <c r="N32" s="12">
        <v>3849285.514</v>
      </c>
      <c r="O32" s="12">
        <v>4140148.7009999999</v>
      </c>
      <c r="P32" s="12">
        <v>3073878.6359999999</v>
      </c>
      <c r="Q32" s="12">
        <v>5015628.7759999996</v>
      </c>
      <c r="R32" s="12">
        <v>4436392.0760000004</v>
      </c>
      <c r="S32" s="12">
        <v>4132298.432</v>
      </c>
      <c r="T32" s="12">
        <v>4074410.588</v>
      </c>
      <c r="U32" s="12">
        <v>4222472.1490000002</v>
      </c>
      <c r="V32" s="12">
        <v>4625418.9840000002</v>
      </c>
      <c r="W32" s="12">
        <v>5213220.6519999998</v>
      </c>
      <c r="X32" s="12">
        <v>4088031.2740000002</v>
      </c>
      <c r="Y32" s="12">
        <v>4260877.4340000004</v>
      </c>
      <c r="Z32" s="12">
        <v>3763516.0090000001</v>
      </c>
      <c r="AA32" s="12">
        <v>5104791.7470000004</v>
      </c>
      <c r="AB32" s="12">
        <v>4246774.5930000003</v>
      </c>
      <c r="AC32" s="12">
        <v>4083082.156</v>
      </c>
      <c r="AD32" s="12">
        <v>4956020.2010000004</v>
      </c>
      <c r="AE32" s="12">
        <v>4252064.6399999997</v>
      </c>
      <c r="AF32" s="12">
        <v>4981745.8499999996</v>
      </c>
      <c r="AG32" s="12">
        <v>5900258.2029999997</v>
      </c>
      <c r="AH32" s="12">
        <v>4306193.8459999999</v>
      </c>
      <c r="AI32" s="12">
        <v>5395779.0669999998</v>
      </c>
      <c r="AJ32" s="12">
        <v>3397197.9709999999</v>
      </c>
      <c r="AK32" s="12">
        <v>5592039.8310000002</v>
      </c>
      <c r="AL32" s="12">
        <v>4047078.176</v>
      </c>
      <c r="AM32" s="12">
        <v>3760430.9989999998</v>
      </c>
      <c r="AN32" s="12">
        <v>4098392.787</v>
      </c>
      <c r="AO32" s="12">
        <v>4704271.2319999998</v>
      </c>
      <c r="AP32" s="12">
        <v>4130539.5819999999</v>
      </c>
      <c r="AQ32" s="12">
        <v>2739225.6490000002</v>
      </c>
      <c r="AR32" s="12">
        <v>3101936.1519999998</v>
      </c>
      <c r="AS32" s="12">
        <v>3400655.1970000002</v>
      </c>
      <c r="AT32" s="12">
        <v>1711625.527</v>
      </c>
      <c r="AU32" s="12">
        <v>5118397.6220000004</v>
      </c>
      <c r="AV32" s="12">
        <v>5916507.1179999998</v>
      </c>
      <c r="AW32" s="12">
        <v>4535362.1529999999</v>
      </c>
      <c r="AX32" s="12">
        <v>5033959.3959999997</v>
      </c>
      <c r="AY32" s="12">
        <v>4759995.6359999999</v>
      </c>
      <c r="AZ32" s="12">
        <v>6964444.665</v>
      </c>
      <c r="BA32" s="12">
        <v>4295766.0209999997</v>
      </c>
      <c r="BB32" s="12">
        <v>4123753.9079999998</v>
      </c>
      <c r="BC32" s="12">
        <v>3488212.102</v>
      </c>
      <c r="BD32" s="12">
        <v>4359309.1270000003</v>
      </c>
      <c r="BE32" s="12">
        <v>5660402.2470000004</v>
      </c>
      <c r="BF32" s="12">
        <v>5517143.0760000004</v>
      </c>
      <c r="BG32" s="12">
        <v>4083082.156</v>
      </c>
      <c r="BH32" s="12">
        <v>3737497.551</v>
      </c>
      <c r="BI32" s="12">
        <v>5072695.4270000001</v>
      </c>
      <c r="BJ32" s="12">
        <v>6293038.2810000004</v>
      </c>
      <c r="BK32" s="12">
        <v>5631002.6550000003</v>
      </c>
      <c r="BL32" s="12">
        <v>4744781.2410000004</v>
      </c>
      <c r="BM32" s="12">
        <v>3574360.1940000001</v>
      </c>
      <c r="BN32" s="12">
        <v>3212863.8769999999</v>
      </c>
      <c r="BQ32" s="11" t="s">
        <v>347</v>
      </c>
      <c r="BR32" s="11" t="s">
        <v>348</v>
      </c>
      <c r="BU32" s="11" t="s">
        <v>349</v>
      </c>
      <c r="BV32" s="11" t="s">
        <v>350</v>
      </c>
      <c r="BW32" s="12">
        <f t="shared" si="0"/>
        <v>20</v>
      </c>
      <c r="BX32" s="12">
        <f t="shared" si="1"/>
        <v>4</v>
      </c>
      <c r="BY32" s="12">
        <f t="shared" si="4"/>
        <v>1.2239706508137174</v>
      </c>
      <c r="BZ32" s="23">
        <f t="shared" si="5"/>
        <v>1.1006643679456047</v>
      </c>
      <c r="CA32" s="24">
        <f t="shared" si="6"/>
        <v>1.1120289585627856</v>
      </c>
      <c r="CB32" s="13">
        <v>0.28965629900000001</v>
      </c>
      <c r="CC32" s="13">
        <v>0.485600266</v>
      </c>
      <c r="CD32" s="13">
        <v>0.16097479711732801</v>
      </c>
      <c r="CE32" s="13">
        <v>0.29113029028917697</v>
      </c>
      <c r="CF32" s="13">
        <v>0.24056448397309099</v>
      </c>
      <c r="CG32" s="12">
        <v>2</v>
      </c>
      <c r="CH32" s="14">
        <v>4135669.1083999998</v>
      </c>
      <c r="CI32" s="15">
        <v>3918586.5970000001</v>
      </c>
      <c r="CJ32" s="15">
        <v>4376240.4041999998</v>
      </c>
      <c r="CK32" s="15">
        <v>4390212.8706</v>
      </c>
      <c r="CL32" s="15">
        <v>4528546.6673999997</v>
      </c>
      <c r="CM32" s="15">
        <v>4796234.9874</v>
      </c>
      <c r="CN32" s="14">
        <v>217900.776359073</v>
      </c>
      <c r="CO32" s="15">
        <v>531731.41028929397</v>
      </c>
      <c r="CP32" s="15">
        <v>382978.234913158</v>
      </c>
      <c r="CQ32" s="15">
        <v>555304.88311584503</v>
      </c>
      <c r="CR32" s="15">
        <v>466119.20631835598</v>
      </c>
      <c r="CS32" s="16">
        <v>975984.059505046</v>
      </c>
      <c r="CT32" s="14">
        <v>97448.189657773095</v>
      </c>
      <c r="CU32" s="15">
        <v>237797.51583573801</v>
      </c>
      <c r="CV32" s="15">
        <v>171273.073433741</v>
      </c>
      <c r="CW32" s="15">
        <v>248339.89337692101</v>
      </c>
      <c r="CX32" s="15">
        <v>208454.84618921901</v>
      </c>
      <c r="CY32" s="16">
        <v>436473.34040189697</v>
      </c>
      <c r="CZ32" s="17">
        <v>15.9271669028007</v>
      </c>
      <c r="DA32" s="18">
        <v>15.8664469414552</v>
      </c>
      <c r="DB32" s="18">
        <v>15.981933915632499</v>
      </c>
      <c r="DC32" s="18">
        <v>15.981789144913099</v>
      </c>
      <c r="DD32" s="18">
        <v>16.014897592211899</v>
      </c>
      <c r="DE32" s="19">
        <v>16.0585375165182</v>
      </c>
      <c r="DF32" s="17">
        <v>5.3736586899692802E-2</v>
      </c>
      <c r="DG32" s="18">
        <v>0.143668239798936</v>
      </c>
      <c r="DH32" s="18">
        <v>8.4286152267813497E-2</v>
      </c>
      <c r="DI32" s="18">
        <v>0.124251850610025</v>
      </c>
      <c r="DJ32" s="18">
        <v>0.101506896453278</v>
      </c>
      <c r="DK32" s="19">
        <v>0.21632029487332699</v>
      </c>
      <c r="DL32" s="17">
        <v>2.40317322373075E-2</v>
      </c>
      <c r="DM32" s="18">
        <v>6.4250390079632402E-2</v>
      </c>
      <c r="DN32" s="18">
        <v>3.7693913206545797E-2</v>
      </c>
      <c r="DO32" s="18">
        <v>5.5567116858832998E-2</v>
      </c>
      <c r="DP32" s="18">
        <v>4.5395264130912397E-2</v>
      </c>
      <c r="DQ32" s="19">
        <v>9.6741376849911798E-2</v>
      </c>
      <c r="DR32" s="20">
        <v>15.234019722240699</v>
      </c>
      <c r="DS32" s="21">
        <v>15.173299760895199</v>
      </c>
      <c r="DT32" s="21">
        <v>15.2887867350726</v>
      </c>
      <c r="DU32" s="21">
        <v>15.2886419643532</v>
      </c>
      <c r="DV32" s="21">
        <v>15.321750411651999</v>
      </c>
      <c r="DW32" s="22">
        <v>15.3653903359582</v>
      </c>
      <c r="DX32" s="20">
        <v>5.37365868996936E-2</v>
      </c>
      <c r="DY32" s="21">
        <v>0.143668239798941</v>
      </c>
      <c r="DZ32" s="21">
        <v>8.42861522678158E-2</v>
      </c>
      <c r="EA32" s="21">
        <v>0.124251850610028</v>
      </c>
      <c r="EB32" s="21">
        <v>0.10150689645328</v>
      </c>
      <c r="EC32" s="22">
        <v>0.21632029487333301</v>
      </c>
      <c r="ED32" s="20">
        <v>2.4031732237307899E-2</v>
      </c>
      <c r="EE32" s="21">
        <v>6.4250390079634595E-2</v>
      </c>
      <c r="EF32" s="21">
        <v>3.7693913206546803E-2</v>
      </c>
      <c r="EG32" s="21">
        <v>5.5567116858834198E-2</v>
      </c>
      <c r="EH32" s="21">
        <v>4.53952641309135E-2</v>
      </c>
      <c r="EI32" s="22">
        <v>9.6741376849914407E-2</v>
      </c>
    </row>
    <row r="33" spans="1:139" x14ac:dyDescent="0.2">
      <c r="A33" s="12" t="s">
        <v>352</v>
      </c>
      <c r="B33" s="12">
        <v>6</v>
      </c>
      <c r="C33" s="12">
        <v>6</v>
      </c>
      <c r="D33" s="12">
        <v>228.97</v>
      </c>
      <c r="E33" s="12" t="s">
        <v>360</v>
      </c>
      <c r="F33" s="12" t="s">
        <v>353</v>
      </c>
      <c r="G33" s="12">
        <v>619051.84710000001</v>
      </c>
      <c r="H33" s="12">
        <v>603201.99549999996</v>
      </c>
      <c r="I33" s="12">
        <v>669148.72560000001</v>
      </c>
      <c r="J33" s="12">
        <v>540610.304</v>
      </c>
      <c r="K33" s="12">
        <v>653629.05570000003</v>
      </c>
      <c r="L33" s="12">
        <v>468952.88669999997</v>
      </c>
      <c r="M33" s="12">
        <v>618158.41810000001</v>
      </c>
      <c r="N33" s="12">
        <v>544137.18830000004</v>
      </c>
      <c r="O33" s="12">
        <v>627527.71120000002</v>
      </c>
      <c r="P33" s="12">
        <v>535321.55260000005</v>
      </c>
      <c r="Q33" s="12">
        <v>598469.64229999995</v>
      </c>
      <c r="R33" s="12">
        <v>590689.33109999995</v>
      </c>
      <c r="S33" s="12">
        <v>524590.63569999998</v>
      </c>
      <c r="T33" s="12">
        <v>537256.49060000002</v>
      </c>
      <c r="U33" s="12">
        <v>455696.43479999999</v>
      </c>
      <c r="V33" s="12">
        <v>491740.37359999999</v>
      </c>
      <c r="W33" s="12">
        <v>618361.49140000006</v>
      </c>
      <c r="X33" s="12">
        <v>622210.36349999998</v>
      </c>
      <c r="Y33" s="12">
        <v>546734.64430000004</v>
      </c>
      <c r="Z33" s="12">
        <v>473330.83179999999</v>
      </c>
      <c r="AA33" s="12">
        <v>503816.52309999999</v>
      </c>
      <c r="AB33" s="12">
        <v>564881.26670000004</v>
      </c>
      <c r="AC33" s="12">
        <v>456109.1005</v>
      </c>
      <c r="AD33" s="12">
        <v>492520.32270000002</v>
      </c>
      <c r="AE33" s="12">
        <v>438553.54090000002</v>
      </c>
      <c r="AF33" s="12">
        <v>530520.43400000001</v>
      </c>
      <c r="AG33" s="12">
        <v>660105.46120000002</v>
      </c>
      <c r="AH33" s="12">
        <v>482944.52220000001</v>
      </c>
      <c r="AI33" s="12">
        <v>520112.89970000001</v>
      </c>
      <c r="AJ33" s="12">
        <v>399848.46980000002</v>
      </c>
      <c r="AK33" s="12">
        <v>821104.67709999997</v>
      </c>
      <c r="AL33" s="12">
        <v>564438.31339999998</v>
      </c>
      <c r="AM33" s="12">
        <v>662770.75150000001</v>
      </c>
      <c r="AN33" s="12">
        <v>547426.06270000001</v>
      </c>
      <c r="AO33" s="12">
        <v>716186.60530000005</v>
      </c>
      <c r="AP33" s="12">
        <v>482324.78009999997</v>
      </c>
      <c r="AQ33" s="12">
        <v>375150.05450000003</v>
      </c>
      <c r="AR33" s="12">
        <v>438491.45760000002</v>
      </c>
      <c r="AS33" s="12">
        <v>515441.72110000002</v>
      </c>
      <c r="AT33" s="12">
        <v>298082.6972</v>
      </c>
      <c r="AU33" s="12">
        <v>610732.11959999998</v>
      </c>
      <c r="AV33" s="12">
        <v>787761.21950000001</v>
      </c>
      <c r="AW33" s="12">
        <v>575759.12150000001</v>
      </c>
      <c r="AX33" s="12">
        <v>663783.7058</v>
      </c>
      <c r="AY33" s="12">
        <v>513706.89120000001</v>
      </c>
      <c r="AZ33" s="12">
        <v>740408.30319999997</v>
      </c>
      <c r="BA33" s="12">
        <v>509538.43329999998</v>
      </c>
      <c r="BB33" s="12">
        <v>627647.45330000005</v>
      </c>
      <c r="BC33" s="12">
        <v>447590.06390000001</v>
      </c>
      <c r="BD33" s="12">
        <v>548262.69110000005</v>
      </c>
      <c r="BE33" s="12">
        <v>558652.40350000001</v>
      </c>
      <c r="BF33" s="12">
        <v>733858.2966</v>
      </c>
      <c r="BG33" s="12">
        <v>456109.1005</v>
      </c>
      <c r="BH33" s="12">
        <v>371425.74589999998</v>
      </c>
      <c r="BI33" s="12">
        <v>523192.54989999998</v>
      </c>
      <c r="BJ33" s="12">
        <v>670163.73380000005</v>
      </c>
      <c r="BK33" s="12">
        <v>629981.85439999995</v>
      </c>
      <c r="BL33" s="12">
        <v>532132.59580000001</v>
      </c>
      <c r="BM33" s="12">
        <v>344541.6912</v>
      </c>
      <c r="BN33" s="12">
        <v>378152.44069999998</v>
      </c>
      <c r="BO33" s="11" t="s">
        <v>354</v>
      </c>
      <c r="BP33" s="11" t="s">
        <v>355</v>
      </c>
      <c r="BQ33" s="11" t="s">
        <v>356</v>
      </c>
      <c r="BR33" s="11" t="s">
        <v>357</v>
      </c>
      <c r="BS33" s="11" t="s">
        <v>237</v>
      </c>
      <c r="BT33" s="11" t="s">
        <v>238</v>
      </c>
      <c r="BU33" s="11" t="s">
        <v>358</v>
      </c>
      <c r="BV33" s="11" t="s">
        <v>359</v>
      </c>
      <c r="BW33" s="12">
        <f t="shared" si="0"/>
        <v>0</v>
      </c>
      <c r="BX33" s="12">
        <f t="shared" si="1"/>
        <v>16</v>
      </c>
      <c r="BY33" s="12">
        <f t="shared" si="4"/>
        <v>1.2564298665559894</v>
      </c>
      <c r="BZ33" s="23">
        <f t="shared" si="5"/>
        <v>1.1297039877411155</v>
      </c>
      <c r="CA33" s="24">
        <f t="shared" si="6"/>
        <v>1.1121761808314645</v>
      </c>
      <c r="CB33" s="13">
        <v>0.11374897</v>
      </c>
      <c r="CC33" s="13">
        <v>0.26866124000000002</v>
      </c>
      <c r="CD33" s="13">
        <v>5.6131837312466501E-2</v>
      </c>
      <c r="CE33" s="13">
        <v>0.14199029852709699</v>
      </c>
      <c r="CF33" s="13">
        <v>0.17658099099842101</v>
      </c>
      <c r="CG33" s="12">
        <v>8</v>
      </c>
      <c r="CH33" s="14">
        <v>617128.38558</v>
      </c>
      <c r="CI33" s="15">
        <v>558819.55137999996</v>
      </c>
      <c r="CJ33" s="15">
        <v>541340.50690000004</v>
      </c>
      <c r="CK33" s="15">
        <v>550475.54092000006</v>
      </c>
      <c r="CL33" s="15">
        <v>491176.15078000003</v>
      </c>
      <c r="CM33" s="15">
        <v>518706.35738</v>
      </c>
      <c r="CN33" s="14">
        <v>50227.172796625397</v>
      </c>
      <c r="CO33" s="15">
        <v>65356.058407866803</v>
      </c>
      <c r="CP33" s="15">
        <v>57730.3841614173</v>
      </c>
      <c r="CQ33" s="15">
        <v>69226.995052501807</v>
      </c>
      <c r="CR33" s="15">
        <v>48971.591278112697</v>
      </c>
      <c r="CS33" s="16">
        <v>94262.086259802396</v>
      </c>
      <c r="CT33" s="14">
        <v>22462.274538176502</v>
      </c>
      <c r="CU33" s="15">
        <v>29228.117868287402</v>
      </c>
      <c r="CV33" s="15">
        <v>25817.812670421299</v>
      </c>
      <c r="CW33" s="15">
        <v>30959.2533630871</v>
      </c>
      <c r="CX33" s="15">
        <v>21900.761412839202</v>
      </c>
      <c r="CY33" s="16">
        <v>42155.286515573403</v>
      </c>
      <c r="CZ33" s="17">
        <v>14.0232396976683</v>
      </c>
      <c r="DA33" s="18">
        <v>13.921123240176399</v>
      </c>
      <c r="DB33" s="18">
        <v>13.8902198038672</v>
      </c>
      <c r="DC33" s="18">
        <v>13.905314558851501</v>
      </c>
      <c r="DD33" s="18">
        <v>13.793817936929401</v>
      </c>
      <c r="DE33" s="19">
        <v>13.8391607448395</v>
      </c>
      <c r="DF33" s="17">
        <v>8.3469603979013096E-2</v>
      </c>
      <c r="DG33" s="18">
        <v>0.119129489692914</v>
      </c>
      <c r="DH33" s="18">
        <v>0.10985247382996501</v>
      </c>
      <c r="DI33" s="18">
        <v>0.12639289314284899</v>
      </c>
      <c r="DJ33" s="18">
        <v>9.8047513713166001E-2</v>
      </c>
      <c r="DK33" s="19">
        <v>0.180696035544651</v>
      </c>
      <c r="DL33" s="17">
        <v>3.7328741710411999E-2</v>
      </c>
      <c r="DM33" s="18">
        <v>5.32763274156434E-2</v>
      </c>
      <c r="DN33" s="18">
        <v>4.9127519796063703E-2</v>
      </c>
      <c r="DO33" s="18">
        <v>5.6524620188055402E-2</v>
      </c>
      <c r="DP33" s="18">
        <v>4.3848181137496403E-2</v>
      </c>
      <c r="DQ33" s="19">
        <v>8.0809723748511503E-2</v>
      </c>
      <c r="DR33" s="20">
        <v>13.330092517107699</v>
      </c>
      <c r="DS33" s="21">
        <v>13.227976059615701</v>
      </c>
      <c r="DT33" s="21">
        <v>13.197072623306401</v>
      </c>
      <c r="DU33" s="21">
        <v>13.212167378290699</v>
      </c>
      <c r="DV33" s="21">
        <v>13.1006707563684</v>
      </c>
      <c r="DW33" s="22">
        <v>13.146013564278601</v>
      </c>
      <c r="DX33" s="20">
        <v>8.3469603979129905E-2</v>
      </c>
      <c r="DY33" s="21">
        <v>0.119129489693117</v>
      </c>
      <c r="DZ33" s="21">
        <v>0.109852473830168</v>
      </c>
      <c r="EA33" s="21">
        <v>0.12639289314306301</v>
      </c>
      <c r="EB33" s="21">
        <v>9.8047513713365897E-2</v>
      </c>
      <c r="EC33" s="22">
        <v>0.18069603554500599</v>
      </c>
      <c r="ED33" s="20">
        <v>3.7328741710464297E-2</v>
      </c>
      <c r="EE33" s="21">
        <v>5.3276327415734001E-2</v>
      </c>
      <c r="EF33" s="21">
        <v>4.9127519796154498E-2</v>
      </c>
      <c r="EG33" s="21">
        <v>5.6524620188151402E-2</v>
      </c>
      <c r="EH33" s="21">
        <v>4.3848181137585797E-2</v>
      </c>
      <c r="EI33" s="22">
        <v>8.0809723748670403E-2</v>
      </c>
    </row>
    <row r="34" spans="1:139" x14ac:dyDescent="0.2">
      <c r="A34" s="12" t="s">
        <v>361</v>
      </c>
      <c r="B34" s="12">
        <v>3</v>
      </c>
      <c r="C34" s="12">
        <v>3</v>
      </c>
      <c r="D34" s="12">
        <v>165.25</v>
      </c>
      <c r="E34" s="12" t="s">
        <v>365</v>
      </c>
      <c r="F34" s="12" t="s">
        <v>362</v>
      </c>
      <c r="G34" s="12">
        <v>199285.8052</v>
      </c>
      <c r="H34" s="12">
        <v>230302.37</v>
      </c>
      <c r="I34" s="12">
        <v>181191.97690000001</v>
      </c>
      <c r="J34" s="12">
        <v>174661.0699</v>
      </c>
      <c r="K34" s="12">
        <v>200852.0435</v>
      </c>
      <c r="L34" s="12">
        <v>194327.49290000001</v>
      </c>
      <c r="M34" s="12">
        <v>238877.05590000001</v>
      </c>
      <c r="N34" s="12">
        <v>228034.7445</v>
      </c>
      <c r="O34" s="12">
        <v>182149.93410000001</v>
      </c>
      <c r="P34" s="12">
        <v>167881.05799999999</v>
      </c>
      <c r="Q34" s="12">
        <v>230550.50169999999</v>
      </c>
      <c r="R34" s="12">
        <v>203665.6292</v>
      </c>
      <c r="S34" s="12">
        <v>209664.77230000001</v>
      </c>
      <c r="T34" s="12">
        <v>217768.74609999999</v>
      </c>
      <c r="U34" s="12">
        <v>182900.90160000001</v>
      </c>
      <c r="V34" s="12">
        <v>221159.28909999999</v>
      </c>
      <c r="W34" s="12">
        <v>211976.0857</v>
      </c>
      <c r="X34" s="12">
        <v>219228.12599999999</v>
      </c>
      <c r="Y34" s="12">
        <v>215374.69769999999</v>
      </c>
      <c r="Z34" s="12">
        <v>175766.5969</v>
      </c>
      <c r="AA34" s="12">
        <v>206211.11499999999</v>
      </c>
      <c r="AB34" s="12">
        <v>237475.13810000001</v>
      </c>
      <c r="AC34" s="12">
        <v>212721.4589</v>
      </c>
      <c r="AD34" s="12">
        <v>195176.14069999999</v>
      </c>
      <c r="AE34" s="12">
        <v>149266.42749999999</v>
      </c>
      <c r="AF34" s="12">
        <v>177187.37650000001</v>
      </c>
      <c r="AG34" s="12">
        <v>191275.8547</v>
      </c>
      <c r="AH34" s="12">
        <v>203348.78810000001</v>
      </c>
      <c r="AI34" s="12">
        <v>217715.1415</v>
      </c>
      <c r="AJ34" s="12">
        <v>131699.049</v>
      </c>
      <c r="AK34" s="12">
        <v>264330.85930000001</v>
      </c>
      <c r="AL34" s="12">
        <v>215502.40590000001</v>
      </c>
      <c r="AM34" s="12">
        <v>179464.95019999999</v>
      </c>
      <c r="AN34" s="12">
        <v>176863.1139</v>
      </c>
      <c r="AO34" s="12">
        <v>220075.19709999999</v>
      </c>
      <c r="AP34" s="12">
        <v>199868.61780000001</v>
      </c>
      <c r="AQ34" s="12">
        <v>144970.50899999999</v>
      </c>
      <c r="AR34" s="12">
        <v>183761.1721</v>
      </c>
      <c r="AS34" s="12">
        <v>149615.18650000001</v>
      </c>
      <c r="AT34" s="12">
        <v>93481.083150000006</v>
      </c>
      <c r="AU34" s="12">
        <v>235274.41769999999</v>
      </c>
      <c r="AV34" s="12">
        <v>271614.66440000001</v>
      </c>
      <c r="AW34" s="12">
        <v>230115.44029999999</v>
      </c>
      <c r="AX34" s="12">
        <v>269054.62809999997</v>
      </c>
      <c r="AY34" s="12">
        <v>206184.3069</v>
      </c>
      <c r="AZ34" s="12">
        <v>332997.2132</v>
      </c>
      <c r="BA34" s="12">
        <v>174671.23050000001</v>
      </c>
      <c r="BB34" s="12">
        <v>221143.8174</v>
      </c>
      <c r="BC34" s="12">
        <v>176318.76029999999</v>
      </c>
      <c r="BD34" s="12">
        <v>203591.7818</v>
      </c>
      <c r="BE34" s="12">
        <v>228655.3333</v>
      </c>
      <c r="BF34" s="12">
        <v>308512.79830000002</v>
      </c>
      <c r="BG34" s="12">
        <v>212721.4589</v>
      </c>
      <c r="BH34" s="12">
        <v>147188.73579999999</v>
      </c>
      <c r="BI34" s="12">
        <v>178074.22700000001</v>
      </c>
      <c r="BJ34" s="12">
        <v>223826.54120000001</v>
      </c>
      <c r="BK34" s="12">
        <v>182547.06969999999</v>
      </c>
      <c r="BL34" s="12">
        <v>224059.93539999999</v>
      </c>
      <c r="BM34" s="12">
        <v>144222.42379999999</v>
      </c>
      <c r="BN34" s="12">
        <v>124552.9759</v>
      </c>
      <c r="BO34" s="11" t="s">
        <v>312</v>
      </c>
      <c r="BP34" s="11" t="s">
        <v>313</v>
      </c>
      <c r="BU34" s="11" t="s">
        <v>363</v>
      </c>
      <c r="BV34" s="11" t="s">
        <v>364</v>
      </c>
      <c r="BW34" s="12">
        <f t="shared" si="0"/>
        <v>8</v>
      </c>
      <c r="BX34" s="12">
        <f t="shared" si="1"/>
        <v>20</v>
      </c>
      <c r="BY34" s="12">
        <f t="shared" si="4"/>
        <v>1.1338697702997116</v>
      </c>
      <c r="BZ34" s="23">
        <f t="shared" si="5"/>
        <v>1.0432125634653717</v>
      </c>
      <c r="CA34" s="24">
        <f t="shared" si="6"/>
        <v>1.0869019507713675</v>
      </c>
      <c r="CB34" s="13">
        <v>0.67176199999999997</v>
      </c>
      <c r="CC34" s="13">
        <v>0.81009380900000005</v>
      </c>
      <c r="CD34" s="13">
        <v>0.35270910177380999</v>
      </c>
      <c r="CE34" s="13">
        <v>0.51638061989145101</v>
      </c>
      <c r="CF34" s="13">
        <v>0.115106829640716</v>
      </c>
      <c r="CG34" s="12">
        <v>1</v>
      </c>
      <c r="CH34" s="14">
        <v>197258.6531</v>
      </c>
      <c r="CI34" s="15">
        <v>202254.05708</v>
      </c>
      <c r="CJ34" s="15">
        <v>208910.11017999999</v>
      </c>
      <c r="CK34" s="15">
        <v>208700.95908</v>
      </c>
      <c r="CL34" s="15">
        <v>200170.05604</v>
      </c>
      <c r="CM34" s="15">
        <v>184245.24196000001</v>
      </c>
      <c r="CN34" s="14">
        <v>21666.2056978562</v>
      </c>
      <c r="CO34" s="15">
        <v>30225.804921729399</v>
      </c>
      <c r="CP34" s="15">
        <v>17687.106901108</v>
      </c>
      <c r="CQ34" s="15">
        <v>18748.1244661786</v>
      </c>
      <c r="CR34" s="15">
        <v>32410.722930756001</v>
      </c>
      <c r="CS34" s="16">
        <v>32960.298183123501</v>
      </c>
      <c r="CT34" s="14">
        <v>9689.4217509799291</v>
      </c>
      <c r="CU34" s="15">
        <v>13517.390895926899</v>
      </c>
      <c r="CV34" s="15">
        <v>7909.9146712366401</v>
      </c>
      <c r="CW34" s="15">
        <v>8384.41615140047</v>
      </c>
      <c r="CX34" s="15">
        <v>14494.5159346163</v>
      </c>
      <c r="CY34" s="16">
        <v>14740.293459225401</v>
      </c>
      <c r="CZ34" s="17">
        <v>12.880723679894601</v>
      </c>
      <c r="DA34" s="18">
        <v>12.9015180116271</v>
      </c>
      <c r="DB34" s="18">
        <v>12.9398699857572</v>
      </c>
      <c r="DC34" s="18">
        <v>12.938303616174499</v>
      </c>
      <c r="DD34" s="18">
        <v>12.8886189126179</v>
      </c>
      <c r="DE34" s="19">
        <v>12.8028132649198</v>
      </c>
      <c r="DF34" s="17">
        <v>0.10762017321857301</v>
      </c>
      <c r="DG34" s="18">
        <v>0.14912179639532899</v>
      </c>
      <c r="DH34" s="18">
        <v>8.6218446373019106E-2</v>
      </c>
      <c r="DI34" s="18">
        <v>9.5461901181925393E-2</v>
      </c>
      <c r="DJ34" s="18">
        <v>0.173114488860967</v>
      </c>
      <c r="DK34" s="19">
        <v>0.195076559523951</v>
      </c>
      <c r="DL34" s="17">
        <v>4.8129204613406501E-2</v>
      </c>
      <c r="DM34" s="18">
        <v>6.6689294733367696E-2</v>
      </c>
      <c r="DN34" s="18">
        <v>3.8558061400898201E-2</v>
      </c>
      <c r="DO34" s="18">
        <v>4.2691860060830499E-2</v>
      </c>
      <c r="DP34" s="18">
        <v>7.74191529966506E-2</v>
      </c>
      <c r="DQ34" s="19">
        <v>8.7240889582467701E-2</v>
      </c>
      <c r="DR34" s="20">
        <v>12.187576499327999</v>
      </c>
      <c r="DS34" s="21">
        <v>12.2083708310607</v>
      </c>
      <c r="DT34" s="21">
        <v>12.2467228051914</v>
      </c>
      <c r="DU34" s="21">
        <v>12.245156435608701</v>
      </c>
      <c r="DV34" s="21">
        <v>12.195471732051301</v>
      </c>
      <c r="DW34" s="22">
        <v>12.1096660843517</v>
      </c>
      <c r="DX34" s="20">
        <v>0.10762017321992701</v>
      </c>
      <c r="DY34" s="21">
        <v>0.149121796397195</v>
      </c>
      <c r="DZ34" s="21">
        <v>8.6218446374057497E-2</v>
      </c>
      <c r="EA34" s="21">
        <v>9.5461901183177794E-2</v>
      </c>
      <c r="EB34" s="21">
        <v>0.173114488863575</v>
      </c>
      <c r="EC34" s="22">
        <v>0.19507655952758499</v>
      </c>
      <c r="ED34" s="20">
        <v>4.8129204614011697E-2</v>
      </c>
      <c r="EE34" s="21">
        <v>6.6689294734202195E-2</v>
      </c>
      <c r="EF34" s="21">
        <v>3.8558061401362601E-2</v>
      </c>
      <c r="EG34" s="21">
        <v>4.2691860061390599E-2</v>
      </c>
      <c r="EH34" s="21">
        <v>7.7419152997816598E-2</v>
      </c>
      <c r="EI34" s="22">
        <v>8.7240889584092998E-2</v>
      </c>
    </row>
    <row r="35" spans="1:139" x14ac:dyDescent="0.2">
      <c r="A35" s="12" t="s">
        <v>366</v>
      </c>
      <c r="B35" s="12">
        <v>3</v>
      </c>
      <c r="C35" s="12">
        <v>3</v>
      </c>
      <c r="D35" s="12">
        <v>101.38</v>
      </c>
      <c r="E35" s="12" t="s">
        <v>370</v>
      </c>
      <c r="F35" s="12" t="s">
        <v>367</v>
      </c>
      <c r="G35" s="12">
        <v>446376.97580000001</v>
      </c>
      <c r="H35" s="12">
        <v>824423.18389999995</v>
      </c>
      <c r="I35" s="12">
        <v>506342.39120000001</v>
      </c>
      <c r="J35" s="12">
        <v>386587.83029999997</v>
      </c>
      <c r="K35" s="12">
        <v>480384.55300000001</v>
      </c>
      <c r="L35" s="12">
        <v>477267.19839999999</v>
      </c>
      <c r="M35" s="12">
        <v>495728.71549999999</v>
      </c>
      <c r="N35" s="12">
        <v>604875.48629999999</v>
      </c>
      <c r="O35" s="12">
        <v>556320.74080000003</v>
      </c>
      <c r="P35" s="12">
        <v>378377.02110000001</v>
      </c>
      <c r="Q35" s="12">
        <v>526604.34230000002</v>
      </c>
      <c r="R35" s="12">
        <v>454289.64649999997</v>
      </c>
      <c r="S35" s="12">
        <v>387789.761</v>
      </c>
      <c r="T35" s="12">
        <v>395902.95390000002</v>
      </c>
      <c r="U35" s="12">
        <v>363000.90879999998</v>
      </c>
      <c r="V35" s="12">
        <v>391910.80650000001</v>
      </c>
      <c r="W35" s="12">
        <v>426767.1397</v>
      </c>
      <c r="X35" s="12">
        <v>498032.44270000001</v>
      </c>
      <c r="Y35" s="12">
        <v>479453.83529999998</v>
      </c>
      <c r="Z35" s="12">
        <v>368456.50439999998</v>
      </c>
      <c r="AA35" s="12">
        <v>453716.91560000001</v>
      </c>
      <c r="AB35" s="12">
        <v>370314.95689999999</v>
      </c>
      <c r="AC35" s="12">
        <v>397855.45809999999</v>
      </c>
      <c r="AD35" s="12">
        <v>452908.83399999997</v>
      </c>
      <c r="AE35" s="12">
        <v>349965.35070000001</v>
      </c>
      <c r="AF35" s="12">
        <v>451002.41970000003</v>
      </c>
      <c r="AG35" s="12">
        <v>413509.00569999998</v>
      </c>
      <c r="AH35" s="12">
        <v>391879.16310000001</v>
      </c>
      <c r="AI35" s="12">
        <v>464597.96870000003</v>
      </c>
      <c r="AJ35" s="12">
        <v>211937.40919999999</v>
      </c>
      <c r="AK35" s="12">
        <v>592070.31579999998</v>
      </c>
      <c r="AL35" s="12">
        <v>771443.12340000004</v>
      </c>
      <c r="AM35" s="12">
        <v>501516.20159999997</v>
      </c>
      <c r="AN35" s="12">
        <v>391461.74660000001</v>
      </c>
      <c r="AO35" s="12">
        <v>526361.21250000002</v>
      </c>
      <c r="AP35" s="12">
        <v>490876.16899999999</v>
      </c>
      <c r="AQ35" s="12">
        <v>300849.50579999998</v>
      </c>
      <c r="AR35" s="12">
        <v>487437.24810000003</v>
      </c>
      <c r="AS35" s="12">
        <v>456953.3983</v>
      </c>
      <c r="AT35" s="12">
        <v>210691.39189999999</v>
      </c>
      <c r="AU35" s="12">
        <v>537394.31949999998</v>
      </c>
      <c r="AV35" s="12">
        <v>605854.46039999998</v>
      </c>
      <c r="AW35" s="12">
        <v>425614.71159999998</v>
      </c>
      <c r="AX35" s="12">
        <v>489140.53989999997</v>
      </c>
      <c r="AY35" s="12">
        <v>409211.16360000003</v>
      </c>
      <c r="AZ35" s="12">
        <v>590095.97510000004</v>
      </c>
      <c r="BA35" s="12">
        <v>351662.03389999998</v>
      </c>
      <c r="BB35" s="12">
        <v>502384.4228</v>
      </c>
      <c r="BC35" s="12">
        <v>392509.92239999998</v>
      </c>
      <c r="BD35" s="12">
        <v>426785.96260000003</v>
      </c>
      <c r="BE35" s="12">
        <v>503099.90610000002</v>
      </c>
      <c r="BF35" s="12">
        <v>481089.95559999999</v>
      </c>
      <c r="BG35" s="12">
        <v>397855.45809999999</v>
      </c>
      <c r="BH35" s="12">
        <v>341553.42170000001</v>
      </c>
      <c r="BI35" s="12">
        <v>417507.20750000002</v>
      </c>
      <c r="BJ35" s="12">
        <v>569715.03110000002</v>
      </c>
      <c r="BK35" s="12">
        <v>394638.71389999997</v>
      </c>
      <c r="BL35" s="12">
        <v>431792.19709999999</v>
      </c>
      <c r="BM35" s="12">
        <v>307766.58289999998</v>
      </c>
      <c r="BN35" s="12">
        <v>200437.55230000001</v>
      </c>
      <c r="BO35" s="11" t="s">
        <v>201</v>
      </c>
      <c r="BP35" s="11" t="s">
        <v>202</v>
      </c>
      <c r="BU35" s="11" t="s">
        <v>368</v>
      </c>
      <c r="BV35" s="11" t="s">
        <v>369</v>
      </c>
      <c r="BW35" s="12">
        <f t="shared" si="0"/>
        <v>0</v>
      </c>
      <c r="BX35" s="12">
        <f t="shared" si="1"/>
        <v>20</v>
      </c>
      <c r="BY35" s="12">
        <f t="shared" si="4"/>
        <v>1.3679338889137911</v>
      </c>
      <c r="BZ35" s="23">
        <f t="shared" si="5"/>
        <v>1.1833509889123921</v>
      </c>
      <c r="CA35" s="24">
        <f t="shared" si="6"/>
        <v>1.1559832219948942</v>
      </c>
      <c r="CB35" s="13">
        <v>0.18899650900000001</v>
      </c>
      <c r="CC35" s="13">
        <v>0.359624212</v>
      </c>
      <c r="CD35" s="13">
        <v>6.9024099250177301E-2</v>
      </c>
      <c r="CE35" s="13">
        <v>0.164388871473264</v>
      </c>
      <c r="CF35" s="13">
        <v>0.52271174601241699</v>
      </c>
      <c r="CG35" s="12">
        <v>3</v>
      </c>
      <c r="CH35" s="14">
        <v>528822.98684000003</v>
      </c>
      <c r="CI35" s="15">
        <v>502513.83241999999</v>
      </c>
      <c r="CJ35" s="15">
        <v>425517.52250000002</v>
      </c>
      <c r="CK35" s="15">
        <v>432924.14571999997</v>
      </c>
      <c r="CL35" s="15">
        <v>404952.30306000001</v>
      </c>
      <c r="CM35" s="15">
        <v>386585.19328000001</v>
      </c>
      <c r="CN35" s="14">
        <v>171215.74113342899</v>
      </c>
      <c r="CO35" s="15">
        <v>85829.001275964096</v>
      </c>
      <c r="CP35" s="15">
        <v>65679.361116010201</v>
      </c>
      <c r="CQ35" s="15">
        <v>55407.990945612502</v>
      </c>
      <c r="CR35" s="15">
        <v>47306.162873378198</v>
      </c>
      <c r="CS35" s="16">
        <v>101845.88659356099</v>
      </c>
      <c r="CT35" s="14">
        <v>76570.007198470994</v>
      </c>
      <c r="CU35" s="15">
        <v>38383.896258794397</v>
      </c>
      <c r="CV35" s="15">
        <v>29372.703234830999</v>
      </c>
      <c r="CW35" s="15">
        <v>24779.206850216498</v>
      </c>
      <c r="CX35" s="15">
        <v>21155.959187910099</v>
      </c>
      <c r="CY35" s="16">
        <v>45546.865130387203</v>
      </c>
      <c r="CZ35" s="17">
        <v>13.8359038452686</v>
      </c>
      <c r="DA35" s="18">
        <v>13.808175273294401</v>
      </c>
      <c r="DB35" s="18">
        <v>13.645146913198399</v>
      </c>
      <c r="DC35" s="18">
        <v>13.664884121134699</v>
      </c>
      <c r="DD35" s="18">
        <v>13.5991906843705</v>
      </c>
      <c r="DE35" s="19">
        <v>13.5218162540669</v>
      </c>
      <c r="DF35" s="17">
        <v>0.28670702906789303</v>
      </c>
      <c r="DG35" s="18">
        <v>0.17839799710589699</v>
      </c>
      <c r="DH35" s="18">
        <v>0.148638363459109</v>
      </c>
      <c r="DI35" s="18">
        <v>0.128396778684497</v>
      </c>
      <c r="DJ35" s="18">
        <v>0.117164039134663</v>
      </c>
      <c r="DK35" s="19">
        <v>0.32283770569090198</v>
      </c>
      <c r="DL35" s="17">
        <v>0.12821928132456301</v>
      </c>
      <c r="DM35" s="18">
        <v>7.9782009715719401E-2</v>
      </c>
      <c r="DN35" s="18">
        <v>6.6473096951777597E-2</v>
      </c>
      <c r="DO35" s="18">
        <v>5.74207850461061E-2</v>
      </c>
      <c r="DP35" s="18">
        <v>5.23973512047105E-2</v>
      </c>
      <c r="DQ35" s="19">
        <v>0.144377411124986</v>
      </c>
      <c r="DR35" s="20">
        <v>13.1427566647076</v>
      </c>
      <c r="DS35" s="21">
        <v>13.1150280927334</v>
      </c>
      <c r="DT35" s="21">
        <v>12.951999732637001</v>
      </c>
      <c r="DU35" s="21">
        <v>12.9717369405734</v>
      </c>
      <c r="DV35" s="21">
        <v>12.906043503809</v>
      </c>
      <c r="DW35" s="22">
        <v>12.828669073504701</v>
      </c>
      <c r="DX35" s="20">
        <v>0.28670702906835399</v>
      </c>
      <c r="DY35" s="21">
        <v>0.178397997106305</v>
      </c>
      <c r="DZ35" s="21">
        <v>0.14863836345950099</v>
      </c>
      <c r="EA35" s="21">
        <v>0.128396778684849</v>
      </c>
      <c r="EB35" s="21">
        <v>0.117164039135028</v>
      </c>
      <c r="EC35" s="22">
        <v>0.32283770569277598</v>
      </c>
      <c r="ED35" s="20">
        <v>0.12821928132476901</v>
      </c>
      <c r="EE35" s="21">
        <v>7.9782009715901603E-2</v>
      </c>
      <c r="EF35" s="21">
        <v>6.6473096951953206E-2</v>
      </c>
      <c r="EG35" s="21">
        <v>5.7420785046263599E-2</v>
      </c>
      <c r="EH35" s="21">
        <v>5.2397351204873703E-2</v>
      </c>
      <c r="EI35" s="22">
        <v>0.144377411125824</v>
      </c>
    </row>
    <row r="36" spans="1:139" x14ac:dyDescent="0.2">
      <c r="A36" s="12" t="s">
        <v>371</v>
      </c>
      <c r="B36" s="12">
        <v>4</v>
      </c>
      <c r="C36" s="12">
        <v>4</v>
      </c>
      <c r="D36" s="12">
        <v>186.51</v>
      </c>
      <c r="E36" s="12" t="s">
        <v>373</v>
      </c>
      <c r="F36" s="12" t="s">
        <v>372</v>
      </c>
      <c r="G36" s="12">
        <v>448464.16869999998</v>
      </c>
      <c r="H36" s="12">
        <v>644829.44550000003</v>
      </c>
      <c r="I36" s="12">
        <v>467666.67219999997</v>
      </c>
      <c r="J36" s="12">
        <v>459563.12329999998</v>
      </c>
      <c r="K36" s="12">
        <v>514162.47220000002</v>
      </c>
      <c r="L36" s="12">
        <v>493370.28450000001</v>
      </c>
      <c r="M36" s="12">
        <v>541689.55759999994</v>
      </c>
      <c r="N36" s="12">
        <v>584506.69140000001</v>
      </c>
      <c r="O36" s="12">
        <v>571037.70920000004</v>
      </c>
      <c r="P36" s="12">
        <v>414415.92099999997</v>
      </c>
      <c r="Q36" s="12">
        <v>617508.43649999995</v>
      </c>
      <c r="R36" s="12">
        <v>539348.54079999996</v>
      </c>
      <c r="S36" s="12">
        <v>516389.55920000002</v>
      </c>
      <c r="T36" s="12">
        <v>492464.74810000003</v>
      </c>
      <c r="U36" s="12">
        <v>386500.09370000003</v>
      </c>
      <c r="V36" s="12">
        <v>504890.96289999998</v>
      </c>
      <c r="W36" s="12">
        <v>473289.07089999999</v>
      </c>
      <c r="X36" s="12">
        <v>615839.62379999994</v>
      </c>
      <c r="Y36" s="12">
        <v>506712.08059999999</v>
      </c>
      <c r="Z36" s="12">
        <v>401321.62150000001</v>
      </c>
      <c r="AA36" s="12">
        <v>494893.15769999998</v>
      </c>
      <c r="AB36" s="12">
        <v>530787.49549999996</v>
      </c>
      <c r="AC36" s="12">
        <v>481608.07030000002</v>
      </c>
      <c r="AD36" s="12">
        <v>481733.40240000002</v>
      </c>
      <c r="AE36" s="12">
        <v>388680.92599999998</v>
      </c>
      <c r="AF36" s="12">
        <v>528054.68319999997</v>
      </c>
      <c r="AG36" s="12">
        <v>592770.67660000001</v>
      </c>
      <c r="AH36" s="12">
        <v>519032.72080000001</v>
      </c>
      <c r="AI36" s="12">
        <v>505812.44819999998</v>
      </c>
      <c r="AJ36" s="12">
        <v>297118.97389999998</v>
      </c>
      <c r="AK36" s="12">
        <v>594838.74930000002</v>
      </c>
      <c r="AL36" s="12">
        <v>603390.65090000001</v>
      </c>
      <c r="AM36" s="12">
        <v>463209.11920000002</v>
      </c>
      <c r="AN36" s="12">
        <v>465357.07760000002</v>
      </c>
      <c r="AO36" s="12">
        <v>563371.94979999994</v>
      </c>
      <c r="AP36" s="12">
        <v>507438.42450000002</v>
      </c>
      <c r="AQ36" s="12">
        <v>328742.37589999998</v>
      </c>
      <c r="AR36" s="12">
        <v>471023.11070000002</v>
      </c>
      <c r="AS36" s="12">
        <v>469041.6924</v>
      </c>
      <c r="AT36" s="12">
        <v>230758.90539999999</v>
      </c>
      <c r="AU36" s="12">
        <v>630161.01340000005</v>
      </c>
      <c r="AV36" s="12">
        <v>719291.58330000006</v>
      </c>
      <c r="AW36" s="12">
        <v>566758.11329999997</v>
      </c>
      <c r="AX36" s="12">
        <v>608443.2317</v>
      </c>
      <c r="AY36" s="12">
        <v>435701.81020000001</v>
      </c>
      <c r="AZ36" s="12">
        <v>760209.00699999998</v>
      </c>
      <c r="BA36" s="12">
        <v>389996.74959999998</v>
      </c>
      <c r="BB36" s="12">
        <v>621221.04390000005</v>
      </c>
      <c r="BC36" s="12">
        <v>414825.17139999999</v>
      </c>
      <c r="BD36" s="12">
        <v>464853.87689999997</v>
      </c>
      <c r="BE36" s="12">
        <v>548757.81030000001</v>
      </c>
      <c r="BF36" s="12">
        <v>689565.80839999998</v>
      </c>
      <c r="BG36" s="12">
        <v>481608.07030000002</v>
      </c>
      <c r="BH36" s="12">
        <v>363290.97519999999</v>
      </c>
      <c r="BI36" s="12">
        <v>463694.72779999999</v>
      </c>
      <c r="BJ36" s="12">
        <v>667048.94949999999</v>
      </c>
      <c r="BK36" s="12">
        <v>565719.8615</v>
      </c>
      <c r="BL36" s="12">
        <v>571896.39040000003</v>
      </c>
      <c r="BM36" s="12">
        <v>335068.55229999998</v>
      </c>
      <c r="BN36" s="12">
        <v>280997.11190000002</v>
      </c>
      <c r="BW36" s="12">
        <f t="shared" si="0"/>
        <v>4</v>
      </c>
      <c r="BX36" s="12">
        <f t="shared" si="1"/>
        <v>16</v>
      </c>
      <c r="BY36" s="12">
        <f t="shared" si="4"/>
        <v>1.0956036590096281</v>
      </c>
      <c r="BZ36" s="23">
        <f t="shared" si="5"/>
        <v>1.0410043056573079</v>
      </c>
      <c r="CA36" s="24">
        <f t="shared" si="6"/>
        <v>1.0524487296119733</v>
      </c>
      <c r="CB36" s="13">
        <v>0.95876238700000005</v>
      </c>
      <c r="CC36" s="13">
        <v>0.97327670399999999</v>
      </c>
      <c r="CD36" s="13">
        <v>0.78846208585592104</v>
      </c>
      <c r="CE36" s="13">
        <v>0.85441708923550397</v>
      </c>
      <c r="CF36" s="13">
        <v>0.12614436671344401</v>
      </c>
      <c r="CG36" s="12">
        <v>3</v>
      </c>
      <c r="CH36" s="14">
        <v>506937.17638000002</v>
      </c>
      <c r="CI36" s="15">
        <v>521004.03274</v>
      </c>
      <c r="CJ36" s="15">
        <v>510442.27565999998</v>
      </c>
      <c r="CK36" s="15">
        <v>500410.67193999997</v>
      </c>
      <c r="CL36" s="15">
        <v>475540.61038000003</v>
      </c>
      <c r="CM36" s="15">
        <v>488557.90054</v>
      </c>
      <c r="CN36" s="14">
        <v>81043.273646972695</v>
      </c>
      <c r="CO36" s="15">
        <v>69080.563441927297</v>
      </c>
      <c r="CP36" s="15">
        <v>83694.326434117</v>
      </c>
      <c r="CQ36" s="15">
        <v>77359.299450289996</v>
      </c>
      <c r="CR36" s="15">
        <v>52551.186753279697</v>
      </c>
      <c r="CS36" s="16">
        <v>112133.397402969</v>
      </c>
      <c r="CT36" s="14">
        <v>36243.653798749699</v>
      </c>
      <c r="CU36" s="15">
        <v>30893.767156027199</v>
      </c>
      <c r="CV36" s="15">
        <v>37429.240647548701</v>
      </c>
      <c r="CW36" s="15">
        <v>34596.130452522098</v>
      </c>
      <c r="CX36" s="15">
        <v>23501.605175723998</v>
      </c>
      <c r="CY36" s="16">
        <v>50147.579828207497</v>
      </c>
      <c r="CZ36" s="17">
        <v>13.819979671929801</v>
      </c>
      <c r="DA36" s="18">
        <v>13.849111785207599</v>
      </c>
      <c r="DB36" s="18">
        <v>13.824796693038399</v>
      </c>
      <c r="DC36" s="18">
        <v>13.8068507642094</v>
      </c>
      <c r="DD36" s="18">
        <v>13.760099241757899</v>
      </c>
      <c r="DE36" s="19">
        <v>13.766157053111</v>
      </c>
      <c r="DF36" s="17">
        <v>0.148998616163449</v>
      </c>
      <c r="DG36" s="18">
        <v>0.13984497302121399</v>
      </c>
      <c r="DH36" s="18">
        <v>0.171339551899125</v>
      </c>
      <c r="DI36" s="18">
        <v>0.15383855947613001</v>
      </c>
      <c r="DJ36" s="18">
        <v>0.11677070713276699</v>
      </c>
      <c r="DK36" s="19">
        <v>0.27027451492846999</v>
      </c>
      <c r="DL36" s="17">
        <v>6.6634206858974004E-2</v>
      </c>
      <c r="DM36" s="18">
        <v>6.2540573197411894E-2</v>
      </c>
      <c r="DN36" s="18">
        <v>7.6625377056159197E-2</v>
      </c>
      <c r="DO36" s="18">
        <v>6.8798695309854302E-2</v>
      </c>
      <c r="DP36" s="18">
        <v>5.2221447785917301E-2</v>
      </c>
      <c r="DQ36" s="19">
        <v>0.120870437593168</v>
      </c>
      <c r="DR36" s="20">
        <v>13.1268324913688</v>
      </c>
      <c r="DS36" s="21">
        <v>13.1559646046467</v>
      </c>
      <c r="DT36" s="21">
        <v>13.1316495124775</v>
      </c>
      <c r="DU36" s="21">
        <v>13.1137035836484</v>
      </c>
      <c r="DV36" s="21">
        <v>13.066952061196799</v>
      </c>
      <c r="DW36" s="22">
        <v>13.0730098725498</v>
      </c>
      <c r="DX36" s="20">
        <v>0.14899861616370899</v>
      </c>
      <c r="DY36" s="21">
        <v>0.139844973021509</v>
      </c>
      <c r="DZ36" s="21">
        <v>0.171339551899505</v>
      </c>
      <c r="EA36" s="21">
        <v>0.15383855947645</v>
      </c>
      <c r="EB36" s="21">
        <v>0.11677070713306301</v>
      </c>
      <c r="EC36" s="22">
        <v>0.27027451492934401</v>
      </c>
      <c r="ED36" s="20">
        <v>6.6634206859090397E-2</v>
      </c>
      <c r="EE36" s="21">
        <v>6.2540573197543803E-2</v>
      </c>
      <c r="EF36" s="21">
        <v>7.6625377056329297E-2</v>
      </c>
      <c r="EG36" s="21">
        <v>6.8798695309997202E-2</v>
      </c>
      <c r="EH36" s="21">
        <v>5.2221447786049598E-2</v>
      </c>
      <c r="EI36" s="22">
        <v>0.120870437593559</v>
      </c>
    </row>
    <row r="37" spans="1:139" x14ac:dyDescent="0.2">
      <c r="A37" s="12" t="s">
        <v>374</v>
      </c>
      <c r="B37" s="12">
        <v>2</v>
      </c>
      <c r="C37" s="12">
        <v>2</v>
      </c>
      <c r="D37" s="12">
        <v>64.47</v>
      </c>
      <c r="E37" s="12" t="s">
        <v>380</v>
      </c>
      <c r="F37" s="12" t="s">
        <v>375</v>
      </c>
      <c r="G37" s="12">
        <v>40753.496169999999</v>
      </c>
      <c r="H37" s="12">
        <v>66204.131550000006</v>
      </c>
      <c r="I37" s="12">
        <v>78861.182069999995</v>
      </c>
      <c r="J37" s="12">
        <v>50887.408329999998</v>
      </c>
      <c r="K37" s="12">
        <v>50931.435210000003</v>
      </c>
      <c r="L37" s="12">
        <v>46114.407789999997</v>
      </c>
      <c r="M37" s="12">
        <v>59953.316440000002</v>
      </c>
      <c r="N37" s="12">
        <v>78007.495540000004</v>
      </c>
      <c r="O37" s="12">
        <v>55721.047789999997</v>
      </c>
      <c r="P37" s="12">
        <v>31507.426790000001</v>
      </c>
      <c r="Q37" s="12">
        <v>40861.009729999998</v>
      </c>
      <c r="R37" s="12">
        <v>73109.098329999993</v>
      </c>
      <c r="S37" s="12">
        <v>41748.319689999997</v>
      </c>
      <c r="T37" s="12">
        <v>53418.793469999997</v>
      </c>
      <c r="U37" s="12">
        <v>49949.748820000001</v>
      </c>
      <c r="V37" s="12">
        <v>47178.723700000002</v>
      </c>
      <c r="W37" s="12">
        <v>49352.422729999998</v>
      </c>
      <c r="X37" s="12">
        <v>53223.487970000002</v>
      </c>
      <c r="Y37" s="12">
        <v>45100.216520000002</v>
      </c>
      <c r="Z37" s="12">
        <v>61864.932249999998</v>
      </c>
      <c r="AA37" s="12">
        <v>47459.248140000003</v>
      </c>
      <c r="AB37" s="12">
        <v>45681.981690000001</v>
      </c>
      <c r="AC37" s="12">
        <v>52982.346339999996</v>
      </c>
      <c r="AD37" s="12">
        <v>50010.853459999998</v>
      </c>
      <c r="AE37" s="12">
        <v>50385.496610000002</v>
      </c>
      <c r="AF37" s="12">
        <v>39922.703500000003</v>
      </c>
      <c r="AG37" s="12">
        <v>39275.477290000003</v>
      </c>
      <c r="AH37" s="12">
        <v>47253.592969999998</v>
      </c>
      <c r="AI37" s="12">
        <v>43915.738400000002</v>
      </c>
      <c r="AJ37" s="12">
        <v>23390.333470000001</v>
      </c>
      <c r="AK37" s="12">
        <v>54055.062550000002</v>
      </c>
      <c r="AL37" s="12">
        <v>61949.643129999997</v>
      </c>
      <c r="AM37" s="12">
        <v>78109.518719999993</v>
      </c>
      <c r="AN37" s="12">
        <v>51528.972690000002</v>
      </c>
      <c r="AO37" s="12">
        <v>55805.982559999997</v>
      </c>
      <c r="AP37" s="12">
        <v>47429.330809999999</v>
      </c>
      <c r="AQ37" s="12">
        <v>36384.669800000003</v>
      </c>
      <c r="AR37" s="12">
        <v>62862.125870000003</v>
      </c>
      <c r="AS37" s="12">
        <v>45768.421479999997</v>
      </c>
      <c r="AT37" s="12">
        <v>17544.25675</v>
      </c>
      <c r="AU37" s="12">
        <v>41698.240510000003</v>
      </c>
      <c r="AV37" s="12">
        <v>97500.512409999996</v>
      </c>
      <c r="AW37" s="12">
        <v>45820.444049999998</v>
      </c>
      <c r="AX37" s="12">
        <v>65999.248600000006</v>
      </c>
      <c r="AY37" s="12">
        <v>56308.384760000001</v>
      </c>
      <c r="AZ37" s="12">
        <v>71036.507559999998</v>
      </c>
      <c r="BA37" s="12">
        <v>40667.079859999998</v>
      </c>
      <c r="BB37" s="12">
        <v>53688.573250000001</v>
      </c>
      <c r="BC37" s="12">
        <v>36921.766349999998</v>
      </c>
      <c r="BD37" s="12">
        <v>71658.620070000004</v>
      </c>
      <c r="BE37" s="12">
        <v>52624.758869999998</v>
      </c>
      <c r="BF37" s="12">
        <v>59347.164169999996</v>
      </c>
      <c r="BG37" s="12">
        <v>52982.346339999996</v>
      </c>
      <c r="BH37" s="12">
        <v>37714.826569999997</v>
      </c>
      <c r="BI37" s="12">
        <v>60109.687839999999</v>
      </c>
      <c r="BJ37" s="12">
        <v>50431.135779999997</v>
      </c>
      <c r="BK37" s="12">
        <v>37483.159079999998</v>
      </c>
      <c r="BL37" s="12">
        <v>52066.388440000002</v>
      </c>
      <c r="BM37" s="12">
        <v>29091.38148</v>
      </c>
      <c r="BN37" s="12">
        <v>22121.15929</v>
      </c>
      <c r="BO37" s="11" t="s">
        <v>376</v>
      </c>
      <c r="BP37" s="11" t="s">
        <v>377</v>
      </c>
      <c r="BQ37" s="11" t="s">
        <v>203</v>
      </c>
      <c r="BR37" s="11" t="s">
        <v>204</v>
      </c>
      <c r="BU37" s="11" t="s">
        <v>378</v>
      </c>
      <c r="BV37" s="11" t="s">
        <v>379</v>
      </c>
      <c r="BW37" s="12">
        <f t="shared" si="0"/>
        <v>0</v>
      </c>
      <c r="BX37" s="12">
        <f t="shared" si="1"/>
        <v>20</v>
      </c>
      <c r="BY37" s="12">
        <f t="shared" si="4"/>
        <v>1.484521322967602</v>
      </c>
      <c r="BZ37" s="23">
        <f t="shared" si="5"/>
        <v>1.1391395691718287</v>
      </c>
      <c r="CA37" s="24">
        <f t="shared" si="6"/>
        <v>1.3031952915540199</v>
      </c>
      <c r="CB37" s="13">
        <v>0.17646388099999999</v>
      </c>
      <c r="CC37" s="13">
        <v>0.34684280099999998</v>
      </c>
      <c r="CD37" s="13">
        <v>4.8959381651889601E-2</v>
      </c>
      <c r="CE37" s="13">
        <v>0.12919836824804201</v>
      </c>
      <c r="CF37" s="13">
        <v>0.67047624390522598</v>
      </c>
      <c r="CG37" s="12">
        <v>8</v>
      </c>
      <c r="CH37" s="14">
        <v>57527.530665999999</v>
      </c>
      <c r="CI37" s="15">
        <v>54260.738870000001</v>
      </c>
      <c r="CJ37" s="15">
        <v>51817.394008000003</v>
      </c>
      <c r="CK37" s="15">
        <v>51343.956634000002</v>
      </c>
      <c r="CL37" s="15">
        <v>49303.985247999997</v>
      </c>
      <c r="CM37" s="15">
        <v>38751.569126000002</v>
      </c>
      <c r="CN37" s="14">
        <v>14994.7992509264</v>
      </c>
      <c r="CO37" s="15">
        <v>17193.911091948601</v>
      </c>
      <c r="CP37" s="15">
        <v>13046.2433844885</v>
      </c>
      <c r="CQ37" s="15">
        <v>6605.3620122576303</v>
      </c>
      <c r="CR37" s="15">
        <v>2816.0981246312899</v>
      </c>
      <c r="CS37" s="16">
        <v>9172.8764586130001</v>
      </c>
      <c r="CT37" s="14">
        <v>6705.8780868068598</v>
      </c>
      <c r="CU37" s="15">
        <v>7689.3508001369501</v>
      </c>
      <c r="CV37" s="15">
        <v>5834.45741174464</v>
      </c>
      <c r="CW37" s="15">
        <v>2954.0076950805701</v>
      </c>
      <c r="CX37" s="15">
        <v>1259.3973675970501</v>
      </c>
      <c r="CY37" s="16">
        <v>4102.2350621332398</v>
      </c>
      <c r="CZ37" s="17">
        <v>11.626516350324501</v>
      </c>
      <c r="DA37" s="18">
        <v>11.551318018816</v>
      </c>
      <c r="DB37" s="18">
        <v>11.525496144824</v>
      </c>
      <c r="DC37" s="18">
        <v>11.533156504722299</v>
      </c>
      <c r="DD37" s="18">
        <v>11.497597968550901</v>
      </c>
      <c r="DE37" s="19">
        <v>11.230436419823601</v>
      </c>
      <c r="DF37" s="17">
        <v>0.25709123080803398</v>
      </c>
      <c r="DG37" s="18">
        <v>0.33725316775507902</v>
      </c>
      <c r="DH37" s="18">
        <v>0.235162289398375</v>
      </c>
      <c r="DI37" s="18">
        <v>0.123871426084336</v>
      </c>
      <c r="DJ37" s="18">
        <v>5.7267461524854603E-2</v>
      </c>
      <c r="DK37" s="19">
        <v>0.27709010739189699</v>
      </c>
      <c r="DL37" s="17">
        <v>0.11497469370117</v>
      </c>
      <c r="DM37" s="18">
        <v>0.15082420174549899</v>
      </c>
      <c r="DN37" s="18">
        <v>0.105167772967849</v>
      </c>
      <c r="DO37" s="18">
        <v>5.5396985838883299E-2</v>
      </c>
      <c r="DP37" s="18">
        <v>2.56107873736857E-2</v>
      </c>
      <c r="DQ37" s="19">
        <v>0.1239184632042</v>
      </c>
      <c r="DR37" s="20">
        <v>10.9333691696764</v>
      </c>
      <c r="DS37" s="21">
        <v>10.8581708381439</v>
      </c>
      <c r="DT37" s="21">
        <v>10.8323489641585</v>
      </c>
      <c r="DU37" s="21">
        <v>10.8400093240641</v>
      </c>
      <c r="DV37" s="21">
        <v>10.8044507878873</v>
      </c>
      <c r="DW37" s="22">
        <v>10.537289239060099</v>
      </c>
      <c r="DX37" s="20">
        <v>0.25709123084987701</v>
      </c>
      <c r="DY37" s="21">
        <v>0.33725316783491899</v>
      </c>
      <c r="DZ37" s="21">
        <v>0.23516228944011699</v>
      </c>
      <c r="EA37" s="21">
        <v>0.123871426106653</v>
      </c>
      <c r="EB37" s="21">
        <v>5.7267461536759302E-2</v>
      </c>
      <c r="EC37" s="22">
        <v>0.27709010753381702</v>
      </c>
      <c r="ED37" s="20">
        <v>0.114974693719883</v>
      </c>
      <c r="EE37" s="21">
        <v>0.15082420178120501</v>
      </c>
      <c r="EF37" s="21">
        <v>0.105167772986517</v>
      </c>
      <c r="EG37" s="21">
        <v>5.5396985848863697E-2</v>
      </c>
      <c r="EH37" s="21">
        <v>2.5610787379009702E-2</v>
      </c>
      <c r="EI37" s="22">
        <v>0.12391846326766801</v>
      </c>
    </row>
    <row r="38" spans="1:139" x14ac:dyDescent="0.2">
      <c r="A38" s="12" t="s">
        <v>381</v>
      </c>
      <c r="B38" s="12">
        <v>2</v>
      </c>
      <c r="C38" s="12">
        <v>2</v>
      </c>
      <c r="D38" s="12">
        <v>71.27</v>
      </c>
      <c r="E38" s="12" t="s">
        <v>389</v>
      </c>
      <c r="F38" s="12" t="s">
        <v>382</v>
      </c>
      <c r="G38" s="12">
        <v>164670.73240000001</v>
      </c>
      <c r="H38" s="12">
        <v>186840.3314</v>
      </c>
      <c r="I38" s="12">
        <v>193343.33360000001</v>
      </c>
      <c r="J38" s="12">
        <v>162947.58110000001</v>
      </c>
      <c r="K38" s="12">
        <v>202198.77369999999</v>
      </c>
      <c r="L38" s="12">
        <v>154355.9417</v>
      </c>
      <c r="M38" s="12">
        <v>175641.0252</v>
      </c>
      <c r="N38" s="12">
        <v>188712.853</v>
      </c>
      <c r="O38" s="12">
        <v>168528.88759999999</v>
      </c>
      <c r="P38" s="12">
        <v>132881.8854</v>
      </c>
      <c r="Q38" s="12">
        <v>185405.5815</v>
      </c>
      <c r="R38" s="12">
        <v>164362.01930000001</v>
      </c>
      <c r="S38" s="12">
        <v>164047.58929999999</v>
      </c>
      <c r="T38" s="12">
        <v>167621.86290000001</v>
      </c>
      <c r="U38" s="12">
        <v>151467.26430000001</v>
      </c>
      <c r="V38" s="12">
        <v>189585.46859999999</v>
      </c>
      <c r="W38" s="12">
        <v>152452.56030000001</v>
      </c>
      <c r="X38" s="12">
        <v>185594.89559999999</v>
      </c>
      <c r="Y38" s="12">
        <v>182625.04810000001</v>
      </c>
      <c r="Z38" s="12">
        <v>174851.30600000001</v>
      </c>
      <c r="AA38" s="12">
        <v>175424.20680000001</v>
      </c>
      <c r="AB38" s="12">
        <v>172963.51240000001</v>
      </c>
      <c r="AC38" s="12">
        <v>181952.7831</v>
      </c>
      <c r="AD38" s="12">
        <v>187156.33240000001</v>
      </c>
      <c r="AE38" s="12">
        <v>147910.43410000001</v>
      </c>
      <c r="AF38" s="12">
        <v>165129.73439999999</v>
      </c>
      <c r="AG38" s="12">
        <v>163226.7555</v>
      </c>
      <c r="AH38" s="12">
        <v>182699.74359999999</v>
      </c>
      <c r="AI38" s="12">
        <v>187571.2102</v>
      </c>
      <c r="AJ38" s="12">
        <v>153303.55110000001</v>
      </c>
      <c r="AK38" s="12">
        <v>218417.7451</v>
      </c>
      <c r="AL38" s="12">
        <v>174833.37640000001</v>
      </c>
      <c r="AM38" s="12">
        <v>191500.4865</v>
      </c>
      <c r="AN38" s="12">
        <v>165001.94709999999</v>
      </c>
      <c r="AO38" s="12">
        <v>221550.82010000001</v>
      </c>
      <c r="AP38" s="12">
        <v>158757.30319999999</v>
      </c>
      <c r="AQ38" s="12">
        <v>106593.6146</v>
      </c>
      <c r="AR38" s="12">
        <v>152073.73389999999</v>
      </c>
      <c r="AS38" s="12">
        <v>138427.06599999999</v>
      </c>
      <c r="AT38" s="12">
        <v>73992.520229999995</v>
      </c>
      <c r="AU38" s="12">
        <v>189204.49059999999</v>
      </c>
      <c r="AV38" s="12">
        <v>219198.17730000001</v>
      </c>
      <c r="AW38" s="12">
        <v>180048.7647</v>
      </c>
      <c r="AX38" s="12">
        <v>207097.84479999999</v>
      </c>
      <c r="AY38" s="12">
        <v>170749.14679999999</v>
      </c>
      <c r="AZ38" s="12">
        <v>285456.84409999999</v>
      </c>
      <c r="BA38" s="12">
        <v>125623.0212</v>
      </c>
      <c r="BB38" s="12">
        <v>187216.6881</v>
      </c>
      <c r="BC38" s="12">
        <v>149507.9154</v>
      </c>
      <c r="BD38" s="12">
        <v>202531.59340000001</v>
      </c>
      <c r="BE38" s="12">
        <v>194517.54810000001</v>
      </c>
      <c r="BF38" s="12">
        <v>224703.34220000001</v>
      </c>
      <c r="BG38" s="12">
        <v>181952.7831</v>
      </c>
      <c r="BH38" s="12">
        <v>141140.73509999999</v>
      </c>
      <c r="BI38" s="12">
        <v>176456.53260000001</v>
      </c>
      <c r="BJ38" s="12">
        <v>208595.0932</v>
      </c>
      <c r="BK38" s="12">
        <v>155777.97810000001</v>
      </c>
      <c r="BL38" s="12">
        <v>201307.77830000001</v>
      </c>
      <c r="BM38" s="12">
        <v>124253.988</v>
      </c>
      <c r="BN38" s="12">
        <v>144985.20420000001</v>
      </c>
      <c r="BO38" s="11" t="s">
        <v>383</v>
      </c>
      <c r="BP38" s="11" t="s">
        <v>384</v>
      </c>
      <c r="BQ38" s="11" t="s">
        <v>385</v>
      </c>
      <c r="BR38" s="11" t="s">
        <v>386</v>
      </c>
      <c r="BS38" s="11" t="s">
        <v>237</v>
      </c>
      <c r="BT38" s="11" t="s">
        <v>238</v>
      </c>
      <c r="BU38" s="11" t="s">
        <v>387</v>
      </c>
      <c r="BV38" s="11" t="s">
        <v>388</v>
      </c>
      <c r="BW38" s="12">
        <f t="shared" si="0"/>
        <v>0</v>
      </c>
      <c r="BX38" s="12">
        <f t="shared" si="1"/>
        <v>4</v>
      </c>
      <c r="BY38" s="12">
        <f t="shared" si="4"/>
        <v>1.1095938330022634</v>
      </c>
      <c r="BZ38" s="23">
        <f t="shared" si="5"/>
        <v>1.0570192307527047</v>
      </c>
      <c r="CA38" s="24">
        <f t="shared" si="6"/>
        <v>1.0497385484766635</v>
      </c>
      <c r="CB38" s="13">
        <v>0.54277802399999997</v>
      </c>
      <c r="CC38" s="13">
        <v>0.71913233300000001</v>
      </c>
      <c r="CD38" s="13">
        <v>0.33333175032097101</v>
      </c>
      <c r="CE38" s="13">
        <v>0.49737983686637099</v>
      </c>
      <c r="CF38" s="13">
        <v>3.7281797672150098E-2</v>
      </c>
      <c r="CG38" s="12">
        <v>6</v>
      </c>
      <c r="CH38" s="14">
        <v>182000.15044</v>
      </c>
      <c r="CI38" s="15">
        <v>164024.11858000001</v>
      </c>
      <c r="CJ38" s="15">
        <v>166580.86345999999</v>
      </c>
      <c r="CK38" s="15">
        <v>177021.85571999999</v>
      </c>
      <c r="CL38" s="15">
        <v>173081.45376</v>
      </c>
      <c r="CM38" s="15">
        <v>170386.19896000001</v>
      </c>
      <c r="CN38" s="14">
        <v>17488.486681148599</v>
      </c>
      <c r="CO38" s="15">
        <v>21378.0927717085</v>
      </c>
      <c r="CP38" s="15">
        <v>12198.517492556501</v>
      </c>
      <c r="CQ38" s="15">
        <v>14757.1907027734</v>
      </c>
      <c r="CR38" s="15">
        <v>15131.7986842643</v>
      </c>
      <c r="CS38" s="16">
        <v>14297.315317538099</v>
      </c>
      <c r="CT38" s="14">
        <v>7821.0890085295996</v>
      </c>
      <c r="CU38" s="15">
        <v>9560.5737333674297</v>
      </c>
      <c r="CV38" s="15">
        <v>5455.3428676153098</v>
      </c>
      <c r="CW38" s="15">
        <v>6599.6163136658397</v>
      </c>
      <c r="CX38" s="15">
        <v>6767.1460959713604</v>
      </c>
      <c r="CY38" s="16">
        <v>6393.9537891528198</v>
      </c>
      <c r="CZ38" s="17">
        <v>12.801172393513999</v>
      </c>
      <c r="DA38" s="18">
        <v>12.6938020435661</v>
      </c>
      <c r="DB38" s="18">
        <v>12.7142732401178</v>
      </c>
      <c r="DC38" s="18">
        <v>12.7742286187787</v>
      </c>
      <c r="DD38" s="18">
        <v>12.7514196887546</v>
      </c>
      <c r="DE38" s="19">
        <v>12.7361613349862</v>
      </c>
      <c r="DF38" s="17">
        <v>9.6941137207325501E-2</v>
      </c>
      <c r="DG38" s="18">
        <v>0.13495051603583599</v>
      </c>
      <c r="DH38" s="18">
        <v>7.2353737266349902E-2</v>
      </c>
      <c r="DI38" s="18">
        <v>8.7097851392322304E-2</v>
      </c>
      <c r="DJ38" s="18">
        <v>9.1429346723456498E-2</v>
      </c>
      <c r="DK38" s="19">
        <v>8.3739045010000707E-2</v>
      </c>
      <c r="DL38" s="17">
        <v>4.3353394522342797E-2</v>
      </c>
      <c r="DM38" s="18">
        <v>6.0351705490960701E-2</v>
      </c>
      <c r="DN38" s="18">
        <v>3.2357574990743598E-2</v>
      </c>
      <c r="DO38" s="18">
        <v>3.8951343281481497E-2</v>
      </c>
      <c r="DP38" s="18">
        <v>4.08884468824093E-2</v>
      </c>
      <c r="DQ38" s="19">
        <v>3.7449239402655203E-2</v>
      </c>
      <c r="DR38" s="20">
        <v>12.1080252129463</v>
      </c>
      <c r="DS38" s="21">
        <v>12.0006548629964</v>
      </c>
      <c r="DT38" s="21">
        <v>12.021126059548701</v>
      </c>
      <c r="DU38" s="21">
        <v>12.0810814382106</v>
      </c>
      <c r="DV38" s="21">
        <v>12.0582725081861</v>
      </c>
      <c r="DW38" s="22">
        <v>12.0430141544175</v>
      </c>
      <c r="DX38" s="20">
        <v>9.6941137208830297E-2</v>
      </c>
      <c r="DY38" s="21">
        <v>0.134950516038606</v>
      </c>
      <c r="DZ38" s="21">
        <v>7.2353737267636997E-2</v>
      </c>
      <c r="EA38" s="21">
        <v>8.7097851393857006E-2</v>
      </c>
      <c r="EB38" s="21">
        <v>9.1429346725148505E-2</v>
      </c>
      <c r="EC38" s="22">
        <v>8.37390450114507E-2</v>
      </c>
      <c r="ED38" s="20">
        <v>4.3353394523015801E-2</v>
      </c>
      <c r="EE38" s="21">
        <v>6.0351705492199897E-2</v>
      </c>
      <c r="EF38" s="21">
        <v>3.2357574991319298E-2</v>
      </c>
      <c r="EG38" s="21">
        <v>3.8951343282167802E-2</v>
      </c>
      <c r="EH38" s="21">
        <v>4.0888446883166001E-2</v>
      </c>
      <c r="EI38" s="22">
        <v>3.7449239403303698E-2</v>
      </c>
    </row>
    <row r="39" spans="1:139" x14ac:dyDescent="0.2">
      <c r="A39" s="12" t="s">
        <v>390</v>
      </c>
      <c r="B39" s="12">
        <v>22</v>
      </c>
      <c r="C39" s="12">
        <v>22</v>
      </c>
      <c r="D39" s="12">
        <v>2080.84</v>
      </c>
      <c r="E39" s="12" t="s">
        <v>392</v>
      </c>
      <c r="F39" s="12" t="s">
        <v>391</v>
      </c>
      <c r="G39" s="12">
        <v>215548339.30000001</v>
      </c>
      <c r="H39" s="12">
        <v>205085230</v>
      </c>
      <c r="I39" s="12">
        <v>199746426</v>
      </c>
      <c r="J39" s="12">
        <v>190579781.90000001</v>
      </c>
      <c r="K39" s="12">
        <v>207230643.90000001</v>
      </c>
      <c r="L39" s="12">
        <v>157193113.5</v>
      </c>
      <c r="M39" s="12">
        <v>199404966.30000001</v>
      </c>
      <c r="N39" s="12">
        <v>181949073.80000001</v>
      </c>
      <c r="O39" s="12">
        <v>167859018.80000001</v>
      </c>
      <c r="P39" s="12">
        <v>92361676.090000004</v>
      </c>
      <c r="Q39" s="12">
        <v>189181996.90000001</v>
      </c>
      <c r="R39" s="12">
        <v>142285938.5</v>
      </c>
      <c r="S39" s="12">
        <v>156278268.80000001</v>
      </c>
      <c r="T39" s="12">
        <v>139140761.59999999</v>
      </c>
      <c r="U39" s="12">
        <v>162552392.59999999</v>
      </c>
      <c r="V39" s="12">
        <v>160951071.90000001</v>
      </c>
      <c r="W39" s="12">
        <v>197039836.80000001</v>
      </c>
      <c r="X39" s="12">
        <v>168373359.09999999</v>
      </c>
      <c r="Y39" s="12">
        <v>190192338.80000001</v>
      </c>
      <c r="Z39" s="12">
        <v>170991676.09999999</v>
      </c>
      <c r="AA39" s="12">
        <v>200852891.19999999</v>
      </c>
      <c r="AB39" s="12">
        <v>178495640.40000001</v>
      </c>
      <c r="AC39" s="12">
        <v>183134319.40000001</v>
      </c>
      <c r="AD39" s="12">
        <v>213784259.69999999</v>
      </c>
      <c r="AE39" s="12">
        <v>172725710.19999999</v>
      </c>
      <c r="AF39" s="12">
        <v>195689675.69999999</v>
      </c>
      <c r="AG39" s="12">
        <v>241670864</v>
      </c>
      <c r="AH39" s="12">
        <v>191325322.09999999</v>
      </c>
      <c r="AI39" s="12">
        <v>225074795.30000001</v>
      </c>
      <c r="AJ39" s="12">
        <v>115926233</v>
      </c>
      <c r="AK39" s="12">
        <v>285901335</v>
      </c>
      <c r="AL39" s="12">
        <v>191905799.69999999</v>
      </c>
      <c r="AM39" s="12">
        <v>197842548</v>
      </c>
      <c r="AN39" s="12">
        <v>192982521.59999999</v>
      </c>
      <c r="AO39" s="12">
        <v>227064280.69999999</v>
      </c>
      <c r="AP39" s="12">
        <v>161675375.19999999</v>
      </c>
      <c r="AQ39" s="12">
        <v>121015554.90000001</v>
      </c>
      <c r="AR39" s="12">
        <v>146623161.09999999</v>
      </c>
      <c r="AS39" s="12">
        <v>137876846</v>
      </c>
      <c r="AT39" s="12">
        <v>51429682.579999998</v>
      </c>
      <c r="AU39" s="12">
        <v>193058283.69999999</v>
      </c>
      <c r="AV39" s="12">
        <v>189756846</v>
      </c>
      <c r="AW39" s="12">
        <v>171521625.80000001</v>
      </c>
      <c r="AX39" s="12">
        <v>171909268.59999999</v>
      </c>
      <c r="AY39" s="12">
        <v>183245419.30000001</v>
      </c>
      <c r="AZ39" s="12">
        <v>242342334.40000001</v>
      </c>
      <c r="BA39" s="12">
        <v>162363554.5</v>
      </c>
      <c r="BB39" s="12">
        <v>169844663.90000001</v>
      </c>
      <c r="BC39" s="12">
        <v>155702957.5</v>
      </c>
      <c r="BD39" s="12">
        <v>198060954.80000001</v>
      </c>
      <c r="BE39" s="12">
        <v>222713915.19999999</v>
      </c>
      <c r="BF39" s="12">
        <v>231890335.80000001</v>
      </c>
      <c r="BG39" s="12">
        <v>183134319.40000001</v>
      </c>
      <c r="BH39" s="12">
        <v>161221729.19999999</v>
      </c>
      <c r="BI39" s="12">
        <v>206061053.69999999</v>
      </c>
      <c r="BJ39" s="12">
        <v>247199005.59999999</v>
      </c>
      <c r="BK39" s="12">
        <v>230642326.09999999</v>
      </c>
      <c r="BL39" s="12">
        <v>210811875.09999999</v>
      </c>
      <c r="BM39" s="12">
        <v>149097726</v>
      </c>
      <c r="BN39" s="12">
        <v>109636002.8</v>
      </c>
      <c r="BW39" s="12">
        <f t="shared" si="0"/>
        <v>0</v>
      </c>
      <c r="BX39" s="12">
        <f t="shared" si="1"/>
        <v>8</v>
      </c>
      <c r="BY39" s="12">
        <f t="shared" si="4"/>
        <v>1.2897639448375393</v>
      </c>
      <c r="BZ39" s="23">
        <f t="shared" si="5"/>
        <v>1.1286837393886711</v>
      </c>
      <c r="CA39" s="24">
        <f t="shared" si="6"/>
        <v>1.1427150935443739</v>
      </c>
      <c r="CB39" s="13">
        <v>0.159955178</v>
      </c>
      <c r="CC39" s="13">
        <v>0.33227315499999999</v>
      </c>
      <c r="CD39" s="13">
        <v>4.4042324737255903E-2</v>
      </c>
      <c r="CE39" s="13">
        <v>0.118415684435075</v>
      </c>
      <c r="CF39" s="13">
        <v>0.44587077457326202</v>
      </c>
      <c r="CG39" s="12">
        <v>6</v>
      </c>
      <c r="CH39" s="14">
        <v>203638084.22</v>
      </c>
      <c r="CI39" s="15">
        <v>159753569.69800001</v>
      </c>
      <c r="CJ39" s="15">
        <v>157887871.68000001</v>
      </c>
      <c r="CK39" s="15">
        <v>177509656.53999999</v>
      </c>
      <c r="CL39" s="15">
        <v>189798564.18000001</v>
      </c>
      <c r="CM39" s="15">
        <v>193937378.02000001</v>
      </c>
      <c r="CN39" s="14">
        <v>9253636.5178157203</v>
      </c>
      <c r="CO39" s="15">
        <v>40861948.130228601</v>
      </c>
      <c r="CP39" s="15">
        <v>19990906.091485001</v>
      </c>
      <c r="CQ39" s="15">
        <v>15349438.8782182</v>
      </c>
      <c r="CR39" s="15">
        <v>17037915.973864701</v>
      </c>
      <c r="CS39" s="16">
        <v>48331295.682227798</v>
      </c>
      <c r="CT39" s="14">
        <v>4138352.0585820801</v>
      </c>
      <c r="CU39" s="15">
        <v>18274018.742452301</v>
      </c>
      <c r="CV39" s="15">
        <v>8940204.9904750101</v>
      </c>
      <c r="CW39" s="15">
        <v>6864477.74963482</v>
      </c>
      <c r="CX39" s="15">
        <v>7619587.6624982096</v>
      </c>
      <c r="CY39" s="16">
        <v>21614412.517220698</v>
      </c>
      <c r="CZ39" s="17">
        <v>19.824170306900001</v>
      </c>
      <c r="DA39" s="18">
        <v>19.549732989289399</v>
      </c>
      <c r="DB39" s="18">
        <v>19.564392305543802</v>
      </c>
      <c r="DC39" s="18">
        <v>19.684725934407801</v>
      </c>
      <c r="DD39" s="18">
        <v>19.751463543062201</v>
      </c>
      <c r="DE39" s="19">
        <v>19.746151523467901</v>
      </c>
      <c r="DF39" s="17">
        <v>4.5683395167971402E-2</v>
      </c>
      <c r="DG39" s="18">
        <v>0.301539853517724</v>
      </c>
      <c r="DH39" s="18">
        <v>0.122743004744717</v>
      </c>
      <c r="DI39" s="18">
        <v>8.5724979427684603E-2</v>
      </c>
      <c r="DJ39" s="18">
        <v>8.8386724793614799E-2</v>
      </c>
      <c r="DK39" s="19">
        <v>0.287721590447645</v>
      </c>
      <c r="DL39" s="17">
        <v>2.0430235407713899E-2</v>
      </c>
      <c r="DM39" s="18">
        <v>0.13485272207819199</v>
      </c>
      <c r="DN39" s="18">
        <v>5.4892340474353297E-2</v>
      </c>
      <c r="DO39" s="18">
        <v>3.8337376274014803E-2</v>
      </c>
      <c r="DP39" s="18">
        <v>3.9527744989417801E-2</v>
      </c>
      <c r="DQ39" s="19">
        <v>0.128673006967058</v>
      </c>
      <c r="DR39" s="20">
        <v>19.1310231263401</v>
      </c>
      <c r="DS39" s="21">
        <v>18.856585808729399</v>
      </c>
      <c r="DT39" s="21">
        <v>18.871245124983801</v>
      </c>
      <c r="DU39" s="21">
        <v>18.991578753847801</v>
      </c>
      <c r="DV39" s="21">
        <v>19.0583163625023</v>
      </c>
      <c r="DW39" s="22">
        <v>19.053004342908</v>
      </c>
      <c r="DX39" s="20">
        <v>4.5683395167971597E-2</v>
      </c>
      <c r="DY39" s="21">
        <v>0.301539853517725</v>
      </c>
      <c r="DZ39" s="21">
        <v>0.122743004744717</v>
      </c>
      <c r="EA39" s="21">
        <v>8.5724979427685394E-2</v>
      </c>
      <c r="EB39" s="21">
        <v>8.8386724793615104E-2</v>
      </c>
      <c r="EC39" s="22">
        <v>0.287721590447646</v>
      </c>
      <c r="ED39" s="20">
        <v>2.0430235407713999E-2</v>
      </c>
      <c r="EE39" s="21">
        <v>0.13485272207819199</v>
      </c>
      <c r="EF39" s="21">
        <v>5.4892340474353103E-2</v>
      </c>
      <c r="EG39" s="21">
        <v>3.8337376274015102E-2</v>
      </c>
      <c r="EH39" s="21">
        <v>3.9527744989417898E-2</v>
      </c>
      <c r="EI39" s="22">
        <v>0.128673006967058</v>
      </c>
    </row>
    <row r="40" spans="1:139" x14ac:dyDescent="0.2">
      <c r="A40" s="12" t="s">
        <v>393</v>
      </c>
      <c r="B40" s="12">
        <v>20</v>
      </c>
      <c r="C40" s="12">
        <v>18</v>
      </c>
      <c r="D40" s="12">
        <v>865.23</v>
      </c>
      <c r="E40" s="12" t="s">
        <v>394</v>
      </c>
      <c r="F40" s="12" t="s">
        <v>220</v>
      </c>
      <c r="G40" s="12">
        <v>1829776.4509999999</v>
      </c>
      <c r="H40" s="12">
        <v>2161365.5499999998</v>
      </c>
      <c r="I40" s="12">
        <v>2054187.0730000001</v>
      </c>
      <c r="J40" s="12">
        <v>2093073.638</v>
      </c>
      <c r="K40" s="12">
        <v>2014726.345</v>
      </c>
      <c r="L40" s="12">
        <v>1763228.193</v>
      </c>
      <c r="M40" s="12">
        <v>2084842.3089999999</v>
      </c>
      <c r="N40" s="12">
        <v>1978609.0759999999</v>
      </c>
      <c r="O40" s="12">
        <v>2027038.0830000001</v>
      </c>
      <c r="P40" s="12">
        <v>1243306.865</v>
      </c>
      <c r="Q40" s="12">
        <v>2209686.04</v>
      </c>
      <c r="R40" s="12">
        <v>1677429.7069999999</v>
      </c>
      <c r="S40" s="12">
        <v>1726102.1969999999</v>
      </c>
      <c r="T40" s="12">
        <v>1742559.912</v>
      </c>
      <c r="U40" s="12">
        <v>1693414.6869999999</v>
      </c>
      <c r="V40" s="12">
        <v>1987387.4469999999</v>
      </c>
      <c r="W40" s="12">
        <v>2100559.7880000002</v>
      </c>
      <c r="X40" s="12">
        <v>1941336.5560000001</v>
      </c>
      <c r="Y40" s="12">
        <v>2233244.9279999998</v>
      </c>
      <c r="Z40" s="12">
        <v>1957582.4280000001</v>
      </c>
      <c r="AA40" s="12">
        <v>2003906.969</v>
      </c>
      <c r="AB40" s="12">
        <v>1919784.1059999999</v>
      </c>
      <c r="AC40" s="12">
        <v>1854222.943</v>
      </c>
      <c r="AD40" s="12">
        <v>2077055.3189999999</v>
      </c>
      <c r="AE40" s="12">
        <v>1797891.166</v>
      </c>
      <c r="AF40" s="12">
        <v>2041211.473</v>
      </c>
      <c r="AG40" s="12">
        <v>2277314.5099999998</v>
      </c>
      <c r="AH40" s="12">
        <v>1905498.4129999999</v>
      </c>
      <c r="AI40" s="12">
        <v>2601646.7880000002</v>
      </c>
      <c r="AJ40" s="12">
        <v>1314373.8589999999</v>
      </c>
      <c r="AK40" s="12">
        <v>2426998.6579999998</v>
      </c>
      <c r="AL40" s="12">
        <v>2022469.3130000001</v>
      </c>
      <c r="AM40" s="12">
        <v>2034607.6410000001</v>
      </c>
      <c r="AN40" s="12">
        <v>2119462.1189999999</v>
      </c>
      <c r="AO40" s="12">
        <v>2207551.835</v>
      </c>
      <c r="AP40" s="12">
        <v>1813505.523</v>
      </c>
      <c r="AQ40" s="12">
        <v>1265256.094</v>
      </c>
      <c r="AR40" s="12">
        <v>1594456.686</v>
      </c>
      <c r="AS40" s="12">
        <v>1664978.263</v>
      </c>
      <c r="AT40" s="12">
        <v>692309.62589999998</v>
      </c>
      <c r="AU40" s="12">
        <v>2254961.895</v>
      </c>
      <c r="AV40" s="12">
        <v>2237071.1680000001</v>
      </c>
      <c r="AW40" s="12">
        <v>1894465.9269999999</v>
      </c>
      <c r="AX40" s="12">
        <v>2152943.5120000001</v>
      </c>
      <c r="AY40" s="12">
        <v>1908987.4920000001</v>
      </c>
      <c r="AZ40" s="12">
        <v>2992388.3539999998</v>
      </c>
      <c r="BA40" s="12">
        <v>1730890.358</v>
      </c>
      <c r="BB40" s="12">
        <v>1958300.628</v>
      </c>
      <c r="BC40" s="12">
        <v>1828269.4369999999</v>
      </c>
      <c r="BD40" s="12">
        <v>2267482.568</v>
      </c>
      <c r="BE40" s="12">
        <v>2222014.1519999998</v>
      </c>
      <c r="BF40" s="12">
        <v>2494063.0490000001</v>
      </c>
      <c r="BG40" s="12">
        <v>1854222.943</v>
      </c>
      <c r="BH40" s="12">
        <v>1566375.61</v>
      </c>
      <c r="BI40" s="12">
        <v>2144876.682</v>
      </c>
      <c r="BJ40" s="12">
        <v>2578498.0460000001</v>
      </c>
      <c r="BK40" s="12">
        <v>2173390.318</v>
      </c>
      <c r="BL40" s="12">
        <v>2099574.1129999999</v>
      </c>
      <c r="BM40" s="12">
        <v>1723425.4040000001</v>
      </c>
      <c r="BN40" s="12">
        <v>1243055.108</v>
      </c>
      <c r="BW40" s="12">
        <f t="shared" si="0"/>
        <v>12</v>
      </c>
      <c r="BX40" s="12">
        <f t="shared" si="1"/>
        <v>8</v>
      </c>
      <c r="BY40" s="12">
        <f t="shared" si="4"/>
        <v>1.1293948159944684</v>
      </c>
      <c r="BZ40" s="23">
        <f t="shared" si="5"/>
        <v>1.0515894729276825</v>
      </c>
      <c r="CA40" s="24">
        <f t="shared" si="6"/>
        <v>1.0739883244077859</v>
      </c>
      <c r="CB40" s="13">
        <v>0.60056515099999996</v>
      </c>
      <c r="CC40" s="13">
        <v>0.76639284200000002</v>
      </c>
      <c r="CD40" s="13">
        <v>0.48397016565365297</v>
      </c>
      <c r="CE40" s="13">
        <v>0.63841920476719205</v>
      </c>
      <c r="CF40" s="13">
        <v>0.157225451239275</v>
      </c>
      <c r="CG40" s="12">
        <v>6</v>
      </c>
      <c r="CH40" s="14">
        <v>2030625.8114</v>
      </c>
      <c r="CI40" s="15">
        <v>1819404.9051999999</v>
      </c>
      <c r="CJ40" s="15">
        <v>1809838.5086000001</v>
      </c>
      <c r="CK40" s="15">
        <v>2044022.2294000001</v>
      </c>
      <c r="CL40" s="15">
        <v>1930572.1006</v>
      </c>
      <c r="CM40" s="15">
        <v>2028009.0086000001</v>
      </c>
      <c r="CN40" s="14">
        <v>124640.484945038</v>
      </c>
      <c r="CO40" s="15">
        <v>344223.508339933</v>
      </c>
      <c r="CP40" s="15">
        <v>225001.56931930999</v>
      </c>
      <c r="CQ40" s="15">
        <v>122704.33016309299</v>
      </c>
      <c r="CR40" s="15">
        <v>112233.17390161</v>
      </c>
      <c r="CS40" s="16">
        <v>478453.71062109602</v>
      </c>
      <c r="CT40" s="14">
        <v>55740.919417129</v>
      </c>
      <c r="CU40" s="15">
        <v>153941.43282031099</v>
      </c>
      <c r="CV40" s="15">
        <v>100623.760808422</v>
      </c>
      <c r="CW40" s="15">
        <v>54875.044675650599</v>
      </c>
      <c r="CX40" s="15">
        <v>50192.201234911103</v>
      </c>
      <c r="CY40" s="16">
        <v>213971.00420715701</v>
      </c>
      <c r="CZ40" s="17">
        <v>15.215443980590701</v>
      </c>
      <c r="DA40" s="18">
        <v>15.0903745332112</v>
      </c>
      <c r="DB40" s="18">
        <v>15.096273976521401</v>
      </c>
      <c r="DC40" s="18">
        <v>15.2221712189148</v>
      </c>
      <c r="DD40" s="18">
        <v>15.165126295787299</v>
      </c>
      <c r="DE40" s="19">
        <v>15.190815543636599</v>
      </c>
      <c r="DF40" s="17">
        <v>6.2930027778750494E-2</v>
      </c>
      <c r="DG40" s="18">
        <v>0.213186316685855</v>
      </c>
      <c r="DH40" s="18">
        <v>0.115714771886419</v>
      </c>
      <c r="DI40" s="18">
        <v>5.8920355222712301E-2</v>
      </c>
      <c r="DJ40" s="18">
        <v>5.80062288370062E-2</v>
      </c>
      <c r="DK40" s="19">
        <v>0.25710145410691898</v>
      </c>
      <c r="DL40" s="17">
        <v>2.8143163987847199E-2</v>
      </c>
      <c r="DM40" s="18">
        <v>9.5339819196473802E-2</v>
      </c>
      <c r="DN40" s="18">
        <v>5.1749219187782802E-2</v>
      </c>
      <c r="DO40" s="18">
        <v>2.6349983907283901E-2</v>
      </c>
      <c r="DP40" s="18">
        <v>2.59411741595909E-2</v>
      </c>
      <c r="DQ40" s="19">
        <v>0.114979265699423</v>
      </c>
      <c r="DR40" s="20">
        <v>14.5222968000307</v>
      </c>
      <c r="DS40" s="21">
        <v>14.3972273526512</v>
      </c>
      <c r="DT40" s="21">
        <v>14.4031267959614</v>
      </c>
      <c r="DU40" s="21">
        <v>14.5290240383548</v>
      </c>
      <c r="DV40" s="21">
        <v>14.471979115227301</v>
      </c>
      <c r="DW40" s="22">
        <v>14.4976683630765</v>
      </c>
      <c r="DX40" s="20">
        <v>6.2930027778758196E-2</v>
      </c>
      <c r="DY40" s="21">
        <v>0.21318631668589799</v>
      </c>
      <c r="DZ40" s="21">
        <v>0.115714771886434</v>
      </c>
      <c r="EA40" s="21">
        <v>5.8920355222719399E-2</v>
      </c>
      <c r="EB40" s="21">
        <v>5.8006228837014097E-2</v>
      </c>
      <c r="EC40" s="22">
        <v>0.257101454106961</v>
      </c>
      <c r="ED40" s="20">
        <v>2.8143163987850699E-2</v>
      </c>
      <c r="EE40" s="21">
        <v>9.53398191964933E-2</v>
      </c>
      <c r="EF40" s="21">
        <v>5.17492191877897E-2</v>
      </c>
      <c r="EG40" s="21">
        <v>2.63499839072871E-2</v>
      </c>
      <c r="EH40" s="21">
        <v>2.5941174159594401E-2</v>
      </c>
      <c r="EI40" s="22">
        <v>0.114979265699441</v>
      </c>
    </row>
    <row r="41" spans="1:139" x14ac:dyDescent="0.2">
      <c r="A41" s="12" t="s">
        <v>395</v>
      </c>
      <c r="B41" s="12">
        <v>4</v>
      </c>
      <c r="C41" s="12">
        <v>4</v>
      </c>
      <c r="D41" s="12">
        <v>186.69</v>
      </c>
      <c r="E41" s="12" t="s">
        <v>399</v>
      </c>
      <c r="F41" s="12" t="s">
        <v>396</v>
      </c>
      <c r="G41" s="12">
        <v>387152.77220000001</v>
      </c>
      <c r="H41" s="12">
        <v>430067.71899999998</v>
      </c>
      <c r="I41" s="12">
        <v>434428.15950000001</v>
      </c>
      <c r="J41" s="12">
        <v>425575.40299999999</v>
      </c>
      <c r="K41" s="12">
        <v>394522.64250000002</v>
      </c>
      <c r="L41" s="12">
        <v>368507.88709999999</v>
      </c>
      <c r="M41" s="12">
        <v>451100.67479999998</v>
      </c>
      <c r="N41" s="12">
        <v>377270.71470000001</v>
      </c>
      <c r="O41" s="12">
        <v>430970.74939999997</v>
      </c>
      <c r="P41" s="12">
        <v>220178.20850000001</v>
      </c>
      <c r="Q41" s="12">
        <v>597289.00069999998</v>
      </c>
      <c r="R41" s="12">
        <v>312192.82419999997</v>
      </c>
      <c r="S41" s="12">
        <v>300214.54869999998</v>
      </c>
      <c r="T41" s="12">
        <v>335152.15049999999</v>
      </c>
      <c r="U41" s="12">
        <v>347003.7144</v>
      </c>
      <c r="V41" s="12">
        <v>366517.63809999998</v>
      </c>
      <c r="W41" s="12">
        <v>406431.64760000003</v>
      </c>
      <c r="X41" s="12">
        <v>399724.8627</v>
      </c>
      <c r="Y41" s="12">
        <v>467110.06030000001</v>
      </c>
      <c r="Z41" s="12">
        <v>361031.7696</v>
      </c>
      <c r="AA41" s="12">
        <v>514645.77380000002</v>
      </c>
      <c r="AB41" s="12">
        <v>403469.68959999998</v>
      </c>
      <c r="AC41" s="12">
        <v>398020.5379</v>
      </c>
      <c r="AD41" s="12">
        <v>509953.88140000001</v>
      </c>
      <c r="AE41" s="12">
        <v>361619.30920000002</v>
      </c>
      <c r="AF41" s="12">
        <v>384069.37650000001</v>
      </c>
      <c r="AG41" s="12">
        <v>500620.05190000002</v>
      </c>
      <c r="AH41" s="12">
        <v>434831.5368</v>
      </c>
      <c r="AI41" s="12">
        <v>551918.93740000005</v>
      </c>
      <c r="AJ41" s="12">
        <v>149428.74489999999</v>
      </c>
      <c r="AK41" s="12">
        <v>513515.87670000002</v>
      </c>
      <c r="AL41" s="12">
        <v>402430.19709999999</v>
      </c>
      <c r="AM41" s="12">
        <v>430287.41859999998</v>
      </c>
      <c r="AN41" s="12">
        <v>430940.85619999998</v>
      </c>
      <c r="AO41" s="12">
        <v>432281.62760000001</v>
      </c>
      <c r="AP41" s="12">
        <v>379015.65519999998</v>
      </c>
      <c r="AQ41" s="12">
        <v>273765.49080000003</v>
      </c>
      <c r="AR41" s="12">
        <v>304022.56849999999</v>
      </c>
      <c r="AS41" s="12">
        <v>353992.82120000001</v>
      </c>
      <c r="AT41" s="12">
        <v>122601.6661</v>
      </c>
      <c r="AU41" s="12">
        <v>609527.28700000001</v>
      </c>
      <c r="AV41" s="12">
        <v>416349.82549999998</v>
      </c>
      <c r="AW41" s="12">
        <v>329497.42729999998</v>
      </c>
      <c r="AX41" s="12">
        <v>414082.5478</v>
      </c>
      <c r="AY41" s="12">
        <v>391177.5159</v>
      </c>
      <c r="AZ41" s="12">
        <v>551861.7487</v>
      </c>
      <c r="BA41" s="12">
        <v>334905.30680000002</v>
      </c>
      <c r="BB41" s="12">
        <v>403217.79710000003</v>
      </c>
      <c r="BC41" s="12">
        <v>382404.5612</v>
      </c>
      <c r="BD41" s="12">
        <v>418185.83590000001</v>
      </c>
      <c r="BE41" s="12">
        <v>570660.32050000003</v>
      </c>
      <c r="BF41" s="12">
        <v>524162.50390000001</v>
      </c>
      <c r="BG41" s="12">
        <v>398020.5379</v>
      </c>
      <c r="BH41" s="12">
        <v>384572.96500000003</v>
      </c>
      <c r="BI41" s="12">
        <v>431410.33149999997</v>
      </c>
      <c r="BJ41" s="12">
        <v>485163.90870000003</v>
      </c>
      <c r="BK41" s="12">
        <v>477774.4878</v>
      </c>
      <c r="BL41" s="12">
        <v>479119.2855</v>
      </c>
      <c r="BM41" s="12">
        <v>365611.16680000001</v>
      </c>
      <c r="BN41" s="12">
        <v>141320.64739999999</v>
      </c>
      <c r="BU41" s="11" t="s">
        <v>397</v>
      </c>
      <c r="BV41" s="11" t="s">
        <v>398</v>
      </c>
      <c r="BW41" s="12">
        <f t="shared" si="0"/>
        <v>16</v>
      </c>
      <c r="BX41" s="12">
        <f t="shared" si="1"/>
        <v>4</v>
      </c>
      <c r="BY41" s="12">
        <f t="shared" si="4"/>
        <v>1.1838072336010079</v>
      </c>
      <c r="BZ41" s="23">
        <f t="shared" si="5"/>
        <v>1.0919417881147064</v>
      </c>
      <c r="CA41" s="24">
        <f t="shared" si="6"/>
        <v>1.0841303506159534</v>
      </c>
      <c r="CB41" s="13">
        <v>0.86619446700000002</v>
      </c>
      <c r="CC41" s="13">
        <v>0.91544656199999996</v>
      </c>
      <c r="CD41" s="13">
        <v>0.59610515121727403</v>
      </c>
      <c r="CE41" s="13">
        <v>0.71717025278801005</v>
      </c>
      <c r="CF41" s="13">
        <v>0.336306320695202</v>
      </c>
      <c r="CG41" s="12">
        <v>4</v>
      </c>
      <c r="CH41" s="14">
        <v>414349.33924</v>
      </c>
      <c r="CI41" s="15">
        <v>369605.64689999999</v>
      </c>
      <c r="CJ41" s="15">
        <v>378370.44770000002</v>
      </c>
      <c r="CK41" s="15">
        <v>400163.19566000003</v>
      </c>
      <c r="CL41" s="15">
        <v>437541.83837999997</v>
      </c>
      <c r="CM41" s="15">
        <v>404173.72950000002</v>
      </c>
      <c r="CN41" s="14">
        <v>21846.0646069131</v>
      </c>
      <c r="CO41" s="15">
        <v>90547.823089514597</v>
      </c>
      <c r="CP41" s="15">
        <v>123758.684966956</v>
      </c>
      <c r="CQ41" s="15">
        <v>42381.187924735299</v>
      </c>
      <c r="CR41" s="15">
        <v>70134.862555626896</v>
      </c>
      <c r="CS41" s="16">
        <v>156020.53782975601</v>
      </c>
      <c r="CT41" s="14">
        <v>9769.8571003819907</v>
      </c>
      <c r="CU41" s="15">
        <v>40494.217528555899</v>
      </c>
      <c r="CV41" s="15">
        <v>55346.566478418797</v>
      </c>
      <c r="CW41" s="15">
        <v>18953.4434333803</v>
      </c>
      <c r="CX41" s="15">
        <v>31365.264053397299</v>
      </c>
      <c r="CY41" s="16">
        <v>69774.505694682506</v>
      </c>
      <c r="CZ41" s="17">
        <v>13.626484724507099</v>
      </c>
      <c r="DA41" s="18">
        <v>13.4838210873273</v>
      </c>
      <c r="DB41" s="18">
        <v>13.501790376071099</v>
      </c>
      <c r="DC41" s="18">
        <v>13.588456408215199</v>
      </c>
      <c r="DD41" s="18">
        <v>13.6719016872373</v>
      </c>
      <c r="DE41" s="19">
        <v>13.5132724919346</v>
      </c>
      <c r="DF41" s="17">
        <v>5.32615647712592E-2</v>
      </c>
      <c r="DG41" s="18">
        <v>0.28622244489536902</v>
      </c>
      <c r="DH41" s="18">
        <v>0.280621286821718</v>
      </c>
      <c r="DI41" s="18">
        <v>0.102934957633023</v>
      </c>
      <c r="DJ41" s="18">
        <v>0.159009248279771</v>
      </c>
      <c r="DK41" s="19">
        <v>0.52460931092996699</v>
      </c>
      <c r="DL41" s="17">
        <v>2.3819295883308701E-2</v>
      </c>
      <c r="DM41" s="18">
        <v>0.12800256869444601</v>
      </c>
      <c r="DN41" s="18">
        <v>0.12549765465336599</v>
      </c>
      <c r="DO41" s="18">
        <v>4.6033912505699902E-2</v>
      </c>
      <c r="DP41" s="18">
        <v>7.1111097640941798E-2</v>
      </c>
      <c r="DQ41" s="19">
        <v>0.23461241617374601</v>
      </c>
      <c r="DR41" s="20">
        <v>12.933337543945701</v>
      </c>
      <c r="DS41" s="21">
        <v>12.7906739067651</v>
      </c>
      <c r="DT41" s="21">
        <v>12.8086431955091</v>
      </c>
      <c r="DU41" s="21">
        <v>12.8953092276536</v>
      </c>
      <c r="DV41" s="21">
        <v>12.978754506675999</v>
      </c>
      <c r="DW41" s="22">
        <v>12.8201253113715</v>
      </c>
      <c r="DX41" s="20">
        <v>5.3261564771417698E-2</v>
      </c>
      <c r="DY41" s="21">
        <v>0.286222444896989</v>
      </c>
      <c r="DZ41" s="21">
        <v>0.28062128682252302</v>
      </c>
      <c r="EA41" s="21">
        <v>0.10293495763333101</v>
      </c>
      <c r="EB41" s="21">
        <v>0.159009248280191</v>
      </c>
      <c r="EC41" s="22">
        <v>0.52460931093436303</v>
      </c>
      <c r="ED41" s="20">
        <v>2.3819295883379599E-2</v>
      </c>
      <c r="EE41" s="21">
        <v>0.12800256869517099</v>
      </c>
      <c r="EF41" s="21">
        <v>0.125497654653725</v>
      </c>
      <c r="EG41" s="21">
        <v>4.6033912505837798E-2</v>
      </c>
      <c r="EH41" s="21">
        <v>7.11110976411298E-2</v>
      </c>
      <c r="EI41" s="22">
        <v>0.23461241617571199</v>
      </c>
    </row>
    <row r="42" spans="1:139" x14ac:dyDescent="0.2">
      <c r="A42" s="12" t="s">
        <v>400</v>
      </c>
      <c r="B42" s="12">
        <v>9</v>
      </c>
      <c r="C42" s="12">
        <v>8</v>
      </c>
      <c r="D42" s="12">
        <v>509.88</v>
      </c>
      <c r="E42" s="12" t="s">
        <v>406</v>
      </c>
      <c r="F42" s="12" t="s">
        <v>401</v>
      </c>
      <c r="G42" s="12">
        <v>704366.5845</v>
      </c>
      <c r="H42" s="12">
        <v>796054.57609999995</v>
      </c>
      <c r="I42" s="12">
        <v>1033235.648</v>
      </c>
      <c r="J42" s="12">
        <v>958992.76359999995</v>
      </c>
      <c r="K42" s="12">
        <v>809589.08550000004</v>
      </c>
      <c r="L42" s="12">
        <v>733147.67229999998</v>
      </c>
      <c r="M42" s="12">
        <v>818348.60900000005</v>
      </c>
      <c r="N42" s="12">
        <v>955669.23979999998</v>
      </c>
      <c r="O42" s="12">
        <v>788123.61029999994</v>
      </c>
      <c r="P42" s="12">
        <v>542276.25399999996</v>
      </c>
      <c r="Q42" s="12">
        <v>751317.18940000003</v>
      </c>
      <c r="R42" s="12">
        <v>728287.58600000001</v>
      </c>
      <c r="S42" s="12">
        <v>753272.96550000005</v>
      </c>
      <c r="T42" s="12">
        <v>729407.09270000004</v>
      </c>
      <c r="U42" s="12">
        <v>742367.18779999996</v>
      </c>
      <c r="V42" s="12">
        <v>736926.88780000003</v>
      </c>
      <c r="W42" s="12">
        <v>1018512.241</v>
      </c>
      <c r="X42" s="12">
        <v>777253.17610000004</v>
      </c>
      <c r="Y42" s="12">
        <v>1068981.4210000001</v>
      </c>
      <c r="Z42" s="12">
        <v>1055699.8389999999</v>
      </c>
      <c r="AA42" s="12">
        <v>774991.94750000001</v>
      </c>
      <c r="AB42" s="12">
        <v>775125.44750000001</v>
      </c>
      <c r="AC42" s="12">
        <v>879642.40099999995</v>
      </c>
      <c r="AD42" s="12">
        <v>1027391.306</v>
      </c>
      <c r="AE42" s="12">
        <v>860323.73400000005</v>
      </c>
      <c r="AF42" s="12">
        <v>796818.61210000003</v>
      </c>
      <c r="AG42" s="12">
        <v>808918.32380000001</v>
      </c>
      <c r="AH42" s="12">
        <v>835963.64769999997</v>
      </c>
      <c r="AI42" s="12">
        <v>1005855.675</v>
      </c>
      <c r="AJ42" s="12">
        <v>408877.32179999998</v>
      </c>
      <c r="AK42" s="12">
        <v>934265.3602</v>
      </c>
      <c r="AL42" s="12">
        <v>744897.57270000002</v>
      </c>
      <c r="AM42" s="12">
        <v>1023387.389</v>
      </c>
      <c r="AN42" s="12">
        <v>971083.29029999999</v>
      </c>
      <c r="AO42" s="12">
        <v>887073.26249999995</v>
      </c>
      <c r="AP42" s="12">
        <v>754052.91200000001</v>
      </c>
      <c r="AQ42" s="12">
        <v>496642.14909999998</v>
      </c>
      <c r="AR42" s="12">
        <v>770123.43030000001</v>
      </c>
      <c r="AS42" s="12">
        <v>647352.75100000005</v>
      </c>
      <c r="AT42" s="12">
        <v>301955.27840000001</v>
      </c>
      <c r="AU42" s="12">
        <v>766711.4706</v>
      </c>
      <c r="AV42" s="12">
        <v>971266.42839999998</v>
      </c>
      <c r="AW42" s="12">
        <v>826747.08880000003</v>
      </c>
      <c r="AX42" s="12">
        <v>901186.95900000003</v>
      </c>
      <c r="AY42" s="12">
        <v>836871.01989999996</v>
      </c>
      <c r="AZ42" s="12">
        <v>1109583.0560000001</v>
      </c>
      <c r="BA42" s="12">
        <v>839268.19339999999</v>
      </c>
      <c r="BB42" s="12">
        <v>784045.08369999996</v>
      </c>
      <c r="BC42" s="12">
        <v>875132.8774</v>
      </c>
      <c r="BD42" s="12">
        <v>1222825.1270000001</v>
      </c>
      <c r="BE42" s="12">
        <v>859342.82490000001</v>
      </c>
      <c r="BF42" s="12">
        <v>1006994.344</v>
      </c>
      <c r="BG42" s="12">
        <v>879642.40099999995</v>
      </c>
      <c r="BH42" s="12">
        <v>774789.51540000003</v>
      </c>
      <c r="BI42" s="12">
        <v>1026362.6360000001</v>
      </c>
      <c r="BJ42" s="12">
        <v>1006556.773</v>
      </c>
      <c r="BK42" s="12">
        <v>772003.71100000001</v>
      </c>
      <c r="BL42" s="12">
        <v>921106.84640000004</v>
      </c>
      <c r="BM42" s="12">
        <v>666315.36259999999</v>
      </c>
      <c r="BN42" s="12">
        <v>386691.38160000002</v>
      </c>
      <c r="BO42" s="11" t="s">
        <v>402</v>
      </c>
      <c r="BP42" s="11" t="s">
        <v>403</v>
      </c>
      <c r="BU42" s="11" t="s">
        <v>404</v>
      </c>
      <c r="BV42" s="11" t="s">
        <v>405</v>
      </c>
      <c r="BW42" s="12">
        <f t="shared" si="0"/>
        <v>12</v>
      </c>
      <c r="BX42" s="12">
        <f t="shared" si="1"/>
        <v>8</v>
      </c>
      <c r="BY42" s="12">
        <f t="shared" si="4"/>
        <v>1.2571689697160715</v>
      </c>
      <c r="BZ42" s="23">
        <f t="shared" si="5"/>
        <v>1.1324581796716036</v>
      </c>
      <c r="CA42" s="24">
        <f t="shared" si="6"/>
        <v>1.1101239695055514</v>
      </c>
      <c r="CB42" s="13">
        <v>0.37624445400000001</v>
      </c>
      <c r="CC42" s="13">
        <v>0.57342069200000001</v>
      </c>
      <c r="CD42" s="13">
        <v>0.21435043505278201</v>
      </c>
      <c r="CE42" s="13">
        <v>0.36191336005693597</v>
      </c>
      <c r="CF42" s="13">
        <v>0.35991830878374798</v>
      </c>
      <c r="CG42" s="12">
        <v>4</v>
      </c>
      <c r="CH42" s="14">
        <v>860447.73153999995</v>
      </c>
      <c r="CI42" s="15">
        <v>767513.07707999996</v>
      </c>
      <c r="CJ42" s="15">
        <v>740930.40428000002</v>
      </c>
      <c r="CK42" s="15">
        <v>931474.71297999995</v>
      </c>
      <c r="CL42" s="15">
        <v>863494.96719999996</v>
      </c>
      <c r="CM42" s="15">
        <v>771286.71608000004</v>
      </c>
      <c r="CN42" s="14">
        <v>132910.865078968</v>
      </c>
      <c r="CO42" s="15">
        <v>150270.08557226401</v>
      </c>
      <c r="CP42" s="15">
        <v>11778.3279088408</v>
      </c>
      <c r="CQ42" s="15">
        <v>160894.87770661901</v>
      </c>
      <c r="CR42" s="15">
        <v>103410.302579586</v>
      </c>
      <c r="CS42" s="16">
        <v>219439.22088414099</v>
      </c>
      <c r="CT42" s="14">
        <v>59439.545852975003</v>
      </c>
      <c r="CU42" s="15">
        <v>67202.8252648583</v>
      </c>
      <c r="CV42" s="15">
        <v>5267.4283730901798</v>
      </c>
      <c r="CW42" s="15">
        <v>71954.376756703205</v>
      </c>
      <c r="CX42" s="15">
        <v>46246.493228355102</v>
      </c>
      <c r="CY42" s="16">
        <v>98136.202965306205</v>
      </c>
      <c r="CZ42" s="17">
        <v>14.348867978142399</v>
      </c>
      <c r="DA42" s="18">
        <v>14.227398047767499</v>
      </c>
      <c r="DB42" s="18">
        <v>14.2087079747486</v>
      </c>
      <c r="DC42" s="18">
        <v>14.4250572167236</v>
      </c>
      <c r="DD42" s="18">
        <v>14.3563984384454</v>
      </c>
      <c r="DE42" s="19">
        <v>14.2072862967612</v>
      </c>
      <c r="DF42" s="17">
        <v>0.15380134956036001</v>
      </c>
      <c r="DG42" s="18">
        <v>0.208729531038054</v>
      </c>
      <c r="DH42" s="18">
        <v>1.5908713501068299E-2</v>
      </c>
      <c r="DI42" s="18">
        <v>0.17990639064757999</v>
      </c>
      <c r="DJ42" s="18">
        <v>0.115929182299692</v>
      </c>
      <c r="DK42" s="19">
        <v>0.34438789127090602</v>
      </c>
      <c r="DL42" s="17">
        <v>6.8782054529634595E-2</v>
      </c>
      <c r="DM42" s="18">
        <v>9.3346684062548299E-2</v>
      </c>
      <c r="DN42" s="18">
        <v>7.1145929645914903E-3</v>
      </c>
      <c r="DO42" s="18">
        <v>8.0456583814924404E-2</v>
      </c>
      <c r="DP42" s="18">
        <v>5.1845106439615103E-2</v>
      </c>
      <c r="DQ42" s="19">
        <v>0.15401494710190999</v>
      </c>
      <c r="DR42" s="20">
        <v>13.6557207975821</v>
      </c>
      <c r="DS42" s="21">
        <v>13.534250867207099</v>
      </c>
      <c r="DT42" s="21">
        <v>13.5155607941882</v>
      </c>
      <c r="DU42" s="21">
        <v>13.7319100361634</v>
      </c>
      <c r="DV42" s="21">
        <v>13.663251257885101</v>
      </c>
      <c r="DW42" s="22">
        <v>13.514139116200701</v>
      </c>
      <c r="DX42" s="20">
        <v>0.15380134956046601</v>
      </c>
      <c r="DY42" s="21">
        <v>0.20872953103827299</v>
      </c>
      <c r="DZ42" s="21">
        <v>1.5908713501082701E-2</v>
      </c>
      <c r="EA42" s="21">
        <v>0.17990639064769601</v>
      </c>
      <c r="EB42" s="21">
        <v>0.115929182299766</v>
      </c>
      <c r="EC42" s="22">
        <v>0.344387891271417</v>
      </c>
      <c r="ED42" s="20">
        <v>6.8782054529682002E-2</v>
      </c>
      <c r="EE42" s="21">
        <v>9.3346684062645902E-2</v>
      </c>
      <c r="EF42" s="21">
        <v>7.1145929645979201E-3</v>
      </c>
      <c r="EG42" s="21">
        <v>8.0456583814976307E-2</v>
      </c>
      <c r="EH42" s="21">
        <v>5.1845106439648403E-2</v>
      </c>
      <c r="EI42" s="22">
        <v>0.154014947102139</v>
      </c>
    </row>
    <row r="43" spans="1:139" x14ac:dyDescent="0.2">
      <c r="A43" s="12" t="s">
        <v>407</v>
      </c>
      <c r="B43" s="12">
        <v>9</v>
      </c>
      <c r="C43" s="12">
        <v>7</v>
      </c>
      <c r="D43" s="12">
        <v>441.47</v>
      </c>
      <c r="E43" s="12" t="s">
        <v>409</v>
      </c>
      <c r="F43" s="12" t="s">
        <v>408</v>
      </c>
      <c r="G43" s="12">
        <v>771756.62730000005</v>
      </c>
      <c r="H43" s="12">
        <v>844792.50399999996</v>
      </c>
      <c r="I43" s="12">
        <v>735035.10829999996</v>
      </c>
      <c r="J43" s="12">
        <v>769781.39780000004</v>
      </c>
      <c r="K43" s="12">
        <v>818672.68870000006</v>
      </c>
      <c r="L43" s="12">
        <v>710133.70290000003</v>
      </c>
      <c r="M43" s="12">
        <v>812534.24730000005</v>
      </c>
      <c r="N43" s="12">
        <v>766206.65859999997</v>
      </c>
      <c r="O43" s="12">
        <v>752491.74239999999</v>
      </c>
      <c r="P43" s="12">
        <v>571224.33940000006</v>
      </c>
      <c r="Q43" s="12">
        <v>755804.29110000003</v>
      </c>
      <c r="R43" s="12">
        <v>630059.73739999998</v>
      </c>
      <c r="S43" s="12">
        <v>721707.46589999995</v>
      </c>
      <c r="T43" s="12">
        <v>668026.72569999995</v>
      </c>
      <c r="U43" s="12">
        <v>681582.52309999999</v>
      </c>
      <c r="V43" s="12">
        <v>612664.31449999998</v>
      </c>
      <c r="W43" s="12">
        <v>928603.5183</v>
      </c>
      <c r="X43" s="12">
        <v>754651.10400000005</v>
      </c>
      <c r="Y43" s="12">
        <v>961564.34530000004</v>
      </c>
      <c r="Z43" s="12">
        <v>738904.29460000002</v>
      </c>
      <c r="AA43" s="12">
        <v>799986.96970000002</v>
      </c>
      <c r="AB43" s="12">
        <v>727747.59620000003</v>
      </c>
      <c r="AC43" s="12">
        <v>725510.68839999998</v>
      </c>
      <c r="AD43" s="12">
        <v>905215.61100000003</v>
      </c>
      <c r="AE43" s="12">
        <v>684422.26580000005</v>
      </c>
      <c r="AF43" s="12">
        <v>838529.07250000001</v>
      </c>
      <c r="AG43" s="12">
        <v>800209.53670000006</v>
      </c>
      <c r="AH43" s="12">
        <v>679283.14469999995</v>
      </c>
      <c r="AI43" s="12">
        <v>856932.82380000001</v>
      </c>
      <c r="AJ43" s="12">
        <v>511228.11489999999</v>
      </c>
      <c r="AK43" s="12">
        <v>1023650.893</v>
      </c>
      <c r="AL43" s="12">
        <v>790503.44609999994</v>
      </c>
      <c r="AM43" s="12">
        <v>728029.1398</v>
      </c>
      <c r="AN43" s="12">
        <v>779486.43729999999</v>
      </c>
      <c r="AO43" s="12">
        <v>897026.23939999996</v>
      </c>
      <c r="AP43" s="12">
        <v>730382.71389999997</v>
      </c>
      <c r="AQ43" s="12">
        <v>493113.5098</v>
      </c>
      <c r="AR43" s="12">
        <v>617445.52989999996</v>
      </c>
      <c r="AS43" s="12">
        <v>618085.27650000004</v>
      </c>
      <c r="AT43" s="12">
        <v>318074.41899999999</v>
      </c>
      <c r="AU43" s="12">
        <v>771290.51190000004</v>
      </c>
      <c r="AV43" s="12">
        <v>840266.78819999995</v>
      </c>
      <c r="AW43" s="12">
        <v>792102.69539999997</v>
      </c>
      <c r="AX43" s="12">
        <v>825351.13729999994</v>
      </c>
      <c r="AY43" s="12">
        <v>768348.42729999998</v>
      </c>
      <c r="AZ43" s="12">
        <v>922482.20790000004</v>
      </c>
      <c r="BA43" s="12">
        <v>765182.16029999999</v>
      </c>
      <c r="BB43" s="12">
        <v>761245.50690000004</v>
      </c>
      <c r="BC43" s="12">
        <v>787194.75939999998</v>
      </c>
      <c r="BD43" s="12">
        <v>855878.44660000002</v>
      </c>
      <c r="BE43" s="12">
        <v>887058.3297</v>
      </c>
      <c r="BF43" s="12">
        <v>945444.01249999995</v>
      </c>
      <c r="BG43" s="12">
        <v>725510.68839999998</v>
      </c>
      <c r="BH43" s="12">
        <v>682652.81259999995</v>
      </c>
      <c r="BI43" s="12">
        <v>816512.91579999996</v>
      </c>
      <c r="BJ43" s="12">
        <v>1059246.2379999999</v>
      </c>
      <c r="BK43" s="12">
        <v>763692.34539999999</v>
      </c>
      <c r="BL43" s="12">
        <v>748468.37769999995</v>
      </c>
      <c r="BM43" s="12">
        <v>567663.45259999996</v>
      </c>
      <c r="BN43" s="12">
        <v>483488.5564</v>
      </c>
      <c r="BW43" s="12">
        <f t="shared" si="0"/>
        <v>12</v>
      </c>
      <c r="BX43" s="12">
        <f t="shared" si="1"/>
        <v>8</v>
      </c>
      <c r="BY43" s="12">
        <f t="shared" si="4"/>
        <v>1.1559672095711446</v>
      </c>
      <c r="BZ43" s="23">
        <f t="shared" si="5"/>
        <v>1.0640357421005056</v>
      </c>
      <c r="CA43" s="24">
        <f t="shared" si="6"/>
        <v>1.0863988528140585</v>
      </c>
      <c r="CB43" s="13">
        <v>0.58874019099999997</v>
      </c>
      <c r="CC43" s="13">
        <v>0.75581511000000001</v>
      </c>
      <c r="CD43" s="13">
        <v>0.401851333279239</v>
      </c>
      <c r="CE43" s="13">
        <v>0.56417551716543402</v>
      </c>
      <c r="CF43" s="13">
        <v>0.10459586045243</v>
      </c>
      <c r="CG43" s="12">
        <v>4</v>
      </c>
      <c r="CH43" s="14">
        <v>788007.66521999997</v>
      </c>
      <c r="CI43" s="15">
        <v>722518.13812000002</v>
      </c>
      <c r="CJ43" s="15">
        <v>691436.14864000003</v>
      </c>
      <c r="CK43" s="15">
        <v>799277.51534000004</v>
      </c>
      <c r="CL43" s="15">
        <v>768576.62621999998</v>
      </c>
      <c r="CM43" s="15">
        <v>737236.53851999994</v>
      </c>
      <c r="CN43" s="14">
        <v>43494.9606980073</v>
      </c>
      <c r="CO43" s="15">
        <v>92131.958969210697</v>
      </c>
      <c r="CP43" s="15">
        <v>48661.507600397999</v>
      </c>
      <c r="CQ43" s="15">
        <v>144501.86791131299</v>
      </c>
      <c r="CR43" s="15">
        <v>86977.673729569899</v>
      </c>
      <c r="CS43" s="16">
        <v>144041.12264571601</v>
      </c>
      <c r="CT43" s="14">
        <v>19451.537759885199</v>
      </c>
      <c r="CU43" s="15">
        <v>41202.664631075299</v>
      </c>
      <c r="CV43" s="15">
        <v>21762.087776422501</v>
      </c>
      <c r="CW43" s="15">
        <v>64623.199905078101</v>
      </c>
      <c r="CX43" s="15">
        <v>38897.598196823201</v>
      </c>
      <c r="CY43" s="16">
        <v>64417.148358240898</v>
      </c>
      <c r="CZ43" s="17">
        <v>14.2691963569506</v>
      </c>
      <c r="DA43" s="18">
        <v>14.1765495189142</v>
      </c>
      <c r="DB43" s="18">
        <v>14.1376949605403</v>
      </c>
      <c r="DC43" s="18">
        <v>14.2711993512339</v>
      </c>
      <c r="DD43" s="18">
        <v>14.240537211187499</v>
      </c>
      <c r="DE43" s="19">
        <v>14.1864497274849</v>
      </c>
      <c r="DF43" s="17">
        <v>5.50374300484473E-2</v>
      </c>
      <c r="DG43" s="18">
        <v>0.13614243453113201</v>
      </c>
      <c r="DH43" s="18">
        <v>7.0307747129752296E-2</v>
      </c>
      <c r="DI43" s="18">
        <v>0.18434401723406499</v>
      </c>
      <c r="DJ43" s="18">
        <v>0.109558849492779</v>
      </c>
      <c r="DK43" s="19">
        <v>0.215143833215487</v>
      </c>
      <c r="DL43" s="17">
        <v>2.4613486979043499E-2</v>
      </c>
      <c r="DM43" s="18">
        <v>6.0884747646785198E-2</v>
      </c>
      <c r="DN43" s="18">
        <v>3.1442580385398398E-2</v>
      </c>
      <c r="DO43" s="18">
        <v>8.2441150756152506E-2</v>
      </c>
      <c r="DP43" s="18">
        <v>4.89962070005047E-2</v>
      </c>
      <c r="DQ43" s="19">
        <v>9.6215247201941301E-2</v>
      </c>
      <c r="DR43" s="20">
        <v>13.5760491763902</v>
      </c>
      <c r="DS43" s="21">
        <v>13.483402338353701</v>
      </c>
      <c r="DT43" s="21">
        <v>13.4445477799798</v>
      </c>
      <c r="DU43" s="21">
        <v>13.5780521706735</v>
      </c>
      <c r="DV43" s="21">
        <v>13.5473900306272</v>
      </c>
      <c r="DW43" s="22">
        <v>13.493302546924401</v>
      </c>
      <c r="DX43" s="20">
        <v>5.5037430048491799E-2</v>
      </c>
      <c r="DY43" s="21">
        <v>0.13614243453128499</v>
      </c>
      <c r="DZ43" s="21">
        <v>7.0307747129826195E-2</v>
      </c>
      <c r="EA43" s="21">
        <v>0.184344017234223</v>
      </c>
      <c r="EB43" s="21">
        <v>0.109558849492868</v>
      </c>
      <c r="EC43" s="22">
        <v>0.21514383321574401</v>
      </c>
      <c r="ED43" s="20">
        <v>2.4613486979063501E-2</v>
      </c>
      <c r="EE43" s="21">
        <v>6.08847476468534E-2</v>
      </c>
      <c r="EF43" s="21">
        <v>3.14425803854314E-2</v>
      </c>
      <c r="EG43" s="21">
        <v>8.2441150756222895E-2</v>
      </c>
      <c r="EH43" s="21">
        <v>4.8996207000544099E-2</v>
      </c>
      <c r="EI43" s="22">
        <v>9.6215247202056306E-2</v>
      </c>
    </row>
    <row r="44" spans="1:139" x14ac:dyDescent="0.2">
      <c r="A44" s="12" t="s">
        <v>410</v>
      </c>
      <c r="B44" s="12">
        <v>8</v>
      </c>
      <c r="C44" s="12">
        <v>8</v>
      </c>
      <c r="D44" s="12">
        <v>384.91</v>
      </c>
      <c r="E44" s="12" t="s">
        <v>414</v>
      </c>
      <c r="F44" s="12" t="s">
        <v>411</v>
      </c>
      <c r="G44" s="12">
        <v>567597.28110000002</v>
      </c>
      <c r="H44" s="12">
        <v>574757.61739999999</v>
      </c>
      <c r="I44" s="12">
        <v>523970.68849999999</v>
      </c>
      <c r="J44" s="12">
        <v>460955.90710000001</v>
      </c>
      <c r="K44" s="12">
        <v>604674.9486</v>
      </c>
      <c r="L44" s="12">
        <v>511834.02100000001</v>
      </c>
      <c r="M44" s="12">
        <v>716916.03940000001</v>
      </c>
      <c r="N44" s="12">
        <v>505567.35310000001</v>
      </c>
      <c r="O44" s="12">
        <v>561801.42229999998</v>
      </c>
      <c r="P44" s="12">
        <v>248203.54389999999</v>
      </c>
      <c r="Q44" s="12">
        <v>435354.91830000002</v>
      </c>
      <c r="R44" s="12">
        <v>493030.83549999999</v>
      </c>
      <c r="S44" s="12">
        <v>517389.00709999999</v>
      </c>
      <c r="T44" s="12">
        <v>484737.20890000003</v>
      </c>
      <c r="U44" s="12">
        <v>497402.06040000002</v>
      </c>
      <c r="V44" s="12">
        <v>436900.31569999998</v>
      </c>
      <c r="W44" s="12">
        <v>720251.56460000004</v>
      </c>
      <c r="X44" s="12">
        <v>372376.68829999998</v>
      </c>
      <c r="Y44" s="12">
        <v>698668.12170000002</v>
      </c>
      <c r="Z44" s="12">
        <v>593668.92209999997</v>
      </c>
      <c r="AA44" s="12">
        <v>654982.05539999995</v>
      </c>
      <c r="AB44" s="12">
        <v>533331.69259999995</v>
      </c>
      <c r="AC44" s="12">
        <v>486452.58319999999</v>
      </c>
      <c r="AD44" s="12">
        <v>568569.13260000001</v>
      </c>
      <c r="AE44" s="12">
        <v>486098.86829999997</v>
      </c>
      <c r="AF44" s="12">
        <v>599536.4791</v>
      </c>
      <c r="AG44" s="12">
        <v>596168.90209999995</v>
      </c>
      <c r="AH44" s="12">
        <v>493299.23249999998</v>
      </c>
      <c r="AI44" s="12">
        <v>665330.97510000004</v>
      </c>
      <c r="AJ44" s="12">
        <v>206413.03709999999</v>
      </c>
      <c r="AK44" s="12">
        <v>752855.81400000001</v>
      </c>
      <c r="AL44" s="12">
        <v>537821.86159999995</v>
      </c>
      <c r="AM44" s="12">
        <v>518976.47519999999</v>
      </c>
      <c r="AN44" s="12">
        <v>466767.42099999997</v>
      </c>
      <c r="AO44" s="12">
        <v>662547.19700000004</v>
      </c>
      <c r="AP44" s="12">
        <v>526428.64269999997</v>
      </c>
      <c r="AQ44" s="12">
        <v>435084.41100000002</v>
      </c>
      <c r="AR44" s="12">
        <v>407410.06199999998</v>
      </c>
      <c r="AS44" s="12">
        <v>461455.14669999998</v>
      </c>
      <c r="AT44" s="12">
        <v>138206.99249999999</v>
      </c>
      <c r="AU44" s="12">
        <v>444275.22009999998</v>
      </c>
      <c r="AV44" s="12">
        <v>657520.88589999999</v>
      </c>
      <c r="AW44" s="12">
        <v>567855.04720000003</v>
      </c>
      <c r="AX44" s="12">
        <v>598895.80949999997</v>
      </c>
      <c r="AY44" s="12">
        <v>560721.67039999994</v>
      </c>
      <c r="AZ44" s="12">
        <v>657836.20550000004</v>
      </c>
      <c r="BA44" s="12">
        <v>593497.2648</v>
      </c>
      <c r="BB44" s="12">
        <v>375630.64480000001</v>
      </c>
      <c r="BC44" s="12">
        <v>571972.0024</v>
      </c>
      <c r="BD44" s="12">
        <v>687651.21349999995</v>
      </c>
      <c r="BE44" s="12">
        <v>726270.93949999998</v>
      </c>
      <c r="BF44" s="12">
        <v>692871.06969999999</v>
      </c>
      <c r="BG44" s="12">
        <v>486452.58319999999</v>
      </c>
      <c r="BH44" s="12">
        <v>428776.65029999998</v>
      </c>
      <c r="BI44" s="12">
        <v>579913.92760000005</v>
      </c>
      <c r="BJ44" s="12">
        <v>757346.14469999995</v>
      </c>
      <c r="BK44" s="12">
        <v>568963.01060000004</v>
      </c>
      <c r="BL44" s="12">
        <v>543541.93700000003</v>
      </c>
      <c r="BM44" s="12">
        <v>440739.42310000001</v>
      </c>
      <c r="BN44" s="12">
        <v>195212.93609999999</v>
      </c>
      <c r="BO44" s="11" t="s">
        <v>312</v>
      </c>
      <c r="BP44" s="11" t="s">
        <v>313</v>
      </c>
      <c r="BU44" s="11" t="s">
        <v>412</v>
      </c>
      <c r="BV44" s="11" t="s">
        <v>413</v>
      </c>
      <c r="BW44" s="12">
        <f t="shared" si="0"/>
        <v>12</v>
      </c>
      <c r="BX44" s="12">
        <f t="shared" si="1"/>
        <v>8</v>
      </c>
      <c r="BY44" s="12">
        <f t="shared" si="4"/>
        <v>1.1622592799002642</v>
      </c>
      <c r="BZ44" s="23">
        <f t="shared" si="5"/>
        <v>1.0704941345785628</v>
      </c>
      <c r="CA44" s="24">
        <f t="shared" si="6"/>
        <v>1.0857222308441961</v>
      </c>
      <c r="CB44" s="13">
        <v>0.91874360099999997</v>
      </c>
      <c r="CC44" s="13">
        <v>0.94725044999999997</v>
      </c>
      <c r="CD44" s="13">
        <v>0.69321463682973905</v>
      </c>
      <c r="CE44" s="13">
        <v>0.79134774867314805</v>
      </c>
      <c r="CF44" s="13">
        <v>0.31263379550944498</v>
      </c>
      <c r="CG44" s="12">
        <v>4</v>
      </c>
      <c r="CH44" s="14">
        <v>546391.28853999998</v>
      </c>
      <c r="CI44" s="15">
        <v>508864.47593999997</v>
      </c>
      <c r="CJ44" s="15">
        <v>485582.80604</v>
      </c>
      <c r="CK44" s="15">
        <v>564373.12248000002</v>
      </c>
      <c r="CL44" s="15">
        <v>545886.86641999998</v>
      </c>
      <c r="CM44" s="15">
        <v>512149.72518000001</v>
      </c>
      <c r="CN44" s="14">
        <v>55796.987981857099</v>
      </c>
      <c r="CO44" s="15">
        <v>168857.620539405</v>
      </c>
      <c r="CP44" s="15">
        <v>30538.328718504599</v>
      </c>
      <c r="CQ44" s="15">
        <v>155163.966995272</v>
      </c>
      <c r="CR44" s="15">
        <v>70144.345082773798</v>
      </c>
      <c r="CS44" s="16">
        <v>181652.43302144899</v>
      </c>
      <c r="CT44" s="14">
        <v>24953.171613434301</v>
      </c>
      <c r="CU44" s="15">
        <v>75515.423608994897</v>
      </c>
      <c r="CV44" s="15">
        <v>13657.1557867621</v>
      </c>
      <c r="CW44" s="15">
        <v>69391.435571992406</v>
      </c>
      <c r="CX44" s="15">
        <v>31369.504768457002</v>
      </c>
      <c r="CY44" s="16">
        <v>81237.437702837604</v>
      </c>
      <c r="CZ44" s="17">
        <v>13.8998604090787</v>
      </c>
      <c r="DA44" s="18">
        <v>13.777710058782199</v>
      </c>
      <c r="DB44" s="18">
        <v>13.7846092445174</v>
      </c>
      <c r="DC44" s="18">
        <v>13.903844296109799</v>
      </c>
      <c r="DD44" s="18">
        <v>13.8969876117074</v>
      </c>
      <c r="DE44" s="19">
        <v>13.764494582250199</v>
      </c>
      <c r="DF44" s="17">
        <v>0.10589555788980901</v>
      </c>
      <c r="DG44" s="18">
        <v>0.39606259425308199</v>
      </c>
      <c r="DH44" s="18">
        <v>6.4705011622713096E-2</v>
      </c>
      <c r="DI44" s="18">
        <v>0.29183668224420301</v>
      </c>
      <c r="DJ44" s="18">
        <v>0.124436464440938</v>
      </c>
      <c r="DK44" s="19">
        <v>0.478390935218234</v>
      </c>
      <c r="DL44" s="17">
        <v>4.7357933191375601E-2</v>
      </c>
      <c r="DM44" s="18">
        <v>0.17712457681896199</v>
      </c>
      <c r="DN44" s="18">
        <v>2.8936960894660101E-2</v>
      </c>
      <c r="DO44" s="18">
        <v>0.13051333196520901</v>
      </c>
      <c r="DP44" s="18">
        <v>5.5649678673934402E-2</v>
      </c>
      <c r="DQ44" s="19">
        <v>0.213942930193534</v>
      </c>
      <c r="DR44" s="20">
        <v>13.206713228517801</v>
      </c>
      <c r="DS44" s="21">
        <v>13.084562878220799</v>
      </c>
      <c r="DT44" s="21">
        <v>13.091462063956399</v>
      </c>
      <c r="DU44" s="21">
        <v>13.2106971155489</v>
      </c>
      <c r="DV44" s="21">
        <v>13.203840431146601</v>
      </c>
      <c r="DW44" s="22">
        <v>13.071347401688399</v>
      </c>
      <c r="DX44" s="20">
        <v>0.105895557890003</v>
      </c>
      <c r="DY44" s="21">
        <v>0.39606259425451201</v>
      </c>
      <c r="DZ44" s="21">
        <v>6.4705011622858993E-2</v>
      </c>
      <c r="EA44" s="21">
        <v>0.29183668224477199</v>
      </c>
      <c r="EB44" s="21">
        <v>0.124436464441138</v>
      </c>
      <c r="EC44" s="22">
        <v>0.47839093522050202</v>
      </c>
      <c r="ED44" s="20">
        <v>4.7357933191462302E-2</v>
      </c>
      <c r="EE44" s="21">
        <v>0.177124576819601</v>
      </c>
      <c r="EF44" s="21">
        <v>2.8936960894725298E-2</v>
      </c>
      <c r="EG44" s="21">
        <v>0.130513331965463</v>
      </c>
      <c r="EH44" s="21">
        <v>5.5649678674024199E-2</v>
      </c>
      <c r="EI44" s="22">
        <v>0.21394293019454799</v>
      </c>
    </row>
    <row r="45" spans="1:139" x14ac:dyDescent="0.2">
      <c r="A45" s="12" t="s">
        <v>415</v>
      </c>
      <c r="B45" s="12">
        <v>3</v>
      </c>
      <c r="C45" s="12">
        <v>3</v>
      </c>
      <c r="D45" s="12">
        <v>206.64</v>
      </c>
      <c r="E45" s="12" t="s">
        <v>416</v>
      </c>
      <c r="F45" s="12" t="s">
        <v>391</v>
      </c>
      <c r="G45" s="12">
        <v>534208.29960000003</v>
      </c>
      <c r="H45" s="12">
        <v>622752.67059999995</v>
      </c>
      <c r="I45" s="12">
        <v>487386.67469999997</v>
      </c>
      <c r="J45" s="12">
        <v>476722.4755</v>
      </c>
      <c r="K45" s="12">
        <v>548232.91720000003</v>
      </c>
      <c r="L45" s="12">
        <v>567173.63760000002</v>
      </c>
      <c r="M45" s="12">
        <v>616207.55420000001</v>
      </c>
      <c r="N45" s="12">
        <v>634509.31019999995</v>
      </c>
      <c r="O45" s="12">
        <v>500467.96529999998</v>
      </c>
      <c r="P45" s="12">
        <v>266784.67660000001</v>
      </c>
      <c r="Q45" s="12">
        <v>497212.15539999999</v>
      </c>
      <c r="R45" s="12">
        <v>487922.81390000001</v>
      </c>
      <c r="S45" s="12">
        <v>480307.75060000003</v>
      </c>
      <c r="T45" s="12">
        <v>447546.34610000002</v>
      </c>
      <c r="U45" s="12">
        <v>483130.3971</v>
      </c>
      <c r="V45" s="12">
        <v>435383.53539999999</v>
      </c>
      <c r="W45" s="12">
        <v>587549.66729999997</v>
      </c>
      <c r="X45" s="12">
        <v>388181.3027</v>
      </c>
      <c r="Y45" s="12">
        <v>549852.31900000002</v>
      </c>
      <c r="Z45" s="12">
        <v>451709.31790000002</v>
      </c>
      <c r="AA45" s="12">
        <v>562106.9547</v>
      </c>
      <c r="AB45" s="12">
        <v>496250.64289999998</v>
      </c>
      <c r="AC45" s="12">
        <v>432811.50050000002</v>
      </c>
      <c r="AD45" s="12">
        <v>600160.45889999997</v>
      </c>
      <c r="AE45" s="12">
        <v>449091.79190000001</v>
      </c>
      <c r="AF45" s="12">
        <v>525382.56050000002</v>
      </c>
      <c r="AG45" s="12">
        <v>607110.04509999999</v>
      </c>
      <c r="AH45" s="12">
        <v>454506.41509999998</v>
      </c>
      <c r="AI45" s="12">
        <v>674810.48670000001</v>
      </c>
      <c r="AJ45" s="12">
        <v>193850.11170000001</v>
      </c>
      <c r="AK45" s="12">
        <v>708568.97589999996</v>
      </c>
      <c r="AL45" s="12">
        <v>582732.59979999997</v>
      </c>
      <c r="AM45" s="12">
        <v>482741.16100000002</v>
      </c>
      <c r="AN45" s="12">
        <v>482732.76679999998</v>
      </c>
      <c r="AO45" s="12">
        <v>600703.21</v>
      </c>
      <c r="AP45" s="12">
        <v>583346.23320000002</v>
      </c>
      <c r="AQ45" s="12">
        <v>373966.10769999999</v>
      </c>
      <c r="AR45" s="12">
        <v>511317.58370000002</v>
      </c>
      <c r="AS45" s="12">
        <v>411076.77769999998</v>
      </c>
      <c r="AT45" s="12">
        <v>148553.51070000001</v>
      </c>
      <c r="AU45" s="12">
        <v>507399.89480000001</v>
      </c>
      <c r="AV45" s="12">
        <v>650708.67319999996</v>
      </c>
      <c r="AW45" s="12">
        <v>527156.89099999995</v>
      </c>
      <c r="AX45" s="12">
        <v>552946.26919999998</v>
      </c>
      <c r="AY45" s="12">
        <v>544633.21499999997</v>
      </c>
      <c r="AZ45" s="12">
        <v>655552.40529999998</v>
      </c>
      <c r="BA45" s="12">
        <v>484149.06349999999</v>
      </c>
      <c r="BB45" s="12">
        <v>391573.36540000001</v>
      </c>
      <c r="BC45" s="12">
        <v>450142.3811</v>
      </c>
      <c r="BD45" s="12">
        <v>523218.32760000002</v>
      </c>
      <c r="BE45" s="12">
        <v>623287.22250000003</v>
      </c>
      <c r="BF45" s="12">
        <v>644697.69669999997</v>
      </c>
      <c r="BG45" s="12">
        <v>432811.50050000002</v>
      </c>
      <c r="BH45" s="12">
        <v>452600.70669999998</v>
      </c>
      <c r="BI45" s="12">
        <v>535764.63950000005</v>
      </c>
      <c r="BJ45" s="12">
        <v>663673.47210000001</v>
      </c>
      <c r="BK45" s="12">
        <v>579404.85959999997</v>
      </c>
      <c r="BL45" s="12">
        <v>500798.05719999998</v>
      </c>
      <c r="BM45" s="12">
        <v>447018.99619999999</v>
      </c>
      <c r="BN45" s="12">
        <v>183331.68290000001</v>
      </c>
      <c r="BW45" s="12">
        <f t="shared" si="0"/>
        <v>0</v>
      </c>
      <c r="BX45" s="12">
        <f t="shared" si="1"/>
        <v>8</v>
      </c>
      <c r="BY45" s="12">
        <f t="shared" si="4"/>
        <v>1.1140108323925411</v>
      </c>
      <c r="BZ45" s="23">
        <f t="shared" si="5"/>
        <v>1.0635151717157252</v>
      </c>
      <c r="CA45" s="24">
        <f t="shared" si="6"/>
        <v>1.0474799626932951</v>
      </c>
      <c r="CB45" s="13">
        <v>0.95627688099999997</v>
      </c>
      <c r="CC45" s="13">
        <v>0.97327670399999999</v>
      </c>
      <c r="CD45" s="13">
        <v>0.80828299972191398</v>
      </c>
      <c r="CE45" s="13">
        <v>0.86601749970205</v>
      </c>
      <c r="CF45" s="13">
        <v>0.32892843131212202</v>
      </c>
      <c r="CG45" s="12">
        <v>3</v>
      </c>
      <c r="CH45" s="14">
        <v>533860.60751999996</v>
      </c>
      <c r="CI45" s="15">
        <v>517028.62878000003</v>
      </c>
      <c r="CJ45" s="15">
        <v>479223.89262</v>
      </c>
      <c r="CK45" s="15">
        <v>482535.22846000001</v>
      </c>
      <c r="CL45" s="15">
        <v>508084.26977999997</v>
      </c>
      <c r="CM45" s="15">
        <v>491131.92382000003</v>
      </c>
      <c r="CN45" s="14">
        <v>58165.874050924001</v>
      </c>
      <c r="CO45" s="15">
        <v>149205.380969903</v>
      </c>
      <c r="CP45" s="15">
        <v>18835.812354248199</v>
      </c>
      <c r="CQ45" s="15">
        <v>83120.101765836094</v>
      </c>
      <c r="CR45" s="15">
        <v>71907.252859960296</v>
      </c>
      <c r="CS45" s="16">
        <v>185795.41766189699</v>
      </c>
      <c r="CT45" s="14">
        <v>26012.5696697114</v>
      </c>
      <c r="CU45" s="15">
        <v>66726.674891491202</v>
      </c>
      <c r="CV45" s="15">
        <v>8423.6313671058797</v>
      </c>
      <c r="CW45" s="15">
        <v>37172.439569021997</v>
      </c>
      <c r="CX45" s="15">
        <v>32157.9010940275</v>
      </c>
      <c r="CY45" s="16">
        <v>83090.236759993495</v>
      </c>
      <c r="CZ45" s="17">
        <v>13.8764280231601</v>
      </c>
      <c r="DA45" s="18">
        <v>13.8047198138279</v>
      </c>
      <c r="DB45" s="18">
        <v>13.772436012993801</v>
      </c>
      <c r="DC45" s="18">
        <v>13.7681723042315</v>
      </c>
      <c r="DD45" s="18">
        <v>13.823602444297199</v>
      </c>
      <c r="DE45" s="19">
        <v>13.715615641829199</v>
      </c>
      <c r="DF45" s="17">
        <v>0.106571286196189</v>
      </c>
      <c r="DG45" s="18">
        <v>0.35718795557502298</v>
      </c>
      <c r="DH45" s="18">
        <v>4.0085390051950699E-2</v>
      </c>
      <c r="DI45" s="18">
        <v>0.17132295662712099</v>
      </c>
      <c r="DJ45" s="18">
        <v>0.14065157301384901</v>
      </c>
      <c r="DK45" s="19">
        <v>0.496746156748129</v>
      </c>
      <c r="DL45" s="17">
        <v>4.7660128076852902E-2</v>
      </c>
      <c r="DM45" s="18">
        <v>0.15973930988198501</v>
      </c>
      <c r="DN45" s="18">
        <v>1.7926731412151099E-2</v>
      </c>
      <c r="DO45" s="18">
        <v>7.6617955424898104E-2</v>
      </c>
      <c r="DP45" s="18">
        <v>6.2901295680248104E-2</v>
      </c>
      <c r="DQ45" s="19">
        <v>0.22215163481011699</v>
      </c>
      <c r="DR45" s="20">
        <v>13.1832808425993</v>
      </c>
      <c r="DS45" s="21">
        <v>13.111572633266601</v>
      </c>
      <c r="DT45" s="21">
        <v>13.0792888324328</v>
      </c>
      <c r="DU45" s="21">
        <v>13.0750251236704</v>
      </c>
      <c r="DV45" s="21">
        <v>13.1304552637362</v>
      </c>
      <c r="DW45" s="22">
        <v>13.0224684612672</v>
      </c>
      <c r="DX45" s="20">
        <v>0.106571286196372</v>
      </c>
      <c r="DY45" s="21">
        <v>0.35718795557624999</v>
      </c>
      <c r="DZ45" s="21">
        <v>4.0085390052041703E-2</v>
      </c>
      <c r="EA45" s="21">
        <v>0.171322956627499</v>
      </c>
      <c r="EB45" s="21">
        <v>0.14065157301412401</v>
      </c>
      <c r="EC45" s="22">
        <v>0.49674615675068601</v>
      </c>
      <c r="ED45" s="20">
        <v>4.7660128076934399E-2</v>
      </c>
      <c r="EE45" s="21">
        <v>0.15973930988253399</v>
      </c>
      <c r="EF45" s="21">
        <v>1.7926731412191799E-2</v>
      </c>
      <c r="EG45" s="21">
        <v>7.6617955425067094E-2</v>
      </c>
      <c r="EH45" s="21">
        <v>6.29012956803712E-2</v>
      </c>
      <c r="EI45" s="22">
        <v>0.22215163481125999</v>
      </c>
    </row>
    <row r="46" spans="1:139" x14ac:dyDescent="0.2">
      <c r="A46" s="12" t="s">
        <v>417</v>
      </c>
      <c r="B46" s="12">
        <v>3</v>
      </c>
      <c r="C46" s="12">
        <v>3</v>
      </c>
      <c r="D46" s="12">
        <v>112.46</v>
      </c>
      <c r="E46" s="12" t="s">
        <v>425</v>
      </c>
      <c r="F46" s="12" t="s">
        <v>418</v>
      </c>
      <c r="G46" s="12">
        <v>691892.38829999999</v>
      </c>
      <c r="H46" s="12">
        <v>806243.04009999998</v>
      </c>
      <c r="I46" s="12">
        <v>737479.67409999995</v>
      </c>
      <c r="J46" s="12">
        <v>725238.16330000001</v>
      </c>
      <c r="K46" s="12">
        <v>743854.47479999997</v>
      </c>
      <c r="L46" s="12">
        <v>739225.81839999999</v>
      </c>
      <c r="M46" s="12">
        <v>836596.7942</v>
      </c>
      <c r="N46" s="12">
        <v>849024.96719999996</v>
      </c>
      <c r="O46" s="12">
        <v>833114.80050000001</v>
      </c>
      <c r="P46" s="12">
        <v>592086.71490000002</v>
      </c>
      <c r="Q46" s="12">
        <v>748278.30700000003</v>
      </c>
      <c r="R46" s="12">
        <v>644226.28989999997</v>
      </c>
      <c r="S46" s="12">
        <v>584314.71950000001</v>
      </c>
      <c r="T46" s="12">
        <v>655937.97730000003</v>
      </c>
      <c r="U46" s="12">
        <v>615187.23950000003</v>
      </c>
      <c r="V46" s="12">
        <v>697397.6496</v>
      </c>
      <c r="W46" s="12">
        <v>813536.70490000001</v>
      </c>
      <c r="X46" s="12">
        <v>708246.80799999996</v>
      </c>
      <c r="Y46" s="12">
        <v>758185.32960000006</v>
      </c>
      <c r="Z46" s="12">
        <v>635641.4068</v>
      </c>
      <c r="AA46" s="12">
        <v>814165.3273</v>
      </c>
      <c r="AB46" s="12">
        <v>685583.52469999995</v>
      </c>
      <c r="AC46" s="12">
        <v>651035.69039999996</v>
      </c>
      <c r="AD46" s="12">
        <v>783933.44369999995</v>
      </c>
      <c r="AE46" s="12">
        <v>683239.99549999996</v>
      </c>
      <c r="AF46" s="12">
        <v>728742.00249999994</v>
      </c>
      <c r="AG46" s="12">
        <v>864558.28579999995</v>
      </c>
      <c r="AH46" s="12">
        <v>707551.77379999997</v>
      </c>
      <c r="AI46" s="12">
        <v>880984.14359999995</v>
      </c>
      <c r="AJ46" s="12">
        <v>668014.09699999995</v>
      </c>
      <c r="AK46" s="12">
        <v>917719.70109999995</v>
      </c>
      <c r="AL46" s="12">
        <v>754431.29359999998</v>
      </c>
      <c r="AM46" s="12">
        <v>730450.40529999998</v>
      </c>
      <c r="AN46" s="12">
        <v>734381.62280000001</v>
      </c>
      <c r="AO46" s="12">
        <v>815047.32160000002</v>
      </c>
      <c r="AP46" s="12">
        <v>760304.3726</v>
      </c>
      <c r="AQ46" s="12">
        <v>507716.66899999999</v>
      </c>
      <c r="AR46" s="12">
        <v>684184.43629999994</v>
      </c>
      <c r="AS46" s="12">
        <v>684307.83059999999</v>
      </c>
      <c r="AT46" s="12">
        <v>329691.1998</v>
      </c>
      <c r="AU46" s="12">
        <v>763610.32239999995</v>
      </c>
      <c r="AV46" s="12">
        <v>859159.73259999999</v>
      </c>
      <c r="AW46" s="12">
        <v>641308.68279999995</v>
      </c>
      <c r="AX46" s="12">
        <v>810415.4142</v>
      </c>
      <c r="AY46" s="12">
        <v>693500.9804</v>
      </c>
      <c r="AZ46" s="12">
        <v>1050064.298</v>
      </c>
      <c r="BA46" s="12">
        <v>670365.51240000001</v>
      </c>
      <c r="BB46" s="12">
        <v>714435.71400000004</v>
      </c>
      <c r="BC46" s="12">
        <v>620696.39020000002</v>
      </c>
      <c r="BD46" s="12">
        <v>736268.26069999998</v>
      </c>
      <c r="BE46" s="12">
        <v>902779.87340000004</v>
      </c>
      <c r="BF46" s="12">
        <v>890667.09649999999</v>
      </c>
      <c r="BG46" s="12">
        <v>651035.69039999996</v>
      </c>
      <c r="BH46" s="12">
        <v>591189.94819999998</v>
      </c>
      <c r="BI46" s="12">
        <v>815102.47230000002</v>
      </c>
      <c r="BJ46" s="12">
        <v>920561.07570000004</v>
      </c>
      <c r="BK46" s="12">
        <v>825104.56909999996</v>
      </c>
      <c r="BL46" s="12">
        <v>779616.17689999996</v>
      </c>
      <c r="BM46" s="12">
        <v>583595.92110000004</v>
      </c>
      <c r="BN46" s="12">
        <v>631767.23270000005</v>
      </c>
      <c r="BO46" s="11" t="s">
        <v>419</v>
      </c>
      <c r="BP46" s="11" t="s">
        <v>420</v>
      </c>
      <c r="BQ46" s="11" t="s">
        <v>212</v>
      </c>
      <c r="BR46" s="11" t="s">
        <v>213</v>
      </c>
      <c r="BS46" s="11" t="s">
        <v>421</v>
      </c>
      <c r="BT46" s="11" t="s">
        <v>422</v>
      </c>
      <c r="BU46" s="11" t="s">
        <v>423</v>
      </c>
      <c r="BV46" s="11" t="s">
        <v>424</v>
      </c>
      <c r="BW46" s="12">
        <f t="shared" si="0"/>
        <v>4</v>
      </c>
      <c r="BX46" s="12">
        <f t="shared" si="1"/>
        <v>8</v>
      </c>
      <c r="BY46" s="12">
        <f t="shared" si="4"/>
        <v>1.1853801860978159</v>
      </c>
      <c r="BZ46" s="23">
        <f t="shared" si="5"/>
        <v>1.0556024421621228</v>
      </c>
      <c r="CA46" s="24">
        <f t="shared" si="6"/>
        <v>1.1229418754184366</v>
      </c>
      <c r="CB46" s="13">
        <v>0.182832455</v>
      </c>
      <c r="CC46" s="13">
        <v>0.35314559299999998</v>
      </c>
      <c r="CD46" s="13">
        <v>0.383160158777683</v>
      </c>
      <c r="CE46" s="13">
        <v>0.54607990370928605</v>
      </c>
      <c r="CF46" s="13">
        <v>0.11004180867339999</v>
      </c>
      <c r="CG46" s="12">
        <v>5</v>
      </c>
      <c r="CH46" s="14">
        <v>740941.54812000005</v>
      </c>
      <c r="CI46" s="15">
        <v>770009.81903999997</v>
      </c>
      <c r="CJ46" s="15">
        <v>649588.90663999994</v>
      </c>
      <c r="CK46" s="15">
        <v>722601.57978000003</v>
      </c>
      <c r="CL46" s="15">
        <v>723591.59632000001</v>
      </c>
      <c r="CM46" s="15">
        <v>769970.06053999998</v>
      </c>
      <c r="CN46" s="14">
        <v>41644.840443446003</v>
      </c>
      <c r="CO46" s="15">
        <v>108701.13070592799</v>
      </c>
      <c r="CP46" s="15">
        <v>61751.235430478002</v>
      </c>
      <c r="CQ46" s="15">
        <v>66967.845802907803</v>
      </c>
      <c r="CR46" s="15">
        <v>71031.619666434795</v>
      </c>
      <c r="CS46" s="16">
        <v>96516.673153094802</v>
      </c>
      <c r="CT46" s="14">
        <v>18624.138828735599</v>
      </c>
      <c r="CU46" s="15">
        <v>48612.623497908899</v>
      </c>
      <c r="CV46" s="15">
        <v>27615.9920234284</v>
      </c>
      <c r="CW46" s="15">
        <v>29948.931104405201</v>
      </c>
      <c r="CX46" s="15">
        <v>31766.306025211801</v>
      </c>
      <c r="CY46" s="16">
        <v>43163.568426489801</v>
      </c>
      <c r="CZ46" s="17">
        <v>14.207582403051701</v>
      </c>
      <c r="DA46" s="18">
        <v>14.2384742232121</v>
      </c>
      <c r="DB46" s="18">
        <v>14.0737539950856</v>
      </c>
      <c r="DC46" s="18">
        <v>14.1803228342719</v>
      </c>
      <c r="DD46" s="18">
        <v>14.181336170950701</v>
      </c>
      <c r="DE46" s="19">
        <v>14.24104209897</v>
      </c>
      <c r="DF46" s="17">
        <v>5.5483432038226102E-2</v>
      </c>
      <c r="DG46" s="18">
        <v>0.15242868641767601</v>
      </c>
      <c r="DH46" s="18">
        <v>9.2576999742634003E-2</v>
      </c>
      <c r="DI46" s="18">
        <v>9.2744246362122501E-2</v>
      </c>
      <c r="DJ46" s="18">
        <v>9.6980747370244494E-2</v>
      </c>
      <c r="DK46" s="19">
        <v>0.12422236476179301</v>
      </c>
      <c r="DL46" s="17">
        <v>2.48129451324927E-2</v>
      </c>
      <c r="DM46" s="18">
        <v>6.8168180910184506E-2</v>
      </c>
      <c r="DN46" s="18">
        <v>4.1401692915501997E-2</v>
      </c>
      <c r="DO46" s="18">
        <v>4.1476487877538701E-2</v>
      </c>
      <c r="DP46" s="18">
        <v>4.3371108725720101E-2</v>
      </c>
      <c r="DQ46" s="19">
        <v>5.5553930386628599E-2</v>
      </c>
      <c r="DR46" s="20">
        <v>13.514435222491301</v>
      </c>
      <c r="DS46" s="21">
        <v>13.545327042651699</v>
      </c>
      <c r="DT46" s="21">
        <v>13.3806068145251</v>
      </c>
      <c r="DU46" s="21">
        <v>13.4871756537115</v>
      </c>
      <c r="DV46" s="21">
        <v>13.488188990390301</v>
      </c>
      <c r="DW46" s="22">
        <v>13.5478949184096</v>
      </c>
      <c r="DX46" s="20">
        <v>5.5483432038275403E-2</v>
      </c>
      <c r="DY46" s="21">
        <v>0.152428686417831</v>
      </c>
      <c r="DZ46" s="21">
        <v>9.2576999742739197E-2</v>
      </c>
      <c r="EA46" s="21">
        <v>9.2744246362212998E-2</v>
      </c>
      <c r="EB46" s="21">
        <v>9.6980747370335796E-2</v>
      </c>
      <c r="EC46" s="22">
        <v>0.12422236476189701</v>
      </c>
      <c r="ED46" s="20">
        <v>2.48129451325147E-2</v>
      </c>
      <c r="EE46" s="21">
        <v>6.8168180910253895E-2</v>
      </c>
      <c r="EF46" s="21">
        <v>4.1401692915549099E-2</v>
      </c>
      <c r="EG46" s="21">
        <v>4.1476487877579203E-2</v>
      </c>
      <c r="EH46" s="21">
        <v>4.3371108725760998E-2</v>
      </c>
      <c r="EI46" s="22">
        <v>5.5553930386675401E-2</v>
      </c>
    </row>
    <row r="47" spans="1:139" x14ac:dyDescent="0.2">
      <c r="A47" s="12" t="s">
        <v>426</v>
      </c>
      <c r="B47" s="12">
        <v>5</v>
      </c>
      <c r="C47" s="12">
        <v>5</v>
      </c>
      <c r="D47" s="12">
        <v>246.74</v>
      </c>
      <c r="E47" s="12" t="s">
        <v>430</v>
      </c>
      <c r="F47" s="12" t="s">
        <v>427</v>
      </c>
      <c r="G47" s="12">
        <v>3159634.429</v>
      </c>
      <c r="H47" s="12">
        <v>3900870.3429999999</v>
      </c>
      <c r="I47" s="12">
        <v>3420409.6910000001</v>
      </c>
      <c r="J47" s="12">
        <v>3334249.4920000001</v>
      </c>
      <c r="K47" s="12">
        <v>3360730.1439999999</v>
      </c>
      <c r="L47" s="12">
        <v>3504899.89</v>
      </c>
      <c r="M47" s="12">
        <v>4043632.29</v>
      </c>
      <c r="N47" s="12">
        <v>4022313.0980000002</v>
      </c>
      <c r="O47" s="12">
        <v>4720612.1509999996</v>
      </c>
      <c r="P47" s="12">
        <v>2096468.081</v>
      </c>
      <c r="Q47" s="12">
        <v>3659013.6710000001</v>
      </c>
      <c r="R47" s="12">
        <v>3171424.4879999999</v>
      </c>
      <c r="S47" s="12">
        <v>2820586.969</v>
      </c>
      <c r="T47" s="12">
        <v>2658177.5109999999</v>
      </c>
      <c r="U47" s="12">
        <v>2822993.372</v>
      </c>
      <c r="V47" s="12">
        <v>2640254.344</v>
      </c>
      <c r="W47" s="12">
        <v>3581441.9610000001</v>
      </c>
      <c r="X47" s="12">
        <v>2671423.531</v>
      </c>
      <c r="Y47" s="12">
        <v>3411128.037</v>
      </c>
      <c r="Z47" s="12">
        <v>3435283.4870000002</v>
      </c>
      <c r="AA47" s="12">
        <v>3341197.3849999998</v>
      </c>
      <c r="AB47" s="12">
        <v>2916679.02</v>
      </c>
      <c r="AC47" s="12">
        <v>2481275.6949999998</v>
      </c>
      <c r="AD47" s="12">
        <v>2839361.6869999999</v>
      </c>
      <c r="AE47" s="12">
        <v>2666966.9040000001</v>
      </c>
      <c r="AF47" s="12">
        <v>2941908.932</v>
      </c>
      <c r="AG47" s="12">
        <v>3413496.3029999998</v>
      </c>
      <c r="AH47" s="12">
        <v>2866440.1919999998</v>
      </c>
      <c r="AI47" s="12">
        <v>4238595.2920000004</v>
      </c>
      <c r="AJ47" s="12">
        <v>2364429.932</v>
      </c>
      <c r="AK47" s="12">
        <v>4190910.05</v>
      </c>
      <c r="AL47" s="12">
        <v>3650187.9870000002</v>
      </c>
      <c r="AM47" s="12">
        <v>3387808.1430000002</v>
      </c>
      <c r="AN47" s="12">
        <v>3376286.1310000001</v>
      </c>
      <c r="AO47" s="12">
        <v>3682379.0070000002</v>
      </c>
      <c r="AP47" s="12">
        <v>3604839.8820000002</v>
      </c>
      <c r="AQ47" s="12">
        <v>2454013.1290000002</v>
      </c>
      <c r="AR47" s="12">
        <v>3241369.9539999999</v>
      </c>
      <c r="AS47" s="12">
        <v>3877439.0490000001</v>
      </c>
      <c r="AT47" s="12">
        <v>1167374.743</v>
      </c>
      <c r="AU47" s="12">
        <v>3733985.8489999999</v>
      </c>
      <c r="AV47" s="12">
        <v>4229507.9510000004</v>
      </c>
      <c r="AW47" s="12">
        <v>3095706.5660000001</v>
      </c>
      <c r="AX47" s="12">
        <v>3284194.7</v>
      </c>
      <c r="AY47" s="12">
        <v>3182362.2889999999</v>
      </c>
      <c r="AZ47" s="12">
        <v>3975403.1680000001</v>
      </c>
      <c r="BA47" s="12">
        <v>2951157.7790000001</v>
      </c>
      <c r="BB47" s="12">
        <v>2694767.3560000001</v>
      </c>
      <c r="BC47" s="12">
        <v>2792555.8259999999</v>
      </c>
      <c r="BD47" s="12">
        <v>3979114.9079999998</v>
      </c>
      <c r="BE47" s="12">
        <v>3704856.5589999999</v>
      </c>
      <c r="BF47" s="12">
        <v>3789166.3670000001</v>
      </c>
      <c r="BG47" s="12">
        <v>2481275.6949999998</v>
      </c>
      <c r="BH47" s="12">
        <v>2141255.8709999998</v>
      </c>
      <c r="BI47" s="12">
        <v>3181680.4210000001</v>
      </c>
      <c r="BJ47" s="12">
        <v>3716276.5989999999</v>
      </c>
      <c r="BK47" s="12">
        <v>3257722.9810000001</v>
      </c>
      <c r="BL47" s="12">
        <v>3158388.1579999998</v>
      </c>
      <c r="BM47" s="12">
        <v>2807799.5980000002</v>
      </c>
      <c r="BN47" s="12">
        <v>2236134.48</v>
      </c>
      <c r="BU47" s="11" t="s">
        <v>428</v>
      </c>
      <c r="BV47" s="11" t="s">
        <v>429</v>
      </c>
      <c r="BW47" s="12">
        <f t="shared" si="0"/>
        <v>4</v>
      </c>
      <c r="BX47" s="12">
        <f t="shared" si="1"/>
        <v>16</v>
      </c>
      <c r="BY47" s="12">
        <f t="shared" si="4"/>
        <v>1.2907901045148382</v>
      </c>
      <c r="BZ47" s="23">
        <f t="shared" si="5"/>
        <v>1.1432208287609831</v>
      </c>
      <c r="CA47" s="24">
        <f t="shared" si="6"/>
        <v>1.1290820391313112</v>
      </c>
      <c r="CB47" s="13">
        <v>0.41929290600000002</v>
      </c>
      <c r="CC47" s="13">
        <v>0.612541793</v>
      </c>
      <c r="CD47" s="13">
        <v>0.27358882276061303</v>
      </c>
      <c r="CE47" s="13">
        <v>0.42453438014577799</v>
      </c>
      <c r="CF47" s="13">
        <v>0.35432426397498201</v>
      </c>
      <c r="CG47" s="12">
        <v>3</v>
      </c>
      <c r="CH47" s="14">
        <v>3435178.8198000002</v>
      </c>
      <c r="CI47" s="15">
        <v>3677585.102</v>
      </c>
      <c r="CJ47" s="15">
        <v>3026439.2022000002</v>
      </c>
      <c r="CK47" s="15">
        <v>3147906.2719999999</v>
      </c>
      <c r="CL47" s="15">
        <v>2849096.1381999999</v>
      </c>
      <c r="CM47" s="15">
        <v>3164974.1302</v>
      </c>
      <c r="CN47" s="14">
        <v>277822.23083553102</v>
      </c>
      <c r="CO47" s="15">
        <v>983677.35774413496</v>
      </c>
      <c r="CP47" s="15">
        <v>400172.84160122299</v>
      </c>
      <c r="CQ47" s="15">
        <v>454029.41462546401</v>
      </c>
      <c r="CR47" s="15">
        <v>322214.51664256002</v>
      </c>
      <c r="CS47" s="16">
        <v>706076.70929136698</v>
      </c>
      <c r="CT47" s="14">
        <v>124245.878761777</v>
      </c>
      <c r="CU47" s="15">
        <v>439913.887968653</v>
      </c>
      <c r="CV47" s="15">
        <v>178962.735313918</v>
      </c>
      <c r="CW47" s="15">
        <v>203048.126977395</v>
      </c>
      <c r="CX47" s="15">
        <v>144098.71251000001</v>
      </c>
      <c r="CY47" s="16">
        <v>315767.10386097099</v>
      </c>
      <c r="CZ47" s="17">
        <v>15.740222185098901</v>
      </c>
      <c r="DA47" s="18">
        <v>15.775728740369299</v>
      </c>
      <c r="DB47" s="18">
        <v>15.6094093437287</v>
      </c>
      <c r="DC47" s="18">
        <v>15.646736685552399</v>
      </c>
      <c r="DD47" s="18">
        <v>15.5506715013085</v>
      </c>
      <c r="DE47" s="19">
        <v>15.6415848416007</v>
      </c>
      <c r="DF47" s="17">
        <v>7.8278169851495105E-2</v>
      </c>
      <c r="DG47" s="18">
        <v>0.31278691357067601</v>
      </c>
      <c r="DH47" s="18">
        <v>0.12711697215701601</v>
      </c>
      <c r="DI47" s="18">
        <v>0.148508703223829</v>
      </c>
      <c r="DJ47" s="18">
        <v>0.11101050417514401</v>
      </c>
      <c r="DK47" s="19">
        <v>0.21758609380545901</v>
      </c>
      <c r="DL47" s="17">
        <v>3.5007061788443497E-2</v>
      </c>
      <c r="DM47" s="18">
        <v>0.139882560243277</v>
      </c>
      <c r="DN47" s="18">
        <v>5.6848438167407103E-2</v>
      </c>
      <c r="DO47" s="18">
        <v>6.6415111131764806E-2</v>
      </c>
      <c r="DP47" s="18">
        <v>4.9645406710429101E-2</v>
      </c>
      <c r="DQ47" s="19">
        <v>9.7307459341530303E-2</v>
      </c>
      <c r="DR47" s="20">
        <v>15.0470750045389</v>
      </c>
      <c r="DS47" s="21">
        <v>15.0825815598093</v>
      </c>
      <c r="DT47" s="21">
        <v>14.916262163168801</v>
      </c>
      <c r="DU47" s="21">
        <v>14.953589504992401</v>
      </c>
      <c r="DV47" s="21">
        <v>14.857524320748499</v>
      </c>
      <c r="DW47" s="22">
        <v>14.9484376610407</v>
      </c>
      <c r="DX47" s="20">
        <v>7.8278169851497797E-2</v>
      </c>
      <c r="DY47" s="21">
        <v>0.31278691357069499</v>
      </c>
      <c r="DZ47" s="21">
        <v>0.127116972157022</v>
      </c>
      <c r="EA47" s="21">
        <v>0.148508703223837</v>
      </c>
      <c r="EB47" s="21">
        <v>0.11101050417515</v>
      </c>
      <c r="EC47" s="22">
        <v>0.21758609380547</v>
      </c>
      <c r="ED47" s="20">
        <v>3.5007061788444697E-2</v>
      </c>
      <c r="EE47" s="21">
        <v>0.13988256024328499</v>
      </c>
      <c r="EF47" s="21">
        <v>5.6848438167409997E-2</v>
      </c>
      <c r="EG47" s="21">
        <v>6.6415111131768498E-2</v>
      </c>
      <c r="EH47" s="21">
        <v>4.9645406710432098E-2</v>
      </c>
      <c r="EI47" s="22">
        <v>9.7307459341535299E-2</v>
      </c>
    </row>
    <row r="48" spans="1:139" x14ac:dyDescent="0.2">
      <c r="A48" s="12" t="s">
        <v>431</v>
      </c>
      <c r="B48" s="12">
        <v>2</v>
      </c>
      <c r="C48" s="12">
        <v>2</v>
      </c>
      <c r="D48" s="12">
        <v>90.07</v>
      </c>
      <c r="E48" s="12" t="s">
        <v>439</v>
      </c>
      <c r="F48" s="12" t="s">
        <v>432</v>
      </c>
      <c r="G48" s="12">
        <v>459182.0465</v>
      </c>
      <c r="H48" s="12">
        <v>516975.34889999998</v>
      </c>
      <c r="I48" s="12">
        <v>504517.46019999997</v>
      </c>
      <c r="J48" s="12">
        <v>470820.80949999997</v>
      </c>
      <c r="K48" s="12">
        <v>490510.57280000002</v>
      </c>
      <c r="L48" s="12">
        <v>450039.97100000002</v>
      </c>
      <c r="M48" s="12">
        <v>560323.84580000001</v>
      </c>
      <c r="N48" s="12">
        <v>575794.87080000003</v>
      </c>
      <c r="O48" s="12">
        <v>591541.88820000004</v>
      </c>
      <c r="P48" s="12">
        <v>272405.2647</v>
      </c>
      <c r="Q48" s="12">
        <v>514276.29149999999</v>
      </c>
      <c r="R48" s="12">
        <v>436694.45990000002</v>
      </c>
      <c r="S48" s="12">
        <v>435428.58809999999</v>
      </c>
      <c r="T48" s="12">
        <v>410899.95309999998</v>
      </c>
      <c r="U48" s="12">
        <v>443517.89679999999</v>
      </c>
      <c r="V48" s="12">
        <v>430473.07329999999</v>
      </c>
      <c r="W48" s="12">
        <v>484221.34499999997</v>
      </c>
      <c r="X48" s="12">
        <v>483375.37650000001</v>
      </c>
      <c r="Y48" s="12">
        <v>479238.1128</v>
      </c>
      <c r="Z48" s="12">
        <v>409147.43180000002</v>
      </c>
      <c r="AA48" s="12">
        <v>472311.20199999999</v>
      </c>
      <c r="AB48" s="12">
        <v>419735.16389999999</v>
      </c>
      <c r="AC48" s="12">
        <v>461716.82890000002</v>
      </c>
      <c r="AD48" s="12">
        <v>442739.16460000002</v>
      </c>
      <c r="AE48" s="12">
        <v>388146.98060000001</v>
      </c>
      <c r="AF48" s="12">
        <v>438907.08559999999</v>
      </c>
      <c r="AG48" s="12">
        <v>481365.68569999997</v>
      </c>
      <c r="AH48" s="12">
        <v>464349.50949999999</v>
      </c>
      <c r="AI48" s="12">
        <v>497888.75559999997</v>
      </c>
      <c r="AJ48" s="12">
        <v>392009.98239999998</v>
      </c>
      <c r="AK48" s="12">
        <v>609054.84380000003</v>
      </c>
      <c r="AL48" s="12">
        <v>483752.86580000003</v>
      </c>
      <c r="AM48" s="12">
        <v>499708.66489999997</v>
      </c>
      <c r="AN48" s="12">
        <v>476756.69540000003</v>
      </c>
      <c r="AO48" s="12">
        <v>537456.3737</v>
      </c>
      <c r="AP48" s="12">
        <v>462872.57459999999</v>
      </c>
      <c r="AQ48" s="12">
        <v>340051.21519999998</v>
      </c>
      <c r="AR48" s="12">
        <v>464002.71409999998</v>
      </c>
      <c r="AS48" s="12">
        <v>485883.51329999999</v>
      </c>
      <c r="AT48" s="12">
        <v>151683.21849999999</v>
      </c>
      <c r="AU48" s="12">
        <v>524813.67039999994</v>
      </c>
      <c r="AV48" s="12">
        <v>582388.98549999995</v>
      </c>
      <c r="AW48" s="12">
        <v>477900.22220000002</v>
      </c>
      <c r="AX48" s="12">
        <v>507669.42479999998</v>
      </c>
      <c r="AY48" s="12">
        <v>499978.0172</v>
      </c>
      <c r="AZ48" s="12">
        <v>648158.77430000005</v>
      </c>
      <c r="BA48" s="12">
        <v>399005.09480000002</v>
      </c>
      <c r="BB48" s="12">
        <v>487599.2781</v>
      </c>
      <c r="BC48" s="12">
        <v>392333.31890000001</v>
      </c>
      <c r="BD48" s="12">
        <v>473918.5723</v>
      </c>
      <c r="BE48" s="12">
        <v>523718.01260000002</v>
      </c>
      <c r="BF48" s="12">
        <v>545293.58750000002</v>
      </c>
      <c r="BG48" s="12">
        <v>461716.82890000002</v>
      </c>
      <c r="BH48" s="12">
        <v>333884.14020000002</v>
      </c>
      <c r="BI48" s="12">
        <v>463057.73310000001</v>
      </c>
      <c r="BJ48" s="12">
        <v>554435.96970000002</v>
      </c>
      <c r="BK48" s="12">
        <v>459398.78580000001</v>
      </c>
      <c r="BL48" s="12">
        <v>511643.67430000001</v>
      </c>
      <c r="BM48" s="12">
        <v>329819.6103</v>
      </c>
      <c r="BN48" s="12">
        <v>370739.2746</v>
      </c>
      <c r="BO48" s="11" t="s">
        <v>433</v>
      </c>
      <c r="BP48" s="11" t="s">
        <v>434</v>
      </c>
      <c r="BQ48" s="11" t="s">
        <v>435</v>
      </c>
      <c r="BR48" s="11" t="s">
        <v>436</v>
      </c>
      <c r="BU48" s="11" t="s">
        <v>437</v>
      </c>
      <c r="BV48" s="11" t="s">
        <v>438</v>
      </c>
      <c r="BW48" s="12">
        <f t="shared" si="0"/>
        <v>4</v>
      </c>
      <c r="BX48" s="12">
        <f t="shared" si="1"/>
        <v>16</v>
      </c>
      <c r="BY48" s="12">
        <f t="shared" si="4"/>
        <v>1.1215098897748048</v>
      </c>
      <c r="BZ48" s="23">
        <f t="shared" si="5"/>
        <v>1.0592338380338551</v>
      </c>
      <c r="CA48" s="24">
        <f t="shared" si="6"/>
        <v>1.0587934878067589</v>
      </c>
      <c r="CB48" s="13">
        <v>0.87403972799999996</v>
      </c>
      <c r="CC48" s="13">
        <v>0.91693738300000005</v>
      </c>
      <c r="CD48" s="13">
        <v>0.66059682606723302</v>
      </c>
      <c r="CE48" s="13">
        <v>0.76740528028190702</v>
      </c>
      <c r="CF48" s="13">
        <v>0.155343120627501</v>
      </c>
      <c r="CG48" s="12">
        <v>3</v>
      </c>
      <c r="CH48" s="14">
        <v>488401.24758000002</v>
      </c>
      <c r="CI48" s="15">
        <v>490021.16810000001</v>
      </c>
      <c r="CJ48" s="15">
        <v>448163.43787999998</v>
      </c>
      <c r="CK48" s="15">
        <v>457291.06787999999</v>
      </c>
      <c r="CL48" s="15">
        <v>436929.86800000002</v>
      </c>
      <c r="CM48" s="15">
        <v>454904.20376</v>
      </c>
      <c r="CN48" s="14">
        <v>23682.7698083469</v>
      </c>
      <c r="CO48" s="15">
        <v>133754.65291946699</v>
      </c>
      <c r="CP48" s="15">
        <v>38970.410629347003</v>
      </c>
      <c r="CQ48" s="15">
        <v>35086.743547101498</v>
      </c>
      <c r="CR48" s="15">
        <v>33820.881513615597</v>
      </c>
      <c r="CS48" s="16">
        <v>41378.3953101566</v>
      </c>
      <c r="CT48" s="14">
        <v>10591.2566373887</v>
      </c>
      <c r="CU48" s="15">
        <v>59816.8992469636</v>
      </c>
      <c r="CV48" s="15">
        <v>17428.0974556601</v>
      </c>
      <c r="CW48" s="15">
        <v>15691.268736084199</v>
      </c>
      <c r="CX48" s="15">
        <v>15125.158024682099</v>
      </c>
      <c r="CY48" s="16">
        <v>18504.980942673701</v>
      </c>
      <c r="CZ48" s="17">
        <v>13.7910962187366</v>
      </c>
      <c r="DA48" s="18">
        <v>13.757627696563199</v>
      </c>
      <c r="DB48" s="18">
        <v>13.7031850894514</v>
      </c>
      <c r="DC48" s="18">
        <v>13.7238011730814</v>
      </c>
      <c r="DD48" s="18">
        <v>13.678218201709701</v>
      </c>
      <c r="DE48" s="19">
        <v>13.7175457554562</v>
      </c>
      <c r="DF48" s="17">
        <v>4.8607063012809197E-2</v>
      </c>
      <c r="DG48" s="18">
        <v>0.32570162996017799</v>
      </c>
      <c r="DH48" s="18">
        <v>8.3726440554934195E-2</v>
      </c>
      <c r="DI48" s="18">
        <v>7.8338400941189407E-2</v>
      </c>
      <c r="DJ48" s="18">
        <v>7.8866671866605204E-2</v>
      </c>
      <c r="DK48" s="19">
        <v>9.3721646687225504E-2</v>
      </c>
      <c r="DL48" s="17">
        <v>2.17377394166514E-2</v>
      </c>
      <c r="DM48" s="18">
        <v>0.14565819699468799</v>
      </c>
      <c r="DN48" s="18">
        <v>3.7443602518985597E-2</v>
      </c>
      <c r="DO48" s="18">
        <v>3.5033997950626602E-2</v>
      </c>
      <c r="DP48" s="18">
        <v>3.5270247890579899E-2</v>
      </c>
      <c r="DQ48" s="19">
        <v>4.1913594591170902E-2</v>
      </c>
      <c r="DR48" s="20">
        <v>13.097949038175599</v>
      </c>
      <c r="DS48" s="21">
        <v>13.0644805160019</v>
      </c>
      <c r="DT48" s="21">
        <v>13.010037908890199</v>
      </c>
      <c r="DU48" s="21">
        <v>13.0306539925202</v>
      </c>
      <c r="DV48" s="21">
        <v>12.9850710211484</v>
      </c>
      <c r="DW48" s="22">
        <v>13.0243985748951</v>
      </c>
      <c r="DX48" s="20">
        <v>4.8607063012912198E-2</v>
      </c>
      <c r="DY48" s="21">
        <v>0.32570162996129998</v>
      </c>
      <c r="DZ48" s="21">
        <v>8.37264405551289E-2</v>
      </c>
      <c r="EA48" s="21">
        <v>7.8338400941385403E-2</v>
      </c>
      <c r="EB48" s="21">
        <v>7.88666718668216E-2</v>
      </c>
      <c r="EC48" s="22">
        <v>9.3721646687469906E-2</v>
      </c>
      <c r="ED48" s="20">
        <v>2.1737739416697498E-2</v>
      </c>
      <c r="EE48" s="21">
        <v>0.14565819699519</v>
      </c>
      <c r="EF48" s="21">
        <v>3.7443602519072701E-2</v>
      </c>
      <c r="EG48" s="21">
        <v>3.5033997950714303E-2</v>
      </c>
      <c r="EH48" s="21">
        <v>3.5270247890676697E-2</v>
      </c>
      <c r="EI48" s="22">
        <v>4.19135945912801E-2</v>
      </c>
    </row>
    <row r="49" spans="1:139" x14ac:dyDescent="0.2">
      <c r="A49" s="12" t="s">
        <v>440</v>
      </c>
      <c r="B49" s="12">
        <v>9</v>
      </c>
      <c r="C49" s="12">
        <v>9</v>
      </c>
      <c r="D49" s="12">
        <v>429.21</v>
      </c>
      <c r="E49" s="12" t="s">
        <v>448</v>
      </c>
      <c r="F49" s="12" t="s">
        <v>441</v>
      </c>
      <c r="G49" s="12">
        <v>1404859.0830000001</v>
      </c>
      <c r="H49" s="12">
        <v>1820326.058</v>
      </c>
      <c r="I49" s="12">
        <v>1267476.0149999999</v>
      </c>
      <c r="J49" s="12">
        <v>1343501.6510000001</v>
      </c>
      <c r="K49" s="12">
        <v>1358106.65</v>
      </c>
      <c r="L49" s="12">
        <v>1429452.9720000001</v>
      </c>
      <c r="M49" s="12">
        <v>1470396.5530000001</v>
      </c>
      <c r="N49" s="12">
        <v>1428818.1740000001</v>
      </c>
      <c r="O49" s="12">
        <v>1426049.1410000001</v>
      </c>
      <c r="P49" s="12">
        <v>1101349.4350000001</v>
      </c>
      <c r="Q49" s="12">
        <v>1229017.8359999999</v>
      </c>
      <c r="R49" s="12">
        <v>1156671.5919999999</v>
      </c>
      <c r="S49" s="12">
        <v>1100747.9990000001</v>
      </c>
      <c r="T49" s="12">
        <v>1222768.0819999999</v>
      </c>
      <c r="U49" s="12">
        <v>1223712.8540000001</v>
      </c>
      <c r="V49" s="12">
        <v>1183486.1680000001</v>
      </c>
      <c r="W49" s="12">
        <v>1178346.6710000001</v>
      </c>
      <c r="X49" s="12">
        <v>1474122.31</v>
      </c>
      <c r="Y49" s="12">
        <v>1308491.93</v>
      </c>
      <c r="Z49" s="12">
        <v>1190885.2</v>
      </c>
      <c r="AA49" s="12">
        <v>1319177.423</v>
      </c>
      <c r="AB49" s="12">
        <v>1179658.6029999999</v>
      </c>
      <c r="AC49" s="12">
        <v>1007060.928</v>
      </c>
      <c r="AD49" s="12">
        <v>1228055.023</v>
      </c>
      <c r="AE49" s="12">
        <v>1250601.8259999999</v>
      </c>
      <c r="AF49" s="12">
        <v>1437957.9269999999</v>
      </c>
      <c r="AG49" s="12">
        <v>1514163.8160000001</v>
      </c>
      <c r="AH49" s="12">
        <v>1231904.1229999999</v>
      </c>
      <c r="AI49" s="12">
        <v>1589691.524</v>
      </c>
      <c r="AJ49" s="12">
        <v>951349.28410000005</v>
      </c>
      <c r="AK49" s="12">
        <v>1863392.169</v>
      </c>
      <c r="AL49" s="12">
        <v>1703346.1059999999</v>
      </c>
      <c r="AM49" s="12">
        <v>1255395.1000000001</v>
      </c>
      <c r="AN49" s="12">
        <v>1360439.8829999999</v>
      </c>
      <c r="AO49" s="12">
        <v>1488088.3629999999</v>
      </c>
      <c r="AP49" s="12">
        <v>1470212.915</v>
      </c>
      <c r="AQ49" s="12">
        <v>892359.19290000002</v>
      </c>
      <c r="AR49" s="12">
        <v>1151409.199</v>
      </c>
      <c r="AS49" s="12">
        <v>1171335.0830000001</v>
      </c>
      <c r="AT49" s="12">
        <v>613263.57689999999</v>
      </c>
      <c r="AU49" s="12">
        <v>1254200.071</v>
      </c>
      <c r="AV49" s="12">
        <v>1542572.34</v>
      </c>
      <c r="AW49" s="12">
        <v>1208114.781</v>
      </c>
      <c r="AX49" s="12">
        <v>1510737.503</v>
      </c>
      <c r="AY49" s="12">
        <v>1379492.307</v>
      </c>
      <c r="AZ49" s="12">
        <v>1781962.6629999999</v>
      </c>
      <c r="BA49" s="12">
        <v>970973.97719999996</v>
      </c>
      <c r="BB49" s="12">
        <v>1487003.7009999999</v>
      </c>
      <c r="BC49" s="12">
        <v>1071210.6740000001</v>
      </c>
      <c r="BD49" s="12">
        <v>1379411.3559999999</v>
      </c>
      <c r="BE49" s="12">
        <v>1462757.977</v>
      </c>
      <c r="BF49" s="12">
        <v>1532538.436</v>
      </c>
      <c r="BG49" s="12">
        <v>1007060.928</v>
      </c>
      <c r="BH49" s="12">
        <v>926116.61270000006</v>
      </c>
      <c r="BI49" s="12">
        <v>1491962.7760000001</v>
      </c>
      <c r="BJ49" s="12">
        <v>1816456.43</v>
      </c>
      <c r="BK49" s="12">
        <v>1445065.652</v>
      </c>
      <c r="BL49" s="12">
        <v>1357374.0020000001</v>
      </c>
      <c r="BM49" s="12">
        <v>1053069.452</v>
      </c>
      <c r="BN49" s="12">
        <v>899728.47459999996</v>
      </c>
      <c r="BO49" s="11" t="s">
        <v>442</v>
      </c>
      <c r="BP49" s="11" t="s">
        <v>443</v>
      </c>
      <c r="BQ49" s="11" t="s">
        <v>444</v>
      </c>
      <c r="BR49" s="11" t="s">
        <v>445</v>
      </c>
      <c r="BU49" s="11" t="s">
        <v>446</v>
      </c>
      <c r="BV49" s="11" t="s">
        <v>447</v>
      </c>
      <c r="BW49" s="12">
        <f t="shared" si="0"/>
        <v>0</v>
      </c>
      <c r="BX49" s="12">
        <f t="shared" si="1"/>
        <v>8</v>
      </c>
      <c r="BY49" s="12">
        <f t="shared" si="4"/>
        <v>1.2126021321760097</v>
      </c>
      <c r="BZ49" s="23">
        <f t="shared" si="5"/>
        <v>1.1060107605426253</v>
      </c>
      <c r="CA49" s="24">
        <f t="shared" si="6"/>
        <v>1.096374624403373</v>
      </c>
      <c r="CB49" s="13">
        <v>0.18049885700000001</v>
      </c>
      <c r="CC49" s="13">
        <v>0.35154105299999999</v>
      </c>
      <c r="CD49" s="13">
        <v>0.11182440512703699</v>
      </c>
      <c r="CE49" s="13">
        <v>0.22928025511658701</v>
      </c>
      <c r="CF49" s="13">
        <v>0.127115760868725</v>
      </c>
      <c r="CG49" s="12">
        <v>3</v>
      </c>
      <c r="CH49" s="14">
        <v>1438853.8914000001</v>
      </c>
      <c r="CI49" s="15">
        <v>1371213.2549999999</v>
      </c>
      <c r="CJ49" s="15">
        <v>1186583.6725999999</v>
      </c>
      <c r="CK49" s="15">
        <v>1267066.4558000001</v>
      </c>
      <c r="CL49" s="15">
        <v>1196910.7605999999</v>
      </c>
      <c r="CM49" s="15">
        <v>1345013.33482</v>
      </c>
      <c r="CN49" s="14">
        <v>218894.497504525</v>
      </c>
      <c r="CO49" s="15">
        <v>151971.19272232999</v>
      </c>
      <c r="CP49" s="15">
        <v>56460.254265069998</v>
      </c>
      <c r="CQ49" s="15">
        <v>127719.071725938</v>
      </c>
      <c r="CR49" s="15">
        <v>117412.12479847</v>
      </c>
      <c r="CS49" s="16">
        <v>257333.964619498</v>
      </c>
      <c r="CT49" s="14">
        <v>97892.595264155098</v>
      </c>
      <c r="CU49" s="15">
        <v>67963.583509770498</v>
      </c>
      <c r="CV49" s="15">
        <v>25249.793312723799</v>
      </c>
      <c r="CW49" s="15">
        <v>57117.705280473499</v>
      </c>
      <c r="CX49" s="15">
        <v>52508.2984864135</v>
      </c>
      <c r="CY49" s="16">
        <v>115083.247561745</v>
      </c>
      <c r="CZ49" s="17">
        <v>14.864127960642501</v>
      </c>
      <c r="DA49" s="18">
        <v>14.818880854998801</v>
      </c>
      <c r="DB49" s="18">
        <v>14.6788094630953</v>
      </c>
      <c r="DC49" s="18">
        <v>14.741500085044899</v>
      </c>
      <c r="DD49" s="18">
        <v>14.6843229592104</v>
      </c>
      <c r="DE49" s="19">
        <v>14.788720613526801</v>
      </c>
      <c r="DF49" s="17">
        <v>0.141107681341753</v>
      </c>
      <c r="DG49" s="18">
        <v>0.120124499791634</v>
      </c>
      <c r="DH49" s="18">
        <v>4.8404852693270502E-2</v>
      </c>
      <c r="DI49" s="18">
        <v>9.7006406966794106E-2</v>
      </c>
      <c r="DJ49" s="18">
        <v>0.102471187277554</v>
      </c>
      <c r="DK49" s="19">
        <v>0.20779896989548899</v>
      </c>
      <c r="DL49" s="17">
        <v>6.3105273525507502E-2</v>
      </c>
      <c r="DM49" s="18">
        <v>5.3721309459450799E-2</v>
      </c>
      <c r="DN49" s="18">
        <v>2.16473082126033E-2</v>
      </c>
      <c r="DO49" s="18">
        <v>4.3382584046152098E-2</v>
      </c>
      <c r="DP49" s="18">
        <v>4.5826508097544301E-2</v>
      </c>
      <c r="DQ49" s="19">
        <v>9.2930524468149006E-2</v>
      </c>
      <c r="DR49" s="20">
        <v>14.170980780082401</v>
      </c>
      <c r="DS49" s="21">
        <v>14.125733674438701</v>
      </c>
      <c r="DT49" s="21">
        <v>13.9856622825352</v>
      </c>
      <c r="DU49" s="21">
        <v>14.048352904484799</v>
      </c>
      <c r="DV49" s="21">
        <v>13.9911757786503</v>
      </c>
      <c r="DW49" s="22">
        <v>14.095573432966701</v>
      </c>
      <c r="DX49" s="20">
        <v>0.141107681341783</v>
      </c>
      <c r="DY49" s="21">
        <v>0.120124499791673</v>
      </c>
      <c r="DZ49" s="21">
        <v>4.8404852693287898E-2</v>
      </c>
      <c r="EA49" s="21">
        <v>9.7006406966823402E-2</v>
      </c>
      <c r="EB49" s="21">
        <v>0.102471187277593</v>
      </c>
      <c r="EC49" s="22">
        <v>0.20779896989556099</v>
      </c>
      <c r="ED49" s="20">
        <v>6.3105273525520894E-2</v>
      </c>
      <c r="EE49" s="21">
        <v>5.3721309459467903E-2</v>
      </c>
      <c r="EF49" s="21">
        <v>2.1647308212611099E-2</v>
      </c>
      <c r="EG49" s="21">
        <v>4.3382584046165198E-2</v>
      </c>
      <c r="EH49" s="21">
        <v>4.5826508097561801E-2</v>
      </c>
      <c r="EI49" s="22">
        <v>9.2930524468181397E-2</v>
      </c>
    </row>
    <row r="50" spans="1:139" x14ac:dyDescent="0.2">
      <c r="A50" s="12" t="s">
        <v>449</v>
      </c>
      <c r="B50" s="12">
        <v>2</v>
      </c>
      <c r="C50" s="12">
        <v>2</v>
      </c>
      <c r="D50" s="12">
        <v>74.44</v>
      </c>
      <c r="E50" s="12" t="s">
        <v>455</v>
      </c>
      <c r="F50" s="12" t="s">
        <v>450</v>
      </c>
      <c r="G50" s="12">
        <v>39561.558040000004</v>
      </c>
      <c r="H50" s="12">
        <v>43817.324690000001</v>
      </c>
      <c r="I50" s="12">
        <v>36358.506549999998</v>
      </c>
      <c r="J50" s="12">
        <v>31699.298510000001</v>
      </c>
      <c r="K50" s="12">
        <v>25217.513480000001</v>
      </c>
      <c r="L50" s="12">
        <v>20869.84591</v>
      </c>
      <c r="M50" s="12">
        <v>29516.69987</v>
      </c>
      <c r="N50" s="12">
        <v>40520.539380000002</v>
      </c>
      <c r="O50" s="12">
        <v>26721.098000000002</v>
      </c>
      <c r="P50" s="12">
        <v>8236.5280029999994</v>
      </c>
      <c r="Q50" s="12">
        <v>11187.927530000001</v>
      </c>
      <c r="R50" s="12">
        <v>24194.640940000001</v>
      </c>
      <c r="S50" s="12">
        <v>15461.54182</v>
      </c>
      <c r="T50" s="12">
        <v>33603.222860000002</v>
      </c>
      <c r="U50" s="12">
        <v>17018.594539999998</v>
      </c>
      <c r="V50" s="12">
        <v>20354.906989999999</v>
      </c>
      <c r="W50" s="12">
        <v>24202.387279999999</v>
      </c>
      <c r="X50" s="12">
        <v>28291.518110000001</v>
      </c>
      <c r="Y50" s="12">
        <v>31856.3446</v>
      </c>
      <c r="Z50" s="12">
        <v>30724.303970000001</v>
      </c>
      <c r="AA50" s="12">
        <v>29222.681850000001</v>
      </c>
      <c r="AB50" s="12">
        <v>23608.13408</v>
      </c>
      <c r="AC50" s="12">
        <v>8703.8682540000009</v>
      </c>
      <c r="AD50" s="12">
        <v>21990.315699999999</v>
      </c>
      <c r="AE50" s="12">
        <v>46967.328049999996</v>
      </c>
      <c r="AF50" s="12">
        <v>30668.065449999998</v>
      </c>
      <c r="AG50" s="12">
        <v>23721.59737</v>
      </c>
      <c r="AH50" s="12">
        <v>20215.273880000001</v>
      </c>
      <c r="AI50" s="12">
        <v>27848.63292</v>
      </c>
      <c r="AJ50" s="12">
        <v>5095.8585220000004</v>
      </c>
      <c r="AK50" s="12">
        <v>52474.086770000002</v>
      </c>
      <c r="AL50" s="12">
        <v>41001.483800000002</v>
      </c>
      <c r="AM50" s="12">
        <v>36011.95637</v>
      </c>
      <c r="AN50" s="12">
        <v>32098.948260000001</v>
      </c>
      <c r="AO50" s="12">
        <v>27631.032029999998</v>
      </c>
      <c r="AP50" s="12">
        <v>21464.936290000001</v>
      </c>
      <c r="AQ50" s="12">
        <v>17913.19384</v>
      </c>
      <c r="AR50" s="12">
        <v>32653.365290000002</v>
      </c>
      <c r="AS50" s="12">
        <v>21948.303639999998</v>
      </c>
      <c r="AT50" s="12">
        <v>4586.3396890000004</v>
      </c>
      <c r="AU50" s="12">
        <v>11417.165069999999</v>
      </c>
      <c r="AV50" s="12">
        <v>32266.707470000001</v>
      </c>
      <c r="AW50" s="12">
        <v>16969.65811</v>
      </c>
      <c r="AX50" s="12">
        <v>41516.988969999999</v>
      </c>
      <c r="AY50" s="12">
        <v>19185.072830000001</v>
      </c>
      <c r="AZ50" s="12">
        <v>30648.169150000002</v>
      </c>
      <c r="BA50" s="12">
        <v>19943.102330000002</v>
      </c>
      <c r="BB50" s="12">
        <v>28538.7392</v>
      </c>
      <c r="BC50" s="12">
        <v>26079.53138</v>
      </c>
      <c r="BD50" s="12">
        <v>35588.194230000001</v>
      </c>
      <c r="BE50" s="12">
        <v>32403.306970000001</v>
      </c>
      <c r="BF50" s="12">
        <v>30670.206440000002</v>
      </c>
      <c r="BG50" s="12">
        <v>8703.8682540000009</v>
      </c>
      <c r="BH50" s="12">
        <v>16583.619070000001</v>
      </c>
      <c r="BI50" s="12">
        <v>56031.826979999998</v>
      </c>
      <c r="BJ50" s="12">
        <v>38740.496939999997</v>
      </c>
      <c r="BK50" s="12">
        <v>22639.073260000001</v>
      </c>
      <c r="BL50" s="12">
        <v>22274.20681</v>
      </c>
      <c r="BM50" s="12">
        <v>18447.946769999999</v>
      </c>
      <c r="BN50" s="12">
        <v>4819.3540389999998</v>
      </c>
      <c r="BO50" s="11" t="s">
        <v>451</v>
      </c>
      <c r="BP50" s="11" t="s">
        <v>452</v>
      </c>
      <c r="BU50" s="11" t="s">
        <v>453</v>
      </c>
      <c r="BV50" s="11" t="s">
        <v>454</v>
      </c>
      <c r="BW50" s="12">
        <f t="shared" si="0"/>
        <v>0</v>
      </c>
      <c r="BX50" s="12">
        <f t="shared" si="1"/>
        <v>8</v>
      </c>
      <c r="BY50" s="12">
        <f t="shared" si="4"/>
        <v>1.7410199196100209</v>
      </c>
      <c r="BZ50" s="23">
        <f t="shared" si="5"/>
        <v>1.363324908042828</v>
      </c>
      <c r="CA50" s="24">
        <f t="shared" si="6"/>
        <v>1.2770396178775953</v>
      </c>
      <c r="CB50" s="13">
        <v>0.38952998900000002</v>
      </c>
      <c r="CC50" s="13">
        <v>0.588424277</v>
      </c>
      <c r="CD50" s="13">
        <v>0.188712953453018</v>
      </c>
      <c r="CE50" s="13">
        <v>0.32728108560310398</v>
      </c>
      <c r="CF50" s="13">
        <v>0.85386843190870299</v>
      </c>
      <c r="CG50" s="12">
        <v>6</v>
      </c>
      <c r="CH50" s="14">
        <v>35330.840254000002</v>
      </c>
      <c r="CI50" s="15">
        <v>25172.942232599999</v>
      </c>
      <c r="CJ50" s="15">
        <v>20293.185538000002</v>
      </c>
      <c r="CK50" s="15">
        <v>27085.892189999999</v>
      </c>
      <c r="CL50" s="15">
        <v>26098.465586800001</v>
      </c>
      <c r="CM50" s="15">
        <v>21509.885628399999</v>
      </c>
      <c r="CN50" s="14">
        <v>7184.0615768397502</v>
      </c>
      <c r="CO50" s="15">
        <v>11855.088778765599</v>
      </c>
      <c r="CP50" s="15">
        <v>8794.2011914236391</v>
      </c>
      <c r="CQ50" s="15">
        <v>4771.51843401308</v>
      </c>
      <c r="CR50" s="15">
        <v>13882.7303748545</v>
      </c>
      <c r="CS50" s="16">
        <v>10000.4993516348</v>
      </c>
      <c r="CT50" s="14">
        <v>3212.8100080715999</v>
      </c>
      <c r="CU50" s="15">
        <v>5301.7568777229699</v>
      </c>
      <c r="CV50" s="15">
        <v>3932.8863343665798</v>
      </c>
      <c r="CW50" s="15">
        <v>2133.88791486932</v>
      </c>
      <c r="CX50" s="15">
        <v>6208.5457662951503</v>
      </c>
      <c r="CY50" s="16">
        <v>4472.3592718395703</v>
      </c>
      <c r="CZ50" s="17">
        <v>11.1479321895354</v>
      </c>
      <c r="DA50" s="18">
        <v>10.7047230337208</v>
      </c>
      <c r="DB50" s="18">
        <v>10.538552610277501</v>
      </c>
      <c r="DC50" s="18">
        <v>10.886627640198601</v>
      </c>
      <c r="DD50" s="18">
        <v>10.7289741459404</v>
      </c>
      <c r="DE50" s="19">
        <v>10.511154121606101</v>
      </c>
      <c r="DF50" s="17">
        <v>0.21439740275713401</v>
      </c>
      <c r="DG50" s="18">
        <v>0.60506531085712001</v>
      </c>
      <c r="DH50" s="18">
        <v>0.42378438656352002</v>
      </c>
      <c r="DI50" s="18">
        <v>0.18540900022588999</v>
      </c>
      <c r="DJ50" s="18">
        <v>0.61517200269148098</v>
      </c>
      <c r="DK50" s="19">
        <v>0.73392194477365302</v>
      </c>
      <c r="DL50" s="17">
        <v>9.5881433352870707E-2</v>
      </c>
      <c r="DM50" s="18">
        <v>0.270593433180712</v>
      </c>
      <c r="DN50" s="18">
        <v>0.18952213923181599</v>
      </c>
      <c r="DO50" s="18">
        <v>8.2917425629072797E-2</v>
      </c>
      <c r="DP50" s="18">
        <v>0.27511328317456701</v>
      </c>
      <c r="DQ50" s="19">
        <v>0.328219871738547</v>
      </c>
      <c r="DR50" s="20">
        <v>10.4547850087512</v>
      </c>
      <c r="DS50" s="21">
        <v>10.0115758521511</v>
      </c>
      <c r="DT50" s="21">
        <v>9.8454054288065702</v>
      </c>
      <c r="DU50" s="21">
        <v>10.193480459267899</v>
      </c>
      <c r="DV50" s="21">
        <v>10.0358269644461</v>
      </c>
      <c r="DW50" s="22">
        <v>9.8180069387918607</v>
      </c>
      <c r="DX50" s="20">
        <v>0.214397402859939</v>
      </c>
      <c r="DY50" s="21">
        <v>0.60506531229079796</v>
      </c>
      <c r="DZ50" s="21">
        <v>0.42378438721713502</v>
      </c>
      <c r="EA50" s="21">
        <v>0.18540900037265801</v>
      </c>
      <c r="EB50" s="21">
        <v>0.61517200392386895</v>
      </c>
      <c r="EC50" s="22">
        <v>0.73392194882628503</v>
      </c>
      <c r="ED50" s="20">
        <v>9.5881433398846402E-2</v>
      </c>
      <c r="EE50" s="21">
        <v>0.27059343382187301</v>
      </c>
      <c r="EF50" s="21">
        <v>0.189522139524122</v>
      </c>
      <c r="EG50" s="21">
        <v>8.2917425694709501E-2</v>
      </c>
      <c r="EH50" s="21">
        <v>0.27511328372570798</v>
      </c>
      <c r="EI50" s="22">
        <v>0.32821987355093901</v>
      </c>
    </row>
    <row r="51" spans="1:139" x14ac:dyDescent="0.2">
      <c r="A51" s="12" t="s">
        <v>456</v>
      </c>
      <c r="B51" s="12">
        <v>3</v>
      </c>
      <c r="C51" s="12">
        <v>3</v>
      </c>
      <c r="D51" s="12">
        <v>85.56</v>
      </c>
      <c r="E51" s="12" t="s">
        <v>462</v>
      </c>
      <c r="F51" s="12" t="s">
        <v>457</v>
      </c>
      <c r="G51" s="12">
        <v>98482.788090000002</v>
      </c>
      <c r="H51" s="12">
        <v>104158.77929999999</v>
      </c>
      <c r="I51" s="12">
        <v>61107.756479999996</v>
      </c>
      <c r="J51" s="12">
        <v>78627.055259999994</v>
      </c>
      <c r="K51" s="12">
        <v>89463.537819999998</v>
      </c>
      <c r="L51" s="12">
        <v>127683.3395</v>
      </c>
      <c r="M51" s="12">
        <v>108698.2047</v>
      </c>
      <c r="N51" s="12">
        <v>117897.3867</v>
      </c>
      <c r="O51" s="12">
        <v>115794.11689999999</v>
      </c>
      <c r="P51" s="12">
        <v>32134.329000000002</v>
      </c>
      <c r="Q51" s="12">
        <v>92237.889490000001</v>
      </c>
      <c r="R51" s="12">
        <v>87384.942930000005</v>
      </c>
      <c r="S51" s="12">
        <v>66422.500150000007</v>
      </c>
      <c r="T51" s="12">
        <v>83942.467669999998</v>
      </c>
      <c r="U51" s="12">
        <v>91693.203800000003</v>
      </c>
      <c r="V51" s="12">
        <v>94189.376470000003</v>
      </c>
      <c r="W51" s="12">
        <v>82425.336550000007</v>
      </c>
      <c r="X51" s="12">
        <v>109716.86870000001</v>
      </c>
      <c r="Y51" s="12">
        <v>82690.310079999996</v>
      </c>
      <c r="Z51" s="12">
        <v>96204.492580000006</v>
      </c>
      <c r="AA51" s="12">
        <v>56363.737580000001</v>
      </c>
      <c r="AB51" s="12">
        <v>71153.774239999999</v>
      </c>
      <c r="AC51" s="12">
        <v>78067.371660000004</v>
      </c>
      <c r="AD51" s="12">
        <v>69152.239719999998</v>
      </c>
      <c r="AE51" s="12">
        <v>79454.293380000003</v>
      </c>
      <c r="AF51" s="12">
        <v>86417.757920000004</v>
      </c>
      <c r="AG51" s="12">
        <v>79754.193429999999</v>
      </c>
      <c r="AH51" s="12">
        <v>89752.949340000006</v>
      </c>
      <c r="AI51" s="12">
        <v>79657.642850000004</v>
      </c>
      <c r="AJ51" s="12">
        <v>71129.766610000006</v>
      </c>
      <c r="AK51" s="12">
        <v>130626.6645</v>
      </c>
      <c r="AL51" s="12">
        <v>97465.204280000005</v>
      </c>
      <c r="AM51" s="12">
        <v>60525.309459999997</v>
      </c>
      <c r="AN51" s="12">
        <v>79618.347949999996</v>
      </c>
      <c r="AO51" s="12">
        <v>98025.916830000002</v>
      </c>
      <c r="AP51" s="12">
        <v>131324.14869999999</v>
      </c>
      <c r="AQ51" s="12">
        <v>65967.131120000005</v>
      </c>
      <c r="AR51" s="12">
        <v>95007.285029999999</v>
      </c>
      <c r="AS51" s="12">
        <v>95111.527100000007</v>
      </c>
      <c r="AT51" s="12">
        <v>17893.33423</v>
      </c>
      <c r="AU51" s="12">
        <v>94127.818320000006</v>
      </c>
      <c r="AV51" s="12">
        <v>116539.212</v>
      </c>
      <c r="AW51" s="12">
        <v>72901.340079999994</v>
      </c>
      <c r="AX51" s="12">
        <v>103711.4362</v>
      </c>
      <c r="AY51" s="12">
        <v>103365.8091</v>
      </c>
      <c r="AZ51" s="12">
        <v>141819.95250000001</v>
      </c>
      <c r="BA51" s="12">
        <v>67919.618919999994</v>
      </c>
      <c r="BB51" s="12">
        <v>110675.6127</v>
      </c>
      <c r="BC51" s="12">
        <v>67695.291599999997</v>
      </c>
      <c r="BD51" s="12">
        <v>111434.3931</v>
      </c>
      <c r="BE51" s="12">
        <v>62498.421609999998</v>
      </c>
      <c r="BF51" s="12">
        <v>92438.518750000003</v>
      </c>
      <c r="BG51" s="12">
        <v>78067.371660000004</v>
      </c>
      <c r="BH51" s="12">
        <v>52149.974399999999</v>
      </c>
      <c r="BI51" s="12">
        <v>94788.641470000002</v>
      </c>
      <c r="BJ51" s="12">
        <v>109164.5931</v>
      </c>
      <c r="BK51" s="12">
        <v>76114.647779999999</v>
      </c>
      <c r="BL51" s="12">
        <v>98894.319560000004</v>
      </c>
      <c r="BM51" s="12">
        <v>52768.118240000003</v>
      </c>
      <c r="BN51" s="12">
        <v>67270.220809999999</v>
      </c>
      <c r="BO51" s="11" t="s">
        <v>458</v>
      </c>
      <c r="BP51" s="11" t="s">
        <v>459</v>
      </c>
      <c r="BU51" s="11" t="s">
        <v>460</v>
      </c>
      <c r="BV51" s="11" t="s">
        <v>461</v>
      </c>
      <c r="BW51" s="12">
        <f t="shared" si="0"/>
        <v>4</v>
      </c>
      <c r="BX51" s="12">
        <f t="shared" si="1"/>
        <v>16</v>
      </c>
      <c r="BY51" s="12">
        <f t="shared" si="4"/>
        <v>1.4178982134835787</v>
      </c>
      <c r="BZ51" s="23">
        <f t="shared" si="5"/>
        <v>1.1670834660851102</v>
      </c>
      <c r="CA51" s="24">
        <f t="shared" si="6"/>
        <v>1.2149072921406443</v>
      </c>
      <c r="CB51" s="13">
        <v>0.667216645</v>
      </c>
      <c r="CC51" s="13">
        <v>0.80917763300000001</v>
      </c>
      <c r="CD51" s="13">
        <v>0.71079045715261102</v>
      </c>
      <c r="CE51" s="13">
        <v>0.80020818516308501</v>
      </c>
      <c r="CF51" s="13">
        <v>0.44851165485535099</v>
      </c>
      <c r="CG51" s="12">
        <v>3</v>
      </c>
      <c r="CH51" s="14">
        <v>86367.983389999994</v>
      </c>
      <c r="CI51" s="15">
        <v>100441.47536</v>
      </c>
      <c r="CJ51" s="15">
        <v>84336.200807999994</v>
      </c>
      <c r="CK51" s="15">
        <v>93045.276876000004</v>
      </c>
      <c r="CL51" s="15">
        <v>70838.283316000001</v>
      </c>
      <c r="CM51" s="15">
        <v>81342.462029999995</v>
      </c>
      <c r="CN51" s="14">
        <v>17108.947959459801</v>
      </c>
      <c r="CO51" s="15">
        <v>38783.280637500102</v>
      </c>
      <c r="CP51" s="15">
        <v>10570.1549495075</v>
      </c>
      <c r="CQ51" s="15">
        <v>11283.173883769599</v>
      </c>
      <c r="CR51" s="15">
        <v>9205.2987390768703</v>
      </c>
      <c r="CS51" s="16">
        <v>7179.05435484808</v>
      </c>
      <c r="CT51" s="14">
        <v>7651.3541321717103</v>
      </c>
      <c r="CU51" s="15">
        <v>17344.410379180299</v>
      </c>
      <c r="CV51" s="15">
        <v>4727.1169999609201</v>
      </c>
      <c r="CW51" s="15">
        <v>5045.98876121181</v>
      </c>
      <c r="CX51" s="15">
        <v>4116.7347467538002</v>
      </c>
      <c r="CY51" s="16">
        <v>3210.5707103212399</v>
      </c>
      <c r="CZ51" s="17">
        <v>12.0422992706537</v>
      </c>
      <c r="DA51" s="18">
        <v>12.1068388328466</v>
      </c>
      <c r="DB51" s="18">
        <v>12.028764411689901</v>
      </c>
      <c r="DC51" s="18">
        <v>12.1282388356196</v>
      </c>
      <c r="DD51" s="18">
        <v>11.854049247728099</v>
      </c>
      <c r="DE51" s="19">
        <v>11.996391917971099</v>
      </c>
      <c r="DF51" s="17">
        <v>0.212477781588608</v>
      </c>
      <c r="DG51" s="18">
        <v>0.581987276582694</v>
      </c>
      <c r="DH51" s="18">
        <v>0.13515852256254099</v>
      </c>
      <c r="DI51" s="18">
        <v>0.119238784516426</v>
      </c>
      <c r="DJ51" s="18">
        <v>0.13711346060787599</v>
      </c>
      <c r="DK51" s="19">
        <v>8.9610688211640199E-2</v>
      </c>
      <c r="DL51" s="17">
        <v>9.5022952668096294E-2</v>
      </c>
      <c r="DM51" s="18">
        <v>0.26027262249577499</v>
      </c>
      <c r="DN51" s="18">
        <v>6.0444728837656302E-2</v>
      </c>
      <c r="DO51" s="18">
        <v>5.3325205546635397E-2</v>
      </c>
      <c r="DP51" s="18">
        <v>6.1319003709889998E-2</v>
      </c>
      <c r="DQ51" s="19">
        <v>4.0075118070353299E-2</v>
      </c>
      <c r="DR51" s="20">
        <v>11.3491520900563</v>
      </c>
      <c r="DS51" s="21">
        <v>11.4136916522236</v>
      </c>
      <c r="DT51" s="21">
        <v>11.335617231093099</v>
      </c>
      <c r="DU51" s="21">
        <v>11.435091655029799</v>
      </c>
      <c r="DV51" s="21">
        <v>11.1609020671159</v>
      </c>
      <c r="DW51" s="22">
        <v>11.3032447373726</v>
      </c>
      <c r="DX51" s="20">
        <v>0.212477781606178</v>
      </c>
      <c r="DY51" s="21">
        <v>0.58198727668250705</v>
      </c>
      <c r="DZ51" s="21">
        <v>0.13515852257389099</v>
      </c>
      <c r="EA51" s="21">
        <v>0.11923878452323</v>
      </c>
      <c r="EB51" s="21">
        <v>0.137113460623562</v>
      </c>
      <c r="EC51" s="22">
        <v>8.9610688218717899E-2</v>
      </c>
      <c r="ED51" s="20">
        <v>9.5022952675953898E-2</v>
      </c>
      <c r="EE51" s="21">
        <v>0.260272622540413</v>
      </c>
      <c r="EF51" s="21">
        <v>6.04447288427322E-2</v>
      </c>
      <c r="EG51" s="21">
        <v>5.3325205549678303E-2</v>
      </c>
      <c r="EH51" s="21">
        <v>6.1319003716905102E-2</v>
      </c>
      <c r="EI51" s="22">
        <v>4.0075118073518601E-2</v>
      </c>
    </row>
    <row r="52" spans="1:139" x14ac:dyDescent="0.2">
      <c r="A52" s="12" t="s">
        <v>463</v>
      </c>
      <c r="B52" s="12">
        <v>2</v>
      </c>
      <c r="C52" s="12">
        <v>2</v>
      </c>
      <c r="D52" s="12">
        <v>98.3</v>
      </c>
      <c r="E52" s="12" t="s">
        <v>471</v>
      </c>
      <c r="F52" s="12" t="s">
        <v>464</v>
      </c>
      <c r="G52" s="12">
        <v>111174.68060000001</v>
      </c>
      <c r="H52" s="12">
        <v>127841.04180000001</v>
      </c>
      <c r="I52" s="12">
        <v>119931.56510000001</v>
      </c>
      <c r="J52" s="12">
        <v>112576.0577</v>
      </c>
      <c r="K52" s="12">
        <v>98561.688729999994</v>
      </c>
      <c r="L52" s="12">
        <v>120765.0681</v>
      </c>
      <c r="M52" s="12">
        <v>128887.493</v>
      </c>
      <c r="N52" s="12">
        <v>145565.397</v>
      </c>
      <c r="O52" s="12">
        <v>140429.78810000001</v>
      </c>
      <c r="P52" s="12">
        <v>60804.961029999999</v>
      </c>
      <c r="Q52" s="12">
        <v>149562.82389999999</v>
      </c>
      <c r="R52" s="12">
        <v>124653.25599999999</v>
      </c>
      <c r="S52" s="12">
        <v>122307.1759</v>
      </c>
      <c r="T52" s="12">
        <v>120707.4059</v>
      </c>
      <c r="U52" s="12">
        <v>104613.5312</v>
      </c>
      <c r="V52" s="12">
        <v>116670.7887</v>
      </c>
      <c r="W52" s="12">
        <v>150981.08679999999</v>
      </c>
      <c r="X52" s="12">
        <v>169138.0907</v>
      </c>
      <c r="Y52" s="12">
        <v>135298.1784</v>
      </c>
      <c r="Z52" s="12">
        <v>115797.875</v>
      </c>
      <c r="AA52" s="12">
        <v>117700.7794</v>
      </c>
      <c r="AB52" s="12">
        <v>112571.6539</v>
      </c>
      <c r="AC52" s="12">
        <v>127765.3092</v>
      </c>
      <c r="AD52" s="12">
        <v>133075.3008</v>
      </c>
      <c r="AE52" s="12">
        <v>122874.1513</v>
      </c>
      <c r="AF52" s="12">
        <v>120681.8999</v>
      </c>
      <c r="AG52" s="12">
        <v>124082.18799999999</v>
      </c>
      <c r="AH52" s="12">
        <v>138963.4725</v>
      </c>
      <c r="AI52" s="12">
        <v>155279.8198</v>
      </c>
      <c r="AJ52" s="12">
        <v>127248.8006</v>
      </c>
      <c r="AK52" s="12">
        <v>147461.07389999999</v>
      </c>
      <c r="AL52" s="12">
        <v>119625.56909999999</v>
      </c>
      <c r="AM52" s="12">
        <v>118788.4405</v>
      </c>
      <c r="AN52" s="12">
        <v>113995.3633</v>
      </c>
      <c r="AO52" s="12">
        <v>107994.83379999999</v>
      </c>
      <c r="AP52" s="12">
        <v>124208.6072</v>
      </c>
      <c r="AQ52" s="12">
        <v>78219.674100000004</v>
      </c>
      <c r="AR52" s="12">
        <v>117303.4751</v>
      </c>
      <c r="AS52" s="12">
        <v>115346.89290000001</v>
      </c>
      <c r="AT52" s="12">
        <v>33857.980689999997</v>
      </c>
      <c r="AU52" s="12">
        <v>152627.3248</v>
      </c>
      <c r="AV52" s="12">
        <v>166241.36550000001</v>
      </c>
      <c r="AW52" s="12">
        <v>134236.9981</v>
      </c>
      <c r="AX52" s="12">
        <v>149134.74400000001</v>
      </c>
      <c r="AY52" s="12">
        <v>117930.9026</v>
      </c>
      <c r="AZ52" s="12">
        <v>175669.97820000001</v>
      </c>
      <c r="BA52" s="12">
        <v>124410.50659999999</v>
      </c>
      <c r="BB52" s="12">
        <v>170616.0779</v>
      </c>
      <c r="BC52" s="12">
        <v>110763.276</v>
      </c>
      <c r="BD52" s="12">
        <v>134129.55660000001</v>
      </c>
      <c r="BE52" s="12">
        <v>130511.4467</v>
      </c>
      <c r="BF52" s="12">
        <v>146246.02910000001</v>
      </c>
      <c r="BG52" s="12">
        <v>127765.3092</v>
      </c>
      <c r="BH52" s="12">
        <v>100356.4535</v>
      </c>
      <c r="BI52" s="12">
        <v>146588.35140000001</v>
      </c>
      <c r="BJ52" s="12">
        <v>152447.72390000001</v>
      </c>
      <c r="BK52" s="12">
        <v>118419.7548</v>
      </c>
      <c r="BL52" s="12">
        <v>153116.9522</v>
      </c>
      <c r="BM52" s="12">
        <v>102862.9972</v>
      </c>
      <c r="BN52" s="12">
        <v>120344.20080000001</v>
      </c>
      <c r="BO52" s="11" t="s">
        <v>465</v>
      </c>
      <c r="BP52" s="11" t="s">
        <v>466</v>
      </c>
      <c r="BS52" s="11" t="s">
        <v>467</v>
      </c>
      <c r="BT52" s="11" t="s">
        <v>468</v>
      </c>
      <c r="BU52" s="11" t="s">
        <v>469</v>
      </c>
      <c r="BV52" s="11" t="s">
        <v>470</v>
      </c>
      <c r="BW52" s="12">
        <f t="shared" si="0"/>
        <v>12</v>
      </c>
      <c r="BX52" s="12">
        <f t="shared" si="1"/>
        <v>0</v>
      </c>
      <c r="BY52" s="12">
        <f t="shared" si="4"/>
        <v>1.2066375692375475</v>
      </c>
      <c r="BZ52" s="23">
        <f t="shared" si="5"/>
        <v>1.0987098816051719</v>
      </c>
      <c r="CA52" s="24">
        <f t="shared" si="6"/>
        <v>1.098231288749945</v>
      </c>
      <c r="CB52" s="13">
        <v>0.52805197999999998</v>
      </c>
      <c r="CC52" s="13">
        <v>0.70654842399999995</v>
      </c>
      <c r="CD52" s="13">
        <v>0.42405763784809603</v>
      </c>
      <c r="CE52" s="13">
        <v>0.58485546344402495</v>
      </c>
      <c r="CF52" s="13">
        <v>0.30047361319837002</v>
      </c>
      <c r="CG52" s="12">
        <v>4</v>
      </c>
      <c r="CH52" s="14">
        <v>114017.006786</v>
      </c>
      <c r="CI52" s="15">
        <v>119290.541446</v>
      </c>
      <c r="CJ52" s="15">
        <v>124368.83858</v>
      </c>
      <c r="CK52" s="15">
        <v>137577.20392</v>
      </c>
      <c r="CL52" s="15">
        <v>122797.43892</v>
      </c>
      <c r="CM52" s="15">
        <v>133251.23616</v>
      </c>
      <c r="CN52" s="14">
        <v>10898.485591427299</v>
      </c>
      <c r="CO52" s="15">
        <v>34103.059276485001</v>
      </c>
      <c r="CP52" s="15">
        <v>16145.7928074757</v>
      </c>
      <c r="CQ52" s="15">
        <v>22871.188062047298</v>
      </c>
      <c r="CR52" s="15">
        <v>8075.6219926172298</v>
      </c>
      <c r="CS52" s="16">
        <v>14106.5324585615</v>
      </c>
      <c r="CT52" s="14">
        <v>4873.95092684667</v>
      </c>
      <c r="CU52" s="15">
        <v>15251.351756585</v>
      </c>
      <c r="CV52" s="15">
        <v>7220.6180536285601</v>
      </c>
      <c r="CW52" s="15">
        <v>10228.306246583899</v>
      </c>
      <c r="CX52" s="15">
        <v>3611.52794721689</v>
      </c>
      <c r="CY52" s="16">
        <v>6308.6331008301404</v>
      </c>
      <c r="CZ52" s="17">
        <v>12.333527115416899</v>
      </c>
      <c r="DA52" s="18">
        <v>12.3380607425634</v>
      </c>
      <c r="DB52" s="18">
        <v>12.417588572839</v>
      </c>
      <c r="DC52" s="18">
        <v>12.5142131685444</v>
      </c>
      <c r="DD52" s="18">
        <v>12.4097037492709</v>
      </c>
      <c r="DE52" s="19">
        <v>12.4888397453566</v>
      </c>
      <c r="DF52" s="17">
        <v>9.6956520773936197E-2</v>
      </c>
      <c r="DG52" s="18">
        <v>0.359392240154012</v>
      </c>
      <c r="DH52" s="18">
        <v>0.12738817808073299</v>
      </c>
      <c r="DI52" s="18">
        <v>0.164206535546566</v>
      </c>
      <c r="DJ52" s="18">
        <v>6.5908176670017998E-2</v>
      </c>
      <c r="DK52" s="19">
        <v>0.10259106091971</v>
      </c>
      <c r="DL52" s="17">
        <v>4.3360274262478397E-2</v>
      </c>
      <c r="DM52" s="18">
        <v>0.16072509591406001</v>
      </c>
      <c r="DN52" s="18">
        <v>5.6969725143673697E-2</v>
      </c>
      <c r="DO52" s="18">
        <v>7.3435395166371306E-2</v>
      </c>
      <c r="DP52" s="18">
        <v>2.9475032661445199E-2</v>
      </c>
      <c r="DQ52" s="19">
        <v>4.5880117220058698E-2</v>
      </c>
      <c r="DR52" s="20">
        <v>11.640379934837201</v>
      </c>
      <c r="DS52" s="21">
        <v>11.6449135619786</v>
      </c>
      <c r="DT52" s="21">
        <v>11.7244413922623</v>
      </c>
      <c r="DU52" s="21">
        <v>11.8210659879704</v>
      </c>
      <c r="DV52" s="21">
        <v>11.7165565686942</v>
      </c>
      <c r="DW52" s="22">
        <v>11.7956925647822</v>
      </c>
      <c r="DX52" s="20">
        <v>9.6956520777841698E-2</v>
      </c>
      <c r="DY52" s="21">
        <v>0.35939224017784099</v>
      </c>
      <c r="DZ52" s="21">
        <v>0.12738817808484201</v>
      </c>
      <c r="EA52" s="21">
        <v>0.164206535550948</v>
      </c>
      <c r="EB52" s="21">
        <v>6.5908176672227897E-2</v>
      </c>
      <c r="EC52" s="22">
        <v>0.10259106092246401</v>
      </c>
      <c r="ED52" s="20">
        <v>4.3360274264225E-2</v>
      </c>
      <c r="EE52" s="21">
        <v>0.16072509592471701</v>
      </c>
      <c r="EF52" s="21">
        <v>5.6969725145511303E-2</v>
      </c>
      <c r="EG52" s="21">
        <v>7.3435395168331294E-2</v>
      </c>
      <c r="EH52" s="21">
        <v>2.9475032662433499E-2</v>
      </c>
      <c r="EI52" s="22">
        <v>4.5880117221290199E-2</v>
      </c>
    </row>
    <row r="53" spans="1:139" x14ac:dyDescent="0.2">
      <c r="A53" s="12" t="s">
        <v>472</v>
      </c>
      <c r="B53" s="12">
        <v>2</v>
      </c>
      <c r="C53" s="12">
        <v>2</v>
      </c>
      <c r="D53" s="12">
        <v>87.4</v>
      </c>
      <c r="E53" s="12" t="s">
        <v>478</v>
      </c>
      <c r="F53" s="12" t="s">
        <v>473</v>
      </c>
      <c r="G53" s="12">
        <v>606900.60849999997</v>
      </c>
      <c r="H53" s="12">
        <v>637104.2267</v>
      </c>
      <c r="I53" s="12">
        <v>723888.79469999997</v>
      </c>
      <c r="J53" s="12">
        <v>557281.96030000004</v>
      </c>
      <c r="K53" s="12">
        <v>639831.0318</v>
      </c>
      <c r="L53" s="12">
        <v>583369.90590000001</v>
      </c>
      <c r="M53" s="12">
        <v>666804.12529999996</v>
      </c>
      <c r="N53" s="12">
        <v>748940.24899999995</v>
      </c>
      <c r="O53" s="12">
        <v>680857.12349999999</v>
      </c>
      <c r="P53" s="12">
        <v>240100.0883</v>
      </c>
      <c r="Q53" s="12">
        <v>790207.49380000005</v>
      </c>
      <c r="R53" s="12">
        <v>714250.52040000004</v>
      </c>
      <c r="S53" s="12">
        <v>750737.37520000001</v>
      </c>
      <c r="T53" s="12">
        <v>590932.58459999994</v>
      </c>
      <c r="U53" s="12">
        <v>703075.86640000006</v>
      </c>
      <c r="V53" s="12">
        <v>654757.77980000002</v>
      </c>
      <c r="W53" s="12">
        <v>755900.25199999998</v>
      </c>
      <c r="X53" s="12">
        <v>804521.73250000004</v>
      </c>
      <c r="Y53" s="12">
        <v>831019.23340000003</v>
      </c>
      <c r="Z53" s="12">
        <v>693102.47490000003</v>
      </c>
      <c r="AA53" s="12">
        <v>736197.12450000003</v>
      </c>
      <c r="AB53" s="12">
        <v>634440.88379999995</v>
      </c>
      <c r="AC53" s="12">
        <v>733854.45689999999</v>
      </c>
      <c r="AD53" s="12">
        <v>751082.84640000004</v>
      </c>
      <c r="AE53" s="12">
        <v>594253.93649999995</v>
      </c>
      <c r="AF53" s="12">
        <v>756615.30379999999</v>
      </c>
      <c r="AG53" s="12">
        <v>760633.13690000004</v>
      </c>
      <c r="AH53" s="12">
        <v>803413.99549999996</v>
      </c>
      <c r="AI53" s="12">
        <v>839090.57530000003</v>
      </c>
      <c r="AJ53" s="12">
        <v>614470.90749999997</v>
      </c>
      <c r="AK53" s="12">
        <v>804987.38589999999</v>
      </c>
      <c r="AL53" s="12">
        <v>596161.87919999997</v>
      </c>
      <c r="AM53" s="12">
        <v>716989.06709999999</v>
      </c>
      <c r="AN53" s="12">
        <v>564307.90740000003</v>
      </c>
      <c r="AO53" s="12">
        <v>701067.99970000004</v>
      </c>
      <c r="AP53" s="12">
        <v>600004.32790000003</v>
      </c>
      <c r="AQ53" s="12">
        <v>404672.32449999999</v>
      </c>
      <c r="AR53" s="12">
        <v>603531.4412</v>
      </c>
      <c r="AS53" s="12">
        <v>559245.68960000004</v>
      </c>
      <c r="AT53" s="12">
        <v>133694.75140000001</v>
      </c>
      <c r="AU53" s="12">
        <v>806398.62670000002</v>
      </c>
      <c r="AV53" s="12">
        <v>952546.17169999995</v>
      </c>
      <c r="AW53" s="12">
        <v>823964.17749999999</v>
      </c>
      <c r="AX53" s="12">
        <v>730100.85069999995</v>
      </c>
      <c r="AY53" s="12">
        <v>792577.88729999994</v>
      </c>
      <c r="AZ53" s="12">
        <v>985861.89540000004</v>
      </c>
      <c r="BA53" s="12">
        <v>622872.27690000006</v>
      </c>
      <c r="BB53" s="12">
        <v>811551.92209999997</v>
      </c>
      <c r="BC53" s="12">
        <v>680322.63130000001</v>
      </c>
      <c r="BD53" s="12">
        <v>802825.85160000005</v>
      </c>
      <c r="BE53" s="12">
        <v>816325.53570000001</v>
      </c>
      <c r="BF53" s="12">
        <v>824225.78650000005</v>
      </c>
      <c r="BG53" s="12">
        <v>733854.45689999999</v>
      </c>
      <c r="BH53" s="12">
        <v>566416.23430000001</v>
      </c>
      <c r="BI53" s="12">
        <v>708942.47409999999</v>
      </c>
      <c r="BJ53" s="12">
        <v>955771.17209999997</v>
      </c>
      <c r="BK53" s="12">
        <v>725921.99620000005</v>
      </c>
      <c r="BL53" s="12">
        <v>885242.00040000002</v>
      </c>
      <c r="BM53" s="12">
        <v>555844.09860000003</v>
      </c>
      <c r="BN53" s="12">
        <v>581129.33019999997</v>
      </c>
      <c r="BO53" s="11" t="s">
        <v>474</v>
      </c>
      <c r="BP53" s="11" t="s">
        <v>475</v>
      </c>
      <c r="BQ53" s="11" t="s">
        <v>246</v>
      </c>
      <c r="BR53" s="11" t="s">
        <v>247</v>
      </c>
      <c r="BU53" s="11" t="s">
        <v>476</v>
      </c>
      <c r="BV53" s="11" t="s">
        <v>477</v>
      </c>
      <c r="BW53" s="12">
        <f t="shared" si="0"/>
        <v>20</v>
      </c>
      <c r="BX53" s="12">
        <f t="shared" si="1"/>
        <v>4</v>
      </c>
      <c r="BY53" s="12">
        <f t="shared" si="4"/>
        <v>1.2925107927460291</v>
      </c>
      <c r="BZ53" s="23">
        <f t="shared" si="5"/>
        <v>1.0994146542272014</v>
      </c>
      <c r="CA53" s="24">
        <f t="shared" si="6"/>
        <v>1.1756354054190397</v>
      </c>
      <c r="CB53" s="13">
        <v>0.18886828</v>
      </c>
      <c r="CC53" s="13">
        <v>0.359624212</v>
      </c>
      <c r="CD53" s="13">
        <v>0.23703011759572301</v>
      </c>
      <c r="CE53" s="13">
        <v>0.384555503879209</v>
      </c>
      <c r="CF53" s="13">
        <v>0.53014310588908498</v>
      </c>
      <c r="CG53" s="12">
        <v>2</v>
      </c>
      <c r="CH53" s="14">
        <v>633001.32440000004</v>
      </c>
      <c r="CI53" s="15">
        <v>584014.29839999997</v>
      </c>
      <c r="CJ53" s="15">
        <v>709840.76807999995</v>
      </c>
      <c r="CK53" s="15">
        <v>747860.29452</v>
      </c>
      <c r="CL53" s="15">
        <v>689965.84961999999</v>
      </c>
      <c r="CM53" s="15">
        <v>754844.78379999998</v>
      </c>
      <c r="CN53" s="14">
        <v>60701.483586044298</v>
      </c>
      <c r="CO53" s="15">
        <v>201066.317755608</v>
      </c>
      <c r="CP53" s="15">
        <v>74725.679966224707</v>
      </c>
      <c r="CQ53" s="15">
        <v>73920.676475891101</v>
      </c>
      <c r="CR53" s="15">
        <v>70785.980363023395</v>
      </c>
      <c r="CS53" s="16">
        <v>85436.799200914102</v>
      </c>
      <c r="CT53" s="14">
        <v>27146.528726696499</v>
      </c>
      <c r="CU53" s="15">
        <v>89919.590897422298</v>
      </c>
      <c r="CV53" s="15">
        <v>33418.340013874498</v>
      </c>
      <c r="CW53" s="15">
        <v>33058.331508572403</v>
      </c>
      <c r="CX53" s="15">
        <v>31656.4527891371</v>
      </c>
      <c r="CY53" s="16">
        <v>38208.498158648697</v>
      </c>
      <c r="CZ53" s="17">
        <v>14.0477447663192</v>
      </c>
      <c r="DA53" s="18">
        <v>13.8997795329065</v>
      </c>
      <c r="DB53" s="18">
        <v>14.1612528528296</v>
      </c>
      <c r="DC53" s="18">
        <v>14.2141531735397</v>
      </c>
      <c r="DD53" s="18">
        <v>14.1331775476404</v>
      </c>
      <c r="DE53" s="19">
        <v>14.221893756327299</v>
      </c>
      <c r="DF53" s="17">
        <v>9.4993998339043498E-2</v>
      </c>
      <c r="DG53" s="18">
        <v>0.465788139424196</v>
      </c>
      <c r="DH53" s="18">
        <v>0.10985725336195901</v>
      </c>
      <c r="DI53" s="18">
        <v>9.9930000722783394E-2</v>
      </c>
      <c r="DJ53" s="18">
        <v>0.10542466340441101</v>
      </c>
      <c r="DK53" s="19">
        <v>0.119716618867592</v>
      </c>
      <c r="DL53" s="17">
        <v>4.24826075481207E-2</v>
      </c>
      <c r="DM53" s="18">
        <v>0.20830678857313001</v>
      </c>
      <c r="DN53" s="18">
        <v>4.9129657267751398E-2</v>
      </c>
      <c r="DO53" s="18">
        <v>4.4690054921549399E-2</v>
      </c>
      <c r="DP53" s="18">
        <v>4.7147342775459698E-2</v>
      </c>
      <c r="DQ53" s="19">
        <v>5.35388995648741E-2</v>
      </c>
      <c r="DR53" s="20">
        <v>13.354597585758601</v>
      </c>
      <c r="DS53" s="21">
        <v>13.206632352345199</v>
      </c>
      <c r="DT53" s="21">
        <v>13.4681056722692</v>
      </c>
      <c r="DU53" s="21">
        <v>13.521005992979299</v>
      </c>
      <c r="DV53" s="21">
        <v>13.440030367079901</v>
      </c>
      <c r="DW53" s="22">
        <v>13.528746575766901</v>
      </c>
      <c r="DX53" s="20">
        <v>9.4993998339161598E-2</v>
      </c>
      <c r="DY53" s="21">
        <v>0.465788139425869</v>
      </c>
      <c r="DZ53" s="21">
        <v>0.10985725336208001</v>
      </c>
      <c r="EA53" s="21">
        <v>9.9930000722875903E-2</v>
      </c>
      <c r="EB53" s="21">
        <v>0.105424663404529</v>
      </c>
      <c r="EC53" s="22">
        <v>0.119716618867713</v>
      </c>
      <c r="ED53" s="20">
        <v>4.2482607548173498E-2</v>
      </c>
      <c r="EE53" s="21">
        <v>0.20830678857387799</v>
      </c>
      <c r="EF53" s="21">
        <v>4.9129657267805403E-2</v>
      </c>
      <c r="EG53" s="21">
        <v>4.4690054921590699E-2</v>
      </c>
      <c r="EH53" s="21">
        <v>4.7147342775512503E-2</v>
      </c>
      <c r="EI53" s="22">
        <v>5.3538899564927897E-2</v>
      </c>
    </row>
    <row r="54" spans="1:139" x14ac:dyDescent="0.2">
      <c r="A54" s="12" t="s">
        <v>479</v>
      </c>
      <c r="B54" s="12">
        <v>6</v>
      </c>
      <c r="C54" s="12">
        <v>6</v>
      </c>
      <c r="D54" s="12">
        <v>384.47</v>
      </c>
      <c r="E54" s="12" t="s">
        <v>483</v>
      </c>
      <c r="F54" s="12" t="s">
        <v>480</v>
      </c>
      <c r="G54" s="12">
        <v>2517038.5019999999</v>
      </c>
      <c r="H54" s="12">
        <v>2506546.6150000002</v>
      </c>
      <c r="I54" s="12">
        <v>2138498.4550000001</v>
      </c>
      <c r="J54" s="12">
        <v>2045246.432</v>
      </c>
      <c r="K54" s="12">
        <v>2585850.2119999998</v>
      </c>
      <c r="L54" s="12">
        <v>2216186.4709999999</v>
      </c>
      <c r="M54" s="12">
        <v>2499082.1370000001</v>
      </c>
      <c r="N54" s="12">
        <v>2756652.4640000002</v>
      </c>
      <c r="O54" s="12">
        <v>2539429.4219999998</v>
      </c>
      <c r="P54" s="12">
        <v>1366613.868</v>
      </c>
      <c r="Q54" s="12">
        <v>2829666.926</v>
      </c>
      <c r="R54" s="12">
        <v>2660281.9410000001</v>
      </c>
      <c r="S54" s="12">
        <v>2744217.094</v>
      </c>
      <c r="T54" s="12">
        <v>2037277.1629999999</v>
      </c>
      <c r="U54" s="12">
        <v>2273786.37</v>
      </c>
      <c r="V54" s="12">
        <v>2639562.9980000001</v>
      </c>
      <c r="W54" s="12">
        <v>2707935.0010000002</v>
      </c>
      <c r="X54" s="12">
        <v>2865371.4109999998</v>
      </c>
      <c r="Y54" s="12">
        <v>2796961.7650000001</v>
      </c>
      <c r="Z54" s="12">
        <v>2481557.4619999998</v>
      </c>
      <c r="AA54" s="12">
        <v>2454724.432</v>
      </c>
      <c r="AB54" s="12">
        <v>2454177.412</v>
      </c>
      <c r="AC54" s="12">
        <v>2967325.1779999998</v>
      </c>
      <c r="AD54" s="12">
        <v>2999099.784</v>
      </c>
      <c r="AE54" s="12">
        <v>2440462.835</v>
      </c>
      <c r="AF54" s="12">
        <v>2685613.7790000001</v>
      </c>
      <c r="AG54" s="12">
        <v>2808395.3190000001</v>
      </c>
      <c r="AH54" s="12">
        <v>2634463.6379999998</v>
      </c>
      <c r="AI54" s="12">
        <v>2767520.0529999998</v>
      </c>
      <c r="AJ54" s="12">
        <v>2237269.1749999998</v>
      </c>
      <c r="AK54" s="12">
        <v>3338576.7220000001</v>
      </c>
      <c r="AL54" s="12">
        <v>2345467.9440000001</v>
      </c>
      <c r="AM54" s="12">
        <v>2118115.4109999998</v>
      </c>
      <c r="AN54" s="12">
        <v>2071031.9310000001</v>
      </c>
      <c r="AO54" s="12">
        <v>2833336.8429999999</v>
      </c>
      <c r="AP54" s="12">
        <v>2279379.6189999999</v>
      </c>
      <c r="AQ54" s="12">
        <v>1516651.351</v>
      </c>
      <c r="AR54" s="12">
        <v>2221440.8110000002</v>
      </c>
      <c r="AS54" s="12">
        <v>2085848.7180000001</v>
      </c>
      <c r="AT54" s="12">
        <v>760970.57149999996</v>
      </c>
      <c r="AU54" s="12">
        <v>2887646.0180000002</v>
      </c>
      <c r="AV54" s="12">
        <v>3547832.736</v>
      </c>
      <c r="AW54" s="12">
        <v>3011887.5860000001</v>
      </c>
      <c r="AX54" s="12">
        <v>2517068.4929999998</v>
      </c>
      <c r="AY54" s="12">
        <v>2563240.8730000001</v>
      </c>
      <c r="AZ54" s="12">
        <v>3974362.216</v>
      </c>
      <c r="BA54" s="12">
        <v>2231375.946</v>
      </c>
      <c r="BB54" s="12">
        <v>2890410.02</v>
      </c>
      <c r="BC54" s="12">
        <v>2289762.1510000001</v>
      </c>
      <c r="BD54" s="12">
        <v>2874406.8220000002</v>
      </c>
      <c r="BE54" s="12">
        <v>2721899.0269999998</v>
      </c>
      <c r="BF54" s="12">
        <v>3188313.2990000001</v>
      </c>
      <c r="BG54" s="12">
        <v>2967325.1779999998</v>
      </c>
      <c r="BH54" s="12">
        <v>2261719.6150000002</v>
      </c>
      <c r="BI54" s="12">
        <v>2911462.0090000001</v>
      </c>
      <c r="BJ54" s="12">
        <v>3392519.5750000002</v>
      </c>
      <c r="BK54" s="12">
        <v>2680235.5010000002</v>
      </c>
      <c r="BL54" s="12">
        <v>2902784.7089999998</v>
      </c>
      <c r="BM54" s="12">
        <v>1833305.8840000001</v>
      </c>
      <c r="BN54" s="12">
        <v>2115873.5449999999</v>
      </c>
      <c r="BU54" s="11" t="s">
        <v>481</v>
      </c>
      <c r="BV54" s="11" t="s">
        <v>482</v>
      </c>
      <c r="BW54" s="12">
        <f t="shared" si="0"/>
        <v>12</v>
      </c>
      <c r="BX54" s="12">
        <f t="shared" si="1"/>
        <v>4</v>
      </c>
      <c r="BY54" s="12">
        <f t="shared" si="4"/>
        <v>1.1857471343519401</v>
      </c>
      <c r="BZ54" s="23">
        <f t="shared" si="5"/>
        <v>1.069941056281309</v>
      </c>
      <c r="CA54" s="24">
        <f t="shared" si="6"/>
        <v>1.1082359419621928</v>
      </c>
      <c r="CB54" s="13">
        <v>0.27469125799999999</v>
      </c>
      <c r="CC54" s="13">
        <v>0.46599409800000002</v>
      </c>
      <c r="CD54" s="13">
        <v>0.12599624974639501</v>
      </c>
      <c r="CE54" s="13">
        <v>0.247079801681577</v>
      </c>
      <c r="CF54" s="13">
        <v>0.28287344408207898</v>
      </c>
      <c r="CG54" s="12">
        <v>4</v>
      </c>
      <c r="CH54" s="14">
        <v>2358636.0432000002</v>
      </c>
      <c r="CI54" s="15">
        <v>2275592.8724000002</v>
      </c>
      <c r="CJ54" s="15">
        <v>2509045.8988000001</v>
      </c>
      <c r="CK54" s="15">
        <v>2698277.7274000002</v>
      </c>
      <c r="CL54" s="15">
        <v>2663157.9282</v>
      </c>
      <c r="CM54" s="15">
        <v>2626652.3928</v>
      </c>
      <c r="CN54" s="14">
        <v>247623.08093863301</v>
      </c>
      <c r="CO54" s="15">
        <v>543311.02002765296</v>
      </c>
      <c r="CP54" s="15">
        <v>338706.53247480601</v>
      </c>
      <c r="CQ54" s="15">
        <v>148464.805756282</v>
      </c>
      <c r="CR54" s="15">
        <v>292440.22011086898</v>
      </c>
      <c r="CS54" s="16">
        <v>228052.044406778</v>
      </c>
      <c r="CT54" s="14">
        <v>110740.408355343</v>
      </c>
      <c r="CU54" s="15">
        <v>242976.074741316</v>
      </c>
      <c r="CV54" s="15">
        <v>151474.166207381</v>
      </c>
      <c r="CW54" s="15">
        <v>66395.479587469701</v>
      </c>
      <c r="CX54" s="15">
        <v>130783.242304581</v>
      </c>
      <c r="CY54" s="16">
        <v>101987.97474027101</v>
      </c>
      <c r="CZ54" s="17">
        <v>15.3621908459483</v>
      </c>
      <c r="DA54" s="18">
        <v>15.302658532588101</v>
      </c>
      <c r="DB54" s="18">
        <v>15.4208872549275</v>
      </c>
      <c r="DC54" s="18">
        <v>15.500041302472299</v>
      </c>
      <c r="DD54" s="18">
        <v>15.4834511303188</v>
      </c>
      <c r="DE54" s="19">
        <v>15.471139698598799</v>
      </c>
      <c r="DF54" s="17">
        <v>0.107475872392249</v>
      </c>
      <c r="DG54" s="18">
        <v>0.28031388406365099</v>
      </c>
      <c r="DH54" s="18">
        <v>0.14026541566588499</v>
      </c>
      <c r="DI54" s="18">
        <v>5.5677301739972498E-2</v>
      </c>
      <c r="DJ54" s="18">
        <v>0.107986037373396</v>
      </c>
      <c r="DK54" s="19">
        <v>9.1378669867457504E-2</v>
      </c>
      <c r="DL54" s="17">
        <v>4.8064671322032397E-2</v>
      </c>
      <c r="DM54" s="18">
        <v>0.12536017996066401</v>
      </c>
      <c r="DN54" s="18">
        <v>6.2728600864236705E-2</v>
      </c>
      <c r="DO54" s="18">
        <v>2.4899646298869201E-2</v>
      </c>
      <c r="DP54" s="18">
        <v>4.8292824037549101E-2</v>
      </c>
      <c r="DQ54" s="19">
        <v>4.0865783503429301E-2</v>
      </c>
      <c r="DR54" s="20">
        <v>14.669043665388299</v>
      </c>
      <c r="DS54" s="21">
        <v>14.6095113520281</v>
      </c>
      <c r="DT54" s="21">
        <v>14.7277400743675</v>
      </c>
      <c r="DU54" s="21">
        <v>14.8068941219123</v>
      </c>
      <c r="DV54" s="21">
        <v>14.790303949758901</v>
      </c>
      <c r="DW54" s="22">
        <v>14.777992518038801</v>
      </c>
      <c r="DX54" s="20">
        <v>0.107475872392259</v>
      </c>
      <c r="DY54" s="21">
        <v>0.28031388406369201</v>
      </c>
      <c r="DZ54" s="21">
        <v>0.14026541566589801</v>
      </c>
      <c r="EA54" s="21">
        <v>5.5677301739976599E-2</v>
      </c>
      <c r="EB54" s="21">
        <v>0.107986037373403</v>
      </c>
      <c r="EC54" s="22">
        <v>9.1378669867465304E-2</v>
      </c>
      <c r="ED54" s="20">
        <v>4.8064671322036998E-2</v>
      </c>
      <c r="EE54" s="21">
        <v>0.12536017996068199</v>
      </c>
      <c r="EF54" s="21">
        <v>6.2728600864242201E-2</v>
      </c>
      <c r="EG54" s="21">
        <v>2.4899646298870998E-2</v>
      </c>
      <c r="EH54" s="21">
        <v>4.8292824037552397E-2</v>
      </c>
      <c r="EI54" s="22">
        <v>4.0865783503432798E-2</v>
      </c>
    </row>
    <row r="55" spans="1:139" x14ac:dyDescent="0.2">
      <c r="A55" s="12" t="s">
        <v>484</v>
      </c>
      <c r="B55" s="12">
        <v>2</v>
      </c>
      <c r="C55" s="12">
        <v>2</v>
      </c>
      <c r="D55" s="12">
        <v>66.53</v>
      </c>
      <c r="E55" s="12" t="s">
        <v>488</v>
      </c>
      <c r="F55" s="12" t="s">
        <v>485</v>
      </c>
      <c r="G55" s="12">
        <v>53330.707750000001</v>
      </c>
      <c r="H55" s="12">
        <v>57070.766669999997</v>
      </c>
      <c r="I55" s="12">
        <v>44614.921450000002</v>
      </c>
      <c r="J55" s="12">
        <v>58709.029269999999</v>
      </c>
      <c r="K55" s="12">
        <v>59681.236850000001</v>
      </c>
      <c r="L55" s="12">
        <v>43297.038240000002</v>
      </c>
      <c r="M55" s="12">
        <v>63959.856469999999</v>
      </c>
      <c r="N55" s="12">
        <v>55832.967120000001</v>
      </c>
      <c r="O55" s="12">
        <v>42005.935360000003</v>
      </c>
      <c r="P55" s="12">
        <v>22114.450929999999</v>
      </c>
      <c r="Q55" s="12">
        <v>40671.241719999998</v>
      </c>
      <c r="R55" s="12">
        <v>48568.3128</v>
      </c>
      <c r="S55" s="12">
        <v>49977.302340000002</v>
      </c>
      <c r="T55" s="12">
        <v>48757.964679999997</v>
      </c>
      <c r="U55" s="12">
        <v>50418.250079999998</v>
      </c>
      <c r="V55" s="12">
        <v>57513.806190000003</v>
      </c>
      <c r="W55" s="12">
        <v>62074.229740000002</v>
      </c>
      <c r="X55" s="12">
        <v>55018.361850000001</v>
      </c>
      <c r="Y55" s="12">
        <v>68876.294389999995</v>
      </c>
      <c r="Z55" s="12">
        <v>56993.170299999998</v>
      </c>
      <c r="AA55" s="12">
        <v>48266.459510000001</v>
      </c>
      <c r="AB55" s="12">
        <v>38968.586920000002</v>
      </c>
      <c r="AC55" s="12">
        <v>50667.368849999999</v>
      </c>
      <c r="AD55" s="12">
        <v>42018.913039999999</v>
      </c>
      <c r="AE55" s="12">
        <v>52658.296390000003</v>
      </c>
      <c r="AF55" s="12">
        <v>50145.648330000004</v>
      </c>
      <c r="AG55" s="12">
        <v>53637.535669999997</v>
      </c>
      <c r="AH55" s="12">
        <v>46914.689350000001</v>
      </c>
      <c r="AI55" s="12">
        <v>66408.015109999993</v>
      </c>
      <c r="AJ55" s="12">
        <v>56318.563040000001</v>
      </c>
      <c r="AK55" s="12">
        <v>70737.360320000007</v>
      </c>
      <c r="AL55" s="12">
        <v>53403.217369999998</v>
      </c>
      <c r="AM55" s="12">
        <v>44189.675459999999</v>
      </c>
      <c r="AN55" s="12">
        <v>59449.20491</v>
      </c>
      <c r="AO55" s="12">
        <v>65393.210489999998</v>
      </c>
      <c r="AP55" s="12">
        <v>44531.625760000003</v>
      </c>
      <c r="AQ55" s="12">
        <v>38816.172259999999</v>
      </c>
      <c r="AR55" s="12">
        <v>44992.843099999998</v>
      </c>
      <c r="AS55" s="12">
        <v>34503.036659999998</v>
      </c>
      <c r="AT55" s="12">
        <v>12313.97307</v>
      </c>
      <c r="AU55" s="12">
        <v>41504.584210000001</v>
      </c>
      <c r="AV55" s="12">
        <v>64772.176010000003</v>
      </c>
      <c r="AW55" s="12">
        <v>54852.080329999997</v>
      </c>
      <c r="AX55" s="12">
        <v>60240.765899999999</v>
      </c>
      <c r="AY55" s="12">
        <v>56836.526530000003</v>
      </c>
      <c r="AZ55" s="12">
        <v>86597.932440000004</v>
      </c>
      <c r="BA55" s="12">
        <v>51150.02504</v>
      </c>
      <c r="BB55" s="12">
        <v>55499.131359999999</v>
      </c>
      <c r="BC55" s="12">
        <v>56386.302450000003</v>
      </c>
      <c r="BD55" s="12">
        <v>66015.621270000003</v>
      </c>
      <c r="BE55" s="12">
        <v>53519.827920000003</v>
      </c>
      <c r="BF55" s="12">
        <v>50625.542930000003</v>
      </c>
      <c r="BG55" s="12">
        <v>50667.368849999999</v>
      </c>
      <c r="BH55" s="12">
        <v>31687.841899999999</v>
      </c>
      <c r="BI55" s="12">
        <v>62821.128530000002</v>
      </c>
      <c r="BJ55" s="12">
        <v>63344.958579999999</v>
      </c>
      <c r="BK55" s="12">
        <v>51189.811589999998</v>
      </c>
      <c r="BL55" s="12">
        <v>51692.967360000002</v>
      </c>
      <c r="BM55" s="12">
        <v>43991.083189999998</v>
      </c>
      <c r="BN55" s="12">
        <v>53262.68245</v>
      </c>
      <c r="BU55" s="11" t="s">
        <v>486</v>
      </c>
      <c r="BV55" s="11" t="s">
        <v>487</v>
      </c>
      <c r="BW55" s="12">
        <f t="shared" si="0"/>
        <v>12</v>
      </c>
      <c r="BX55" s="12">
        <f t="shared" si="1"/>
        <v>4</v>
      </c>
      <c r="BY55" s="12">
        <f t="shared" si="4"/>
        <v>1.3224573493326988</v>
      </c>
      <c r="BZ55" s="23">
        <f t="shared" si="5"/>
        <v>1.1665266469947109</v>
      </c>
      <c r="CA55" s="24">
        <f t="shared" si="6"/>
        <v>1.1336709304838493</v>
      </c>
      <c r="CB55" s="13">
        <v>0.107971978</v>
      </c>
      <c r="CC55" s="13">
        <v>0.26004518700000001</v>
      </c>
      <c r="CD55" s="13">
        <v>0.58730019868216299</v>
      </c>
      <c r="CE55" s="13">
        <v>0.71326941743359296</v>
      </c>
      <c r="CF55" s="13">
        <v>0.55609946424087997</v>
      </c>
      <c r="CG55" s="12">
        <v>4</v>
      </c>
      <c r="CH55" s="14">
        <v>54681.332397999999</v>
      </c>
      <c r="CI55" s="15">
        <v>45442.049623999999</v>
      </c>
      <c r="CJ55" s="15">
        <v>47678.614324000002</v>
      </c>
      <c r="CK55" s="15">
        <v>60095.172493999999</v>
      </c>
      <c r="CL55" s="15">
        <v>46515.924941999998</v>
      </c>
      <c r="CM55" s="15">
        <v>54684.890299999999</v>
      </c>
      <c r="CN55" s="14">
        <v>6125.51220462125</v>
      </c>
      <c r="CO55" s="15">
        <v>15901.7699698454</v>
      </c>
      <c r="CP55" s="15">
        <v>3995.29104230654</v>
      </c>
      <c r="CQ55" s="15">
        <v>5547.1759765081097</v>
      </c>
      <c r="CR55" s="15">
        <v>5814.0565026772701</v>
      </c>
      <c r="CS55" s="16">
        <v>7452.8221855688498</v>
      </c>
      <c r="CT55" s="14">
        <v>2739.4123373075399</v>
      </c>
      <c r="CU55" s="15">
        <v>7111.4877230278198</v>
      </c>
      <c r="CV55" s="15">
        <v>1786.7484720986799</v>
      </c>
      <c r="CW55" s="15">
        <v>2480.7725133251802</v>
      </c>
      <c r="CX55" s="15">
        <v>2600.1251130022101</v>
      </c>
      <c r="CY55" s="16">
        <v>3333.0034062301002</v>
      </c>
      <c r="CZ55" s="17">
        <v>11.596999238570101</v>
      </c>
      <c r="DA55" s="18">
        <v>11.3574517774559</v>
      </c>
      <c r="DB55" s="18">
        <v>11.462359118637499</v>
      </c>
      <c r="DC55" s="18">
        <v>11.6935557461572</v>
      </c>
      <c r="DD55" s="18">
        <v>11.4342461552868</v>
      </c>
      <c r="DE55" s="19">
        <v>11.595373187844199</v>
      </c>
      <c r="DF55" s="17">
        <v>0.118751456414045</v>
      </c>
      <c r="DG55" s="18">
        <v>0.40881835005211298</v>
      </c>
      <c r="DH55" s="18">
        <v>8.86066344481371E-2</v>
      </c>
      <c r="DI55" s="18">
        <v>8.9614530573775206E-2</v>
      </c>
      <c r="DJ55" s="18">
        <v>0.12799266808837201</v>
      </c>
      <c r="DK55" s="19">
        <v>0.13201275585303601</v>
      </c>
      <c r="DL55" s="17">
        <v>5.3107265793781597E-2</v>
      </c>
      <c r="DM55" s="18">
        <v>0.182829124233166</v>
      </c>
      <c r="DN55" s="18">
        <v>3.96260915767018E-2</v>
      </c>
      <c r="DO55" s="18">
        <v>4.0076836426938899E-2</v>
      </c>
      <c r="DP55" s="18">
        <v>5.7240061293433703E-2</v>
      </c>
      <c r="DQ55" s="19">
        <v>5.90378991968942E-2</v>
      </c>
      <c r="DR55" s="20">
        <v>10.903852057923601</v>
      </c>
      <c r="DS55" s="21">
        <v>10.664304596710499</v>
      </c>
      <c r="DT55" s="21">
        <v>10.7692119379654</v>
      </c>
      <c r="DU55" s="21">
        <v>11.000408565526801</v>
      </c>
      <c r="DV55" s="21">
        <v>10.7410989746067</v>
      </c>
      <c r="DW55" s="22">
        <v>10.9022260071972</v>
      </c>
      <c r="DX55" s="20">
        <v>0.11875145643683099</v>
      </c>
      <c r="DY55" s="21">
        <v>0.40881835023116703</v>
      </c>
      <c r="DZ55" s="21">
        <v>8.8606634470162801E-2</v>
      </c>
      <c r="EA55" s="21">
        <v>8.9614530585607796E-2</v>
      </c>
      <c r="EB55" s="21">
        <v>0.12799266812000201</v>
      </c>
      <c r="EC55" s="22">
        <v>0.13201275587438599</v>
      </c>
      <c r="ED55" s="20">
        <v>5.3107265803972001E-2</v>
      </c>
      <c r="EE55" s="21">
        <v>0.182829124313241</v>
      </c>
      <c r="EF55" s="21">
        <v>3.9626091586551997E-2</v>
      </c>
      <c r="EG55" s="21">
        <v>4.0076836432230603E-2</v>
      </c>
      <c r="EH55" s="21">
        <v>5.7240061307578798E-2</v>
      </c>
      <c r="EI55" s="22">
        <v>5.9037899206442299E-2</v>
      </c>
    </row>
    <row r="56" spans="1:139" x14ac:dyDescent="0.2">
      <c r="A56" s="12" t="s">
        <v>489</v>
      </c>
      <c r="B56" s="12">
        <v>3</v>
      </c>
      <c r="C56" s="12">
        <v>3</v>
      </c>
      <c r="D56" s="12">
        <v>122.81</v>
      </c>
      <c r="E56" s="12" t="s">
        <v>497</v>
      </c>
      <c r="F56" s="12" t="s">
        <v>490</v>
      </c>
      <c r="G56" s="12">
        <v>418029.61920000002</v>
      </c>
      <c r="H56" s="12">
        <v>513118.62599999999</v>
      </c>
      <c r="I56" s="12">
        <v>533788.96539999999</v>
      </c>
      <c r="J56" s="12">
        <v>573196.72719999996</v>
      </c>
      <c r="K56" s="12">
        <v>512742.82939999999</v>
      </c>
      <c r="L56" s="12">
        <v>542629.61600000004</v>
      </c>
      <c r="M56" s="12">
        <v>547490.99080000003</v>
      </c>
      <c r="N56" s="12">
        <v>541759.86410000001</v>
      </c>
      <c r="O56" s="12">
        <v>557200.05909999995</v>
      </c>
      <c r="P56" s="12">
        <v>189778.78570000001</v>
      </c>
      <c r="Q56" s="12">
        <v>522445.37650000001</v>
      </c>
      <c r="R56" s="12">
        <v>485441.94579999999</v>
      </c>
      <c r="S56" s="12">
        <v>535140.46219999995</v>
      </c>
      <c r="T56" s="12">
        <v>534973.13230000006</v>
      </c>
      <c r="U56" s="12">
        <v>518777.60519999999</v>
      </c>
      <c r="V56" s="12">
        <v>462943.08270000003</v>
      </c>
      <c r="W56" s="12">
        <v>586432.83459999994</v>
      </c>
      <c r="X56" s="12">
        <v>552222.97710000002</v>
      </c>
      <c r="Y56" s="12">
        <v>593971.89630000002</v>
      </c>
      <c r="Z56" s="12">
        <v>540064.20799999998</v>
      </c>
      <c r="AA56" s="12">
        <v>424452.19</v>
      </c>
      <c r="AB56" s="12">
        <v>373545.48820000002</v>
      </c>
      <c r="AC56" s="12">
        <v>543669.39029999997</v>
      </c>
      <c r="AD56" s="12">
        <v>603872.42330000002</v>
      </c>
      <c r="AE56" s="12">
        <v>522450.47320000001</v>
      </c>
      <c r="AF56" s="12">
        <v>488569.4068</v>
      </c>
      <c r="AG56" s="12">
        <v>465535.43469999998</v>
      </c>
      <c r="AH56" s="12">
        <v>600864.7977</v>
      </c>
      <c r="AI56" s="12">
        <v>649590.78390000004</v>
      </c>
      <c r="AJ56" s="12">
        <v>381935.90100000001</v>
      </c>
      <c r="AK56" s="12">
        <v>554470.64260000002</v>
      </c>
      <c r="AL56" s="12">
        <v>480143.98830000003</v>
      </c>
      <c r="AM56" s="12">
        <v>528701.16940000001</v>
      </c>
      <c r="AN56" s="12">
        <v>580423.32019999996</v>
      </c>
      <c r="AO56" s="12">
        <v>561816.43579999998</v>
      </c>
      <c r="AP56" s="12">
        <v>558102.35450000002</v>
      </c>
      <c r="AQ56" s="12">
        <v>332263.1692</v>
      </c>
      <c r="AR56" s="12">
        <v>436575.6974</v>
      </c>
      <c r="AS56" s="12">
        <v>457675.65700000001</v>
      </c>
      <c r="AT56" s="12">
        <v>105674.3784</v>
      </c>
      <c r="AU56" s="12">
        <v>533150.13760000002</v>
      </c>
      <c r="AV56" s="12">
        <v>647400.11219999997</v>
      </c>
      <c r="AW56" s="12">
        <v>587337.97640000004</v>
      </c>
      <c r="AX56" s="12">
        <v>660962.60250000004</v>
      </c>
      <c r="AY56" s="12">
        <v>584818.33620000002</v>
      </c>
      <c r="AZ56" s="12">
        <v>697048.52560000005</v>
      </c>
      <c r="BA56" s="12">
        <v>483228.77789999999</v>
      </c>
      <c r="BB56" s="12">
        <v>557048.49280000001</v>
      </c>
      <c r="BC56" s="12">
        <v>486261.33679999999</v>
      </c>
      <c r="BD56" s="12">
        <v>625560.46680000005</v>
      </c>
      <c r="BE56" s="12">
        <v>470649.9792</v>
      </c>
      <c r="BF56" s="12">
        <v>485286.8591</v>
      </c>
      <c r="BG56" s="12">
        <v>543669.39029999997</v>
      </c>
      <c r="BH56" s="12">
        <v>455400.0209</v>
      </c>
      <c r="BI56" s="12">
        <v>623281.24109999998</v>
      </c>
      <c r="BJ56" s="12">
        <v>617170.38</v>
      </c>
      <c r="BK56" s="12">
        <v>444290.94089999999</v>
      </c>
      <c r="BL56" s="12">
        <v>662063.09380000003</v>
      </c>
      <c r="BM56" s="12">
        <v>430312.54830000002</v>
      </c>
      <c r="BN56" s="12">
        <v>361211.81920000003</v>
      </c>
      <c r="BO56" s="11" t="s">
        <v>491</v>
      </c>
      <c r="BP56" s="11" t="s">
        <v>492</v>
      </c>
      <c r="BQ56" s="11" t="s">
        <v>493</v>
      </c>
      <c r="BR56" s="11" t="s">
        <v>494</v>
      </c>
      <c r="BU56" s="11" t="s">
        <v>495</v>
      </c>
      <c r="BV56" s="11" t="s">
        <v>496</v>
      </c>
      <c r="BW56" s="12">
        <f t="shared" si="0"/>
        <v>12</v>
      </c>
      <c r="BX56" s="12">
        <f t="shared" si="1"/>
        <v>4</v>
      </c>
      <c r="BY56" s="12">
        <f t="shared" si="4"/>
        <v>1.1499776303059839</v>
      </c>
      <c r="BZ56" s="23">
        <f t="shared" si="5"/>
        <v>1.0716328381236067</v>
      </c>
      <c r="CA56" s="24">
        <f t="shared" si="6"/>
        <v>1.0731078681011272</v>
      </c>
      <c r="CB56" s="13">
        <v>0.81029475900000003</v>
      </c>
      <c r="CC56" s="13">
        <v>0.88367604499999997</v>
      </c>
      <c r="CD56" s="13">
        <v>0.90705268458870802</v>
      </c>
      <c r="CE56" s="13">
        <v>0.92877849739322704</v>
      </c>
      <c r="CF56" s="13">
        <v>0.378342099969316</v>
      </c>
      <c r="CG56" s="12">
        <v>4</v>
      </c>
      <c r="CH56" s="14">
        <v>510175.35343999998</v>
      </c>
      <c r="CI56" s="15">
        <v>475771.86313999997</v>
      </c>
      <c r="CJ56" s="15">
        <v>519355.70439999999</v>
      </c>
      <c r="CK56" s="15">
        <v>547126.99974</v>
      </c>
      <c r="CL56" s="15">
        <v>493597.99300000002</v>
      </c>
      <c r="CM56" s="15">
        <v>517299.26481999998</v>
      </c>
      <c r="CN56" s="14">
        <v>57086.310410621598</v>
      </c>
      <c r="CO56" s="15">
        <v>159992.65616068101</v>
      </c>
      <c r="CP56" s="15">
        <v>20329.0797121143</v>
      </c>
      <c r="CQ56" s="15">
        <v>52206.744986573598</v>
      </c>
      <c r="CR56" s="15">
        <v>93131.367434023297</v>
      </c>
      <c r="CS56" s="16">
        <v>107601.56065459699</v>
      </c>
      <c r="CT56" s="14">
        <v>25529.7741325608</v>
      </c>
      <c r="CU56" s="15">
        <v>71550.891015206493</v>
      </c>
      <c r="CV56" s="15">
        <v>9091.4408312599007</v>
      </c>
      <c r="CW56" s="15">
        <v>23347.566134795001</v>
      </c>
      <c r="CX56" s="15">
        <v>41649.613683997202</v>
      </c>
      <c r="CY56" s="16">
        <v>48120.880821749102</v>
      </c>
      <c r="CZ56" s="17">
        <v>13.8303151217468</v>
      </c>
      <c r="DA56" s="18">
        <v>13.6939783177253</v>
      </c>
      <c r="DB56" s="18">
        <v>13.852862701438401</v>
      </c>
      <c r="DC56" s="18">
        <v>13.901729301156299</v>
      </c>
      <c r="DD56" s="18">
        <v>13.787717185501799</v>
      </c>
      <c r="DE56" s="19">
        <v>13.831829480140099</v>
      </c>
      <c r="DF56" s="17">
        <v>0.11748473130496399</v>
      </c>
      <c r="DG56" s="18">
        <v>0.47374009028944702</v>
      </c>
      <c r="DH56" s="18">
        <v>3.99025711034365E-2</v>
      </c>
      <c r="DI56" s="18">
        <v>9.9570521872904605E-2</v>
      </c>
      <c r="DJ56" s="18">
        <v>0.19528941408258499</v>
      </c>
      <c r="DK56" s="19">
        <v>0.21161861157346401</v>
      </c>
      <c r="DL56" s="17">
        <v>5.2540769103239397E-2</v>
      </c>
      <c r="DM56" s="18">
        <v>0.21186300911081801</v>
      </c>
      <c r="DN56" s="18">
        <v>1.78449722928605E-2</v>
      </c>
      <c r="DO56" s="18">
        <v>4.45292910925889E-2</v>
      </c>
      <c r="DP56" s="18">
        <v>8.7336081034953106E-2</v>
      </c>
      <c r="DQ56" s="19">
        <v>9.4638720156477701E-2</v>
      </c>
      <c r="DR56" s="20">
        <v>13.137167941185901</v>
      </c>
      <c r="DS56" s="21">
        <v>13.000831137163299</v>
      </c>
      <c r="DT56" s="21">
        <v>13.159715520877601</v>
      </c>
      <c r="DU56" s="21">
        <v>13.2085821205955</v>
      </c>
      <c r="DV56" s="21">
        <v>13.094570004940699</v>
      </c>
      <c r="DW56" s="22">
        <v>13.1386822995791</v>
      </c>
      <c r="DX56" s="20">
        <v>0.117484731305219</v>
      </c>
      <c r="DY56" s="21">
        <v>0.47374009029217801</v>
      </c>
      <c r="DZ56" s="21">
        <v>3.9902571103513099E-2</v>
      </c>
      <c r="EA56" s="21">
        <v>9.9570521873088499E-2</v>
      </c>
      <c r="EB56" s="21">
        <v>0.19528941408303699</v>
      </c>
      <c r="EC56" s="22">
        <v>0.21161861157390199</v>
      </c>
      <c r="ED56" s="20">
        <v>5.2540769103353598E-2</v>
      </c>
      <c r="EE56" s="21">
        <v>0.21186300911204001</v>
      </c>
      <c r="EF56" s="21">
        <v>1.7844972292894799E-2</v>
      </c>
      <c r="EG56" s="21">
        <v>4.4529291092671099E-2</v>
      </c>
      <c r="EH56" s="21">
        <v>8.7336081035155194E-2</v>
      </c>
      <c r="EI56" s="22">
        <v>9.4638720156673697E-2</v>
      </c>
    </row>
    <row r="57" spans="1:139" x14ac:dyDescent="0.2">
      <c r="A57" s="12" t="s">
        <v>498</v>
      </c>
      <c r="B57" s="12">
        <v>2</v>
      </c>
      <c r="C57" s="12">
        <v>2</v>
      </c>
      <c r="D57" s="12">
        <v>92.3</v>
      </c>
      <c r="E57" s="12" t="s">
        <v>499</v>
      </c>
      <c r="F57" s="12" t="s">
        <v>343</v>
      </c>
      <c r="G57" s="12">
        <v>239475.0987</v>
      </c>
      <c r="H57" s="12">
        <v>312107.29450000002</v>
      </c>
      <c r="I57" s="12">
        <v>263267.0601</v>
      </c>
      <c r="J57" s="12">
        <v>234541.48970000001</v>
      </c>
      <c r="K57" s="12">
        <v>298566.1091</v>
      </c>
      <c r="L57" s="12">
        <v>259889.03890000001</v>
      </c>
      <c r="M57" s="12">
        <v>272900.25880000001</v>
      </c>
      <c r="N57" s="12">
        <v>293257.50449999998</v>
      </c>
      <c r="O57" s="12">
        <v>256327.79629999999</v>
      </c>
      <c r="P57" s="12">
        <v>87284.175289999999</v>
      </c>
      <c r="Q57" s="12">
        <v>277595.48139999999</v>
      </c>
      <c r="R57" s="12">
        <v>269280.76160000003</v>
      </c>
      <c r="S57" s="12">
        <v>227742.15700000001</v>
      </c>
      <c r="T57" s="12">
        <v>244725.9558</v>
      </c>
      <c r="U57" s="12">
        <v>239120.02929999999</v>
      </c>
      <c r="V57" s="12">
        <v>228510.8266</v>
      </c>
      <c r="W57" s="12">
        <v>342077.27720000001</v>
      </c>
      <c r="X57" s="12">
        <v>284406.74300000002</v>
      </c>
      <c r="Y57" s="12">
        <v>353034.73300000001</v>
      </c>
      <c r="Z57" s="12">
        <v>262023.69070000001</v>
      </c>
      <c r="AA57" s="12">
        <v>258381.6936</v>
      </c>
      <c r="AB57" s="12">
        <v>249069.2464</v>
      </c>
      <c r="AC57" s="12">
        <v>278534.2464</v>
      </c>
      <c r="AD57" s="12">
        <v>294661.5552</v>
      </c>
      <c r="AE57" s="12">
        <v>248436.5711</v>
      </c>
      <c r="AF57" s="12">
        <v>292530.08970000001</v>
      </c>
      <c r="AG57" s="12">
        <v>282172.66149999999</v>
      </c>
      <c r="AH57" s="12">
        <v>258552.5215</v>
      </c>
      <c r="AI57" s="12">
        <v>319790.88270000002</v>
      </c>
      <c r="AJ57" s="12">
        <v>237686.3553</v>
      </c>
      <c r="AK57" s="12">
        <v>317637.5687</v>
      </c>
      <c r="AL57" s="12">
        <v>292050.28539999999</v>
      </c>
      <c r="AM57" s="12">
        <v>260757.73680000001</v>
      </c>
      <c r="AN57" s="12">
        <v>237498.47769999999</v>
      </c>
      <c r="AO57" s="12">
        <v>327141.28340000001</v>
      </c>
      <c r="AP57" s="12">
        <v>267299.60960000003</v>
      </c>
      <c r="AQ57" s="12">
        <v>165618.62450000001</v>
      </c>
      <c r="AR57" s="12">
        <v>236320.75399999999</v>
      </c>
      <c r="AS57" s="12">
        <v>210543.75469999999</v>
      </c>
      <c r="AT57" s="12">
        <v>48602.38164</v>
      </c>
      <c r="AU57" s="12">
        <v>283283.33600000001</v>
      </c>
      <c r="AV57" s="12">
        <v>359120.9963</v>
      </c>
      <c r="AW57" s="12">
        <v>249956.0901</v>
      </c>
      <c r="AX57" s="12">
        <v>302360.42680000002</v>
      </c>
      <c r="AY57" s="12">
        <v>269560.16649999999</v>
      </c>
      <c r="AZ57" s="12">
        <v>344066.34570000001</v>
      </c>
      <c r="BA57" s="12">
        <v>281876.4142</v>
      </c>
      <c r="BB57" s="12">
        <v>286891.9877</v>
      </c>
      <c r="BC57" s="12">
        <v>289015.59529999999</v>
      </c>
      <c r="BD57" s="12">
        <v>303504.02759999997</v>
      </c>
      <c r="BE57" s="12">
        <v>286504.20850000001</v>
      </c>
      <c r="BF57" s="12">
        <v>323575.13640000002</v>
      </c>
      <c r="BG57" s="12">
        <v>278534.2464</v>
      </c>
      <c r="BH57" s="12">
        <v>222213.95319999999</v>
      </c>
      <c r="BI57" s="12">
        <v>296383.79580000002</v>
      </c>
      <c r="BJ57" s="12">
        <v>369529.70069999999</v>
      </c>
      <c r="BK57" s="12">
        <v>269295.84289999999</v>
      </c>
      <c r="BL57" s="12">
        <v>284886.18900000001</v>
      </c>
      <c r="BM57" s="12">
        <v>211841.1053</v>
      </c>
      <c r="BN57" s="12">
        <v>224789.3444</v>
      </c>
      <c r="BW57" s="12">
        <f t="shared" si="0"/>
        <v>12</v>
      </c>
      <c r="BX57" s="12">
        <f t="shared" si="1"/>
        <v>4</v>
      </c>
      <c r="BY57" s="12">
        <f t="shared" si="4"/>
        <v>1.2568223343776095</v>
      </c>
      <c r="BZ57" s="23">
        <f t="shared" si="5"/>
        <v>1.1072527937863643</v>
      </c>
      <c r="CA57" s="24">
        <f t="shared" si="6"/>
        <v>1.1350816556350936</v>
      </c>
      <c r="CB57" s="13">
        <v>0.45918778799999999</v>
      </c>
      <c r="CC57" s="13">
        <v>0.64513898400000003</v>
      </c>
      <c r="CD57" s="13">
        <v>0.41001977675708201</v>
      </c>
      <c r="CE57" s="13">
        <v>0.57344937918552796</v>
      </c>
      <c r="CF57" s="13">
        <v>0.49654520801659802</v>
      </c>
      <c r="CG57" s="12">
        <v>4</v>
      </c>
      <c r="CH57" s="14">
        <v>269591.41041999997</v>
      </c>
      <c r="CI57" s="15">
        <v>233931.754758</v>
      </c>
      <c r="CJ57" s="15">
        <v>251692.87702000001</v>
      </c>
      <c r="CK57" s="15">
        <v>294010.65409999999</v>
      </c>
      <c r="CL57" s="15">
        <v>265816.66253999999</v>
      </c>
      <c r="CM57" s="15">
        <v>278146.50214</v>
      </c>
      <c r="CN57" s="14">
        <v>34722.5436271789</v>
      </c>
      <c r="CO57" s="15">
        <v>83245.067016497502</v>
      </c>
      <c r="CP57" s="15">
        <v>20979.335536538201</v>
      </c>
      <c r="CQ57" s="15">
        <v>52914.720269340702</v>
      </c>
      <c r="CR57" s="15">
        <v>20196.454272785799</v>
      </c>
      <c r="CS57" s="16">
        <v>31536.8813540173</v>
      </c>
      <c r="CT57" s="14">
        <v>15528.3935804148</v>
      </c>
      <c r="CU57" s="15">
        <v>37228.325728082797</v>
      </c>
      <c r="CV57" s="15">
        <v>9382.2440764953008</v>
      </c>
      <c r="CW57" s="15">
        <v>23664.182306526302</v>
      </c>
      <c r="CX57" s="15">
        <v>9032.1289316830298</v>
      </c>
      <c r="CY57" s="16">
        <v>14103.7221011857</v>
      </c>
      <c r="CZ57" s="17">
        <v>13.1912203186018</v>
      </c>
      <c r="DA57" s="18">
        <v>12.9741101552431</v>
      </c>
      <c r="DB57" s="18">
        <v>13.126350116699101</v>
      </c>
      <c r="DC57" s="18">
        <v>13.2713078663296</v>
      </c>
      <c r="DD57" s="18">
        <v>13.181447437987799</v>
      </c>
      <c r="DE57" s="19">
        <v>13.223863419967399</v>
      </c>
      <c r="DF57" s="17">
        <v>0.12810336753696999</v>
      </c>
      <c r="DG57" s="18">
        <v>0.50811005995576397</v>
      </c>
      <c r="DH57" s="18">
        <v>8.2964496643638599E-2</v>
      </c>
      <c r="DI57" s="18">
        <v>0.18263107977634599</v>
      </c>
      <c r="DJ57" s="18">
        <v>7.4806044412140504E-2</v>
      </c>
      <c r="DK57" s="19">
        <v>0.11415618144379799</v>
      </c>
      <c r="DL57" s="17">
        <v>5.7289567591860997E-2</v>
      </c>
      <c r="DM57" s="18">
        <v>0.227233726822516</v>
      </c>
      <c r="DN57" s="18">
        <v>3.71028508428458E-2</v>
      </c>
      <c r="DO57" s="18">
        <v>8.1675101836819503E-2</v>
      </c>
      <c r="DP57" s="18">
        <v>3.34542800866829E-2</v>
      </c>
      <c r="DQ57" s="19">
        <v>5.1052196352026603E-2</v>
      </c>
      <c r="DR57" s="20">
        <v>12.498073138038301</v>
      </c>
      <c r="DS57" s="21">
        <v>12.2809629746738</v>
      </c>
      <c r="DT57" s="21">
        <v>12.4332029361351</v>
      </c>
      <c r="DU57" s="21">
        <v>12.5781606857665</v>
      </c>
      <c r="DV57" s="21">
        <v>12.4883002574242</v>
      </c>
      <c r="DW57" s="22">
        <v>12.5307162394041</v>
      </c>
      <c r="DX57" s="20">
        <v>0.128103367537858</v>
      </c>
      <c r="DY57" s="21">
        <v>0.50811005996886505</v>
      </c>
      <c r="DZ57" s="21">
        <v>8.2964496644293298E-2</v>
      </c>
      <c r="EA57" s="21">
        <v>0.182631079777484</v>
      </c>
      <c r="EB57" s="21">
        <v>7.48060444126568E-2</v>
      </c>
      <c r="EC57" s="22">
        <v>0.11415618144456199</v>
      </c>
      <c r="ED57" s="20">
        <v>5.7289567592258103E-2</v>
      </c>
      <c r="EE57" s="21">
        <v>0.227233726828375</v>
      </c>
      <c r="EF57" s="21">
        <v>3.71028508431386E-2</v>
      </c>
      <c r="EG57" s="21">
        <v>8.1675101837328401E-2</v>
      </c>
      <c r="EH57" s="21">
        <v>3.3454280086913799E-2</v>
      </c>
      <c r="EI57" s="22">
        <v>5.1052196352368198E-2</v>
      </c>
    </row>
    <row r="58" spans="1:139" x14ac:dyDescent="0.2">
      <c r="A58" s="12" t="s">
        <v>500</v>
      </c>
      <c r="B58" s="12">
        <v>2</v>
      </c>
      <c r="C58" s="12">
        <v>2</v>
      </c>
      <c r="D58" s="12">
        <v>125.86</v>
      </c>
      <c r="E58" s="12" t="s">
        <v>504</v>
      </c>
      <c r="F58" s="12" t="s">
        <v>501</v>
      </c>
      <c r="G58" s="12">
        <v>229840.37040000001</v>
      </c>
      <c r="H58" s="12">
        <v>251557.5888</v>
      </c>
      <c r="I58" s="12">
        <v>216520.14379999999</v>
      </c>
      <c r="J58" s="12">
        <v>216550.29519999999</v>
      </c>
      <c r="K58" s="12">
        <v>253933.80040000001</v>
      </c>
      <c r="L58" s="12">
        <v>219747.5772</v>
      </c>
      <c r="M58" s="12">
        <v>287361.42070000002</v>
      </c>
      <c r="N58" s="12">
        <v>278501.9804</v>
      </c>
      <c r="O58" s="12">
        <v>210086.446</v>
      </c>
      <c r="P58" s="12">
        <v>48303.679810000001</v>
      </c>
      <c r="Q58" s="12">
        <v>195826.65719999999</v>
      </c>
      <c r="R58" s="12">
        <v>184745.47959999999</v>
      </c>
      <c r="S58" s="12">
        <v>172285.19510000001</v>
      </c>
      <c r="T58" s="12">
        <v>181844.69130000001</v>
      </c>
      <c r="U58" s="12">
        <v>182059.90789999999</v>
      </c>
      <c r="V58" s="12">
        <v>204044.3646</v>
      </c>
      <c r="W58" s="12">
        <v>234418.1525</v>
      </c>
      <c r="X58" s="12">
        <v>208787.10089999999</v>
      </c>
      <c r="Y58" s="12">
        <v>246558.4945</v>
      </c>
      <c r="Z58" s="12">
        <v>211678.70670000001</v>
      </c>
      <c r="AA58" s="12">
        <v>190160.10019999999</v>
      </c>
      <c r="AB58" s="12">
        <v>203634.6257</v>
      </c>
      <c r="AC58" s="12">
        <v>223223.2329</v>
      </c>
      <c r="AD58" s="12">
        <v>218764.7175</v>
      </c>
      <c r="AE58" s="12">
        <v>168686.82279999999</v>
      </c>
      <c r="AF58" s="12">
        <v>258695.85079999999</v>
      </c>
      <c r="AG58" s="12">
        <v>233900.25630000001</v>
      </c>
      <c r="AH58" s="12">
        <v>214936.67809999999</v>
      </c>
      <c r="AI58" s="12">
        <v>243790.43359999999</v>
      </c>
      <c r="AJ58" s="12">
        <v>204106.98879999999</v>
      </c>
      <c r="AK58" s="12">
        <v>304858.15360000002</v>
      </c>
      <c r="AL58" s="12">
        <v>235391.6966</v>
      </c>
      <c r="AM58" s="12">
        <v>214456.38750000001</v>
      </c>
      <c r="AN58" s="12">
        <v>219280.45879999999</v>
      </c>
      <c r="AO58" s="12">
        <v>278237.30430000002</v>
      </c>
      <c r="AP58" s="12">
        <v>226013.53959999999</v>
      </c>
      <c r="AQ58" s="12">
        <v>174394.86300000001</v>
      </c>
      <c r="AR58" s="12">
        <v>224430.05549999999</v>
      </c>
      <c r="AS58" s="12">
        <v>172561.8126</v>
      </c>
      <c r="AT58" s="12">
        <v>26896.901679999999</v>
      </c>
      <c r="AU58" s="12">
        <v>199839.0913</v>
      </c>
      <c r="AV58" s="12">
        <v>246382.17860000001</v>
      </c>
      <c r="AW58" s="12">
        <v>189089.8651</v>
      </c>
      <c r="AX58" s="12">
        <v>224670.23699999999</v>
      </c>
      <c r="AY58" s="12">
        <v>205236.25409999999</v>
      </c>
      <c r="AZ58" s="12">
        <v>307227.45140000002</v>
      </c>
      <c r="BA58" s="12">
        <v>193163.80439999999</v>
      </c>
      <c r="BB58" s="12">
        <v>210611.55489999999</v>
      </c>
      <c r="BC58" s="12">
        <v>201847.7034</v>
      </c>
      <c r="BD58" s="12">
        <v>245189.0509</v>
      </c>
      <c r="BE58" s="12">
        <v>210857.31049999999</v>
      </c>
      <c r="BF58" s="12">
        <v>264549.32809999998</v>
      </c>
      <c r="BG58" s="12">
        <v>223223.2329</v>
      </c>
      <c r="BH58" s="12">
        <v>164977.65599999999</v>
      </c>
      <c r="BI58" s="12">
        <v>201242.67790000001</v>
      </c>
      <c r="BJ58" s="12">
        <v>326789.63179999997</v>
      </c>
      <c r="BK58" s="12">
        <v>223226.3265</v>
      </c>
      <c r="BL58" s="12">
        <v>236828.05619999999</v>
      </c>
      <c r="BM58" s="12">
        <v>161495.6452</v>
      </c>
      <c r="BN58" s="12">
        <v>193032.0154</v>
      </c>
      <c r="BU58" s="11" t="s">
        <v>502</v>
      </c>
      <c r="BV58" s="11" t="s">
        <v>503</v>
      </c>
      <c r="BW58" s="12">
        <f t="shared" si="0"/>
        <v>0</v>
      </c>
      <c r="BX58" s="12">
        <f t="shared" si="1"/>
        <v>8</v>
      </c>
      <c r="BY58" s="12">
        <f t="shared" si="4"/>
        <v>1.2744881293206221</v>
      </c>
      <c r="BZ58" s="23">
        <f t="shared" si="5"/>
        <v>1.0963103365227791</v>
      </c>
      <c r="CA58" s="24">
        <f t="shared" si="6"/>
        <v>1.1625249592765659</v>
      </c>
      <c r="CB58" s="13">
        <v>0.63009166400000005</v>
      </c>
      <c r="CC58" s="13">
        <v>0.78303542599999998</v>
      </c>
      <c r="CD58" s="13">
        <v>0.49775107331428198</v>
      </c>
      <c r="CE58" s="13">
        <v>0.65072961419527697</v>
      </c>
      <c r="CF58" s="13">
        <v>0.474039646972576</v>
      </c>
      <c r="CG58" s="12">
        <v>6</v>
      </c>
      <c r="CH58" s="14">
        <v>233680.43971999999</v>
      </c>
      <c r="CI58" s="15">
        <v>208800.220822</v>
      </c>
      <c r="CJ58" s="15">
        <v>183352.38621999999</v>
      </c>
      <c r="CK58" s="15">
        <v>221097.36384000001</v>
      </c>
      <c r="CL58" s="15">
        <v>200893.89981999999</v>
      </c>
      <c r="CM58" s="15">
        <v>231086.04152</v>
      </c>
      <c r="CN58" s="14">
        <v>18251.402807614399</v>
      </c>
      <c r="CO58" s="15">
        <v>96060.965118814594</v>
      </c>
      <c r="CP58" s="15">
        <v>8425.7716132402402</v>
      </c>
      <c r="CQ58" s="15">
        <v>18417.1865662364</v>
      </c>
      <c r="CR58" s="15">
        <v>22237.283350002599</v>
      </c>
      <c r="CS58" s="16">
        <v>21910.58064023</v>
      </c>
      <c r="CT58" s="14">
        <v>8162.27547251125</v>
      </c>
      <c r="CU58" s="15">
        <v>42959.769597981103</v>
      </c>
      <c r="CV58" s="15">
        <v>3768.1196180186498</v>
      </c>
      <c r="CW58" s="15">
        <v>8236.4162232800809</v>
      </c>
      <c r="CX58" s="15">
        <v>9944.8154411060095</v>
      </c>
      <c r="CY58" s="16">
        <v>9798.7095476090199</v>
      </c>
      <c r="CZ58" s="17">
        <v>13.0524298580455</v>
      </c>
      <c r="DA58" s="18">
        <v>12.782436909276599</v>
      </c>
      <c r="DB58" s="18">
        <v>12.811472249134001</v>
      </c>
      <c r="DC58" s="18">
        <v>12.996788034313299</v>
      </c>
      <c r="DD58" s="18">
        <v>12.8985837959178</v>
      </c>
      <c r="DE58" s="19">
        <v>13.040071374121499</v>
      </c>
      <c r="DF58" s="17">
        <v>7.7784034225241799E-2</v>
      </c>
      <c r="DG58" s="18">
        <v>0.742088122282061</v>
      </c>
      <c r="DH58" s="18">
        <v>4.5772249306809697E-2</v>
      </c>
      <c r="DI58" s="18">
        <v>8.19840631946505E-2</v>
      </c>
      <c r="DJ58" s="18">
        <v>0.113985979403145</v>
      </c>
      <c r="DK58" s="19">
        <v>9.5320467131522105E-2</v>
      </c>
      <c r="DL58" s="17">
        <v>3.47860776183622E-2</v>
      </c>
      <c r="DM58" s="18">
        <v>0.33187189734357297</v>
      </c>
      <c r="DN58" s="18">
        <v>2.04699721866188E-2</v>
      </c>
      <c r="DO58" s="18">
        <v>3.6664387674975402E-2</v>
      </c>
      <c r="DP58" s="18">
        <v>5.0976079685464797E-2</v>
      </c>
      <c r="DQ58" s="19">
        <v>4.2628608830623603E-2</v>
      </c>
      <c r="DR58" s="20">
        <v>12.3592826774809</v>
      </c>
      <c r="DS58" s="21">
        <v>12.089289728691799</v>
      </c>
      <c r="DT58" s="21">
        <v>12.1183250685666</v>
      </c>
      <c r="DU58" s="21">
        <v>12.303640853748099</v>
      </c>
      <c r="DV58" s="21">
        <v>12.2054366153515</v>
      </c>
      <c r="DW58" s="22">
        <v>12.3469241935568</v>
      </c>
      <c r="DX58" s="20">
        <v>7.77840342259528E-2</v>
      </c>
      <c r="DY58" s="21">
        <v>0.74208812232747301</v>
      </c>
      <c r="DZ58" s="21">
        <v>4.5772249307487897E-2</v>
      </c>
      <c r="EA58" s="21">
        <v>8.1984063195469095E-2</v>
      </c>
      <c r="EB58" s="21">
        <v>0.11398597940467201</v>
      </c>
      <c r="EC58" s="22">
        <v>9.5320467132435499E-2</v>
      </c>
      <c r="ED58" s="20">
        <v>3.4786077618680099E-2</v>
      </c>
      <c r="EE58" s="21">
        <v>0.33187189736388201</v>
      </c>
      <c r="EF58" s="21">
        <v>2.0469972186922099E-2</v>
      </c>
      <c r="EG58" s="21">
        <v>3.6664387675341498E-2</v>
      </c>
      <c r="EH58" s="21">
        <v>5.0976079686147598E-2</v>
      </c>
      <c r="EI58" s="22">
        <v>4.2628608831031999E-2</v>
      </c>
    </row>
    <row r="59" spans="1:139" x14ac:dyDescent="0.2">
      <c r="A59" s="12" t="s">
        <v>505</v>
      </c>
      <c r="B59" s="12">
        <v>2</v>
      </c>
      <c r="C59" s="12">
        <v>2</v>
      </c>
      <c r="D59" s="12">
        <v>99.22</v>
      </c>
      <c r="E59" s="12" t="s">
        <v>511</v>
      </c>
      <c r="F59" s="12" t="s">
        <v>506</v>
      </c>
      <c r="G59" s="12">
        <v>363065.49719999998</v>
      </c>
      <c r="H59" s="12">
        <v>498688.72340000002</v>
      </c>
      <c r="I59" s="12">
        <v>420497.41869999998</v>
      </c>
      <c r="J59" s="12">
        <v>437304.67700000003</v>
      </c>
      <c r="K59" s="12">
        <v>459868.8223</v>
      </c>
      <c r="L59" s="12">
        <v>421329.84749999997</v>
      </c>
      <c r="M59" s="12">
        <v>437885.92229999998</v>
      </c>
      <c r="N59" s="12">
        <v>555451.38060000003</v>
      </c>
      <c r="O59" s="12">
        <v>393450.85849999997</v>
      </c>
      <c r="P59" s="12">
        <v>18650.305710000001</v>
      </c>
      <c r="Q59" s="12">
        <v>299653.38919999998</v>
      </c>
      <c r="R59" s="12">
        <v>368295.63050000003</v>
      </c>
      <c r="S59" s="12">
        <v>319893.8958</v>
      </c>
      <c r="T59" s="12">
        <v>337217.97899999999</v>
      </c>
      <c r="U59" s="12">
        <v>277152.2991</v>
      </c>
      <c r="V59" s="12">
        <v>237555.18179999999</v>
      </c>
      <c r="W59" s="12">
        <v>507127.6594</v>
      </c>
      <c r="X59" s="12">
        <v>330995.01030000002</v>
      </c>
      <c r="Y59" s="12">
        <v>486041.30479999998</v>
      </c>
      <c r="Z59" s="12">
        <v>449908.51429999998</v>
      </c>
      <c r="AA59" s="12">
        <v>323163.42790000001</v>
      </c>
      <c r="AB59" s="12">
        <v>341737.69799999997</v>
      </c>
      <c r="AC59" s="12">
        <v>363717.19620000001</v>
      </c>
      <c r="AD59" s="12">
        <v>390973.94</v>
      </c>
      <c r="AE59" s="12">
        <v>359163.07419999997</v>
      </c>
      <c r="AF59" s="12">
        <v>397317.6483</v>
      </c>
      <c r="AG59" s="12">
        <v>387973.82900000003</v>
      </c>
      <c r="AH59" s="12">
        <v>321562.74469999998</v>
      </c>
      <c r="AI59" s="12">
        <v>582930.73840000003</v>
      </c>
      <c r="AJ59" s="12">
        <v>342024.50339999999</v>
      </c>
      <c r="AK59" s="12">
        <v>481566.73670000001</v>
      </c>
      <c r="AL59" s="12">
        <v>466641.3971</v>
      </c>
      <c r="AM59" s="12">
        <v>416489.4583</v>
      </c>
      <c r="AN59" s="12">
        <v>442818.0074</v>
      </c>
      <c r="AO59" s="12">
        <v>503881.96159999998</v>
      </c>
      <c r="AP59" s="12">
        <v>433343.8002</v>
      </c>
      <c r="AQ59" s="12">
        <v>265745.67749999999</v>
      </c>
      <c r="AR59" s="12">
        <v>447608.96840000001</v>
      </c>
      <c r="AS59" s="12">
        <v>323174.55320000002</v>
      </c>
      <c r="AT59" s="12">
        <v>10385.035690000001</v>
      </c>
      <c r="AU59" s="12">
        <v>305793.20419999998</v>
      </c>
      <c r="AV59" s="12">
        <v>491170.23070000001</v>
      </c>
      <c r="AW59" s="12">
        <v>351096.29460000002</v>
      </c>
      <c r="AX59" s="12">
        <v>416634.89159999997</v>
      </c>
      <c r="AY59" s="12">
        <v>312433.9694</v>
      </c>
      <c r="AZ59" s="12">
        <v>357684.33610000001</v>
      </c>
      <c r="BA59" s="12">
        <v>417880.21509999997</v>
      </c>
      <c r="BB59" s="12">
        <v>333887.35940000002</v>
      </c>
      <c r="BC59" s="12">
        <v>397902.8235</v>
      </c>
      <c r="BD59" s="12">
        <v>521132.44319999998</v>
      </c>
      <c r="BE59" s="12">
        <v>358336.84970000002</v>
      </c>
      <c r="BF59" s="12">
        <v>443964.17389999999</v>
      </c>
      <c r="BG59" s="12">
        <v>363717.19620000001</v>
      </c>
      <c r="BH59" s="12">
        <v>294846.28470000002</v>
      </c>
      <c r="BI59" s="12">
        <v>428480.05339999998</v>
      </c>
      <c r="BJ59" s="12">
        <v>501899.38329999999</v>
      </c>
      <c r="BK59" s="12">
        <v>370268.82309999998</v>
      </c>
      <c r="BL59" s="12">
        <v>354314.02610000002</v>
      </c>
      <c r="BM59" s="12">
        <v>386154.511</v>
      </c>
      <c r="BN59" s="12">
        <v>323466.03909999999</v>
      </c>
      <c r="BO59" s="11" t="s">
        <v>507</v>
      </c>
      <c r="BP59" s="11" t="s">
        <v>508</v>
      </c>
      <c r="BQ59" s="11" t="s">
        <v>246</v>
      </c>
      <c r="BR59" s="11" t="s">
        <v>247</v>
      </c>
      <c r="BU59" s="11" t="s">
        <v>509</v>
      </c>
      <c r="BV59" s="11" t="s">
        <v>510</v>
      </c>
      <c r="BW59" s="12">
        <f t="shared" si="0"/>
        <v>0</v>
      </c>
      <c r="BX59" s="12">
        <f t="shared" si="1"/>
        <v>8</v>
      </c>
      <c r="BY59" s="12">
        <f t="shared" si="4"/>
        <v>1.3602591386125509</v>
      </c>
      <c r="BZ59" s="23">
        <f t="shared" si="5"/>
        <v>1.1439952269490972</v>
      </c>
      <c r="CA59" s="24">
        <f t="shared" si="6"/>
        <v>1.1890426695574636</v>
      </c>
      <c r="CB59" s="13">
        <v>0.68203664900000005</v>
      </c>
      <c r="CC59" s="13">
        <v>0.81478539800000005</v>
      </c>
      <c r="CD59" s="13">
        <v>0.551491716126978</v>
      </c>
      <c r="CE59" s="13">
        <v>0.69240149381580895</v>
      </c>
      <c r="CF59" s="13">
        <v>0.63274779470881903</v>
      </c>
      <c r="CG59" s="12">
        <v>6</v>
      </c>
      <c r="CH59" s="14">
        <v>435885.02772000001</v>
      </c>
      <c r="CI59" s="15">
        <v>365353.66292199999</v>
      </c>
      <c r="CJ59" s="15">
        <v>320442.63871999999</v>
      </c>
      <c r="CK59" s="15">
        <v>402325.53412000003</v>
      </c>
      <c r="CL59" s="15">
        <v>355751.06725999998</v>
      </c>
      <c r="CM59" s="15">
        <v>406361.89276000002</v>
      </c>
      <c r="CN59" s="14">
        <v>50152.279444970103</v>
      </c>
      <c r="CO59" s="15">
        <v>203423.24993605801</v>
      </c>
      <c r="CP59" s="15">
        <v>34920.869056405798</v>
      </c>
      <c r="CQ59" s="15">
        <v>114557.04731557801</v>
      </c>
      <c r="CR59" s="15">
        <v>25367.698569145399</v>
      </c>
      <c r="CS59" s="16">
        <v>103593.763903406</v>
      </c>
      <c r="CT59" s="14">
        <v>22428.781213103699</v>
      </c>
      <c r="CU59" s="15">
        <v>90973.6430121913</v>
      </c>
      <c r="CV59" s="15">
        <v>15617.0874086984</v>
      </c>
      <c r="CW59" s="15">
        <v>51231.469019858298</v>
      </c>
      <c r="CX59" s="15">
        <v>11344.779686666599</v>
      </c>
      <c r="CY59" s="16">
        <v>46328.539626615799</v>
      </c>
      <c r="CZ59" s="17">
        <v>13.6728174846514</v>
      </c>
      <c r="DA59" s="18">
        <v>13.0700973065263</v>
      </c>
      <c r="DB59" s="18">
        <v>13.3658621548479</v>
      </c>
      <c r="DC59" s="18">
        <v>13.560223234996799</v>
      </c>
      <c r="DD59" s="18">
        <v>13.473101602185601</v>
      </c>
      <c r="DE59" s="19">
        <v>13.5852659425117</v>
      </c>
      <c r="DF59" s="17">
        <v>0.117849718024407</v>
      </c>
      <c r="DG59" s="18">
        <v>1.4276764204342101</v>
      </c>
      <c r="DH59" s="18">
        <v>0.108891827246741</v>
      </c>
      <c r="DI59" s="18">
        <v>0.32027085892398</v>
      </c>
      <c r="DJ59" s="18">
        <v>7.1272648107272699E-2</v>
      </c>
      <c r="DK59" s="19">
        <v>0.23168731511928001</v>
      </c>
      <c r="DL59" s="17">
        <v>5.2703996126351398E-2</v>
      </c>
      <c r="DM59" s="18">
        <v>0.638476305192893</v>
      </c>
      <c r="DN59" s="18">
        <v>4.86979055835755E-2</v>
      </c>
      <c r="DO59" s="18">
        <v>0.143229482353253</v>
      </c>
      <c r="DP59" s="18">
        <v>3.1874097220856698E-2</v>
      </c>
      <c r="DQ59" s="19">
        <v>0.10361371722622501</v>
      </c>
      <c r="DR59" s="20">
        <v>12.979670304090099</v>
      </c>
      <c r="DS59" s="21">
        <v>12.376950125821599</v>
      </c>
      <c r="DT59" s="21">
        <v>12.6727149742854</v>
      </c>
      <c r="DU59" s="21">
        <v>12.8670760544349</v>
      </c>
      <c r="DV59" s="21">
        <v>12.7799544216237</v>
      </c>
      <c r="DW59" s="22">
        <v>12.89211876195</v>
      </c>
      <c r="DX59" s="20">
        <v>0.11784971802474099</v>
      </c>
      <c r="DY59" s="21">
        <v>1.42767642075376</v>
      </c>
      <c r="DZ59" s="21">
        <v>0.108891827247281</v>
      </c>
      <c r="EA59" s="21">
        <v>0.32027085892541401</v>
      </c>
      <c r="EB59" s="21">
        <v>7.1272648107556597E-2</v>
      </c>
      <c r="EC59" s="22">
        <v>0.231687315119912</v>
      </c>
      <c r="ED59" s="20">
        <v>5.2703996126500799E-2</v>
      </c>
      <c r="EE59" s="21">
        <v>0.63847630533580102</v>
      </c>
      <c r="EF59" s="21">
        <v>4.8697905583816703E-2</v>
      </c>
      <c r="EG59" s="21">
        <v>0.14322948235389399</v>
      </c>
      <c r="EH59" s="21">
        <v>3.1874097220983701E-2</v>
      </c>
      <c r="EI59" s="22">
        <v>0.103613717226508</v>
      </c>
    </row>
    <row r="60" spans="1:139" x14ac:dyDescent="0.2">
      <c r="A60" s="12" t="s">
        <v>512</v>
      </c>
      <c r="B60" s="12">
        <v>2</v>
      </c>
      <c r="C60" s="12">
        <v>1</v>
      </c>
      <c r="D60" s="12">
        <v>62.02</v>
      </c>
      <c r="E60" s="12" t="s">
        <v>516</v>
      </c>
      <c r="F60" s="12" t="s">
        <v>513</v>
      </c>
      <c r="G60" s="12">
        <v>30771.223839999999</v>
      </c>
      <c r="H60" s="12">
        <v>35378.429230000002</v>
      </c>
      <c r="I60" s="12">
        <v>26410.26125</v>
      </c>
      <c r="J60" s="12">
        <v>33899.709300000002</v>
      </c>
      <c r="K60" s="12">
        <v>39161.534679999997</v>
      </c>
      <c r="L60" s="12">
        <v>45143.298159999998</v>
      </c>
      <c r="M60" s="12">
        <v>70881.991200000004</v>
      </c>
      <c r="N60" s="12">
        <v>51443.301899999999</v>
      </c>
      <c r="O60" s="12">
        <v>42336.282590000003</v>
      </c>
      <c r="P60" s="12">
        <v>2289.1296120000002</v>
      </c>
      <c r="Q60" s="12">
        <v>45210.20592</v>
      </c>
      <c r="R60" s="12">
        <v>59655.115599999997</v>
      </c>
      <c r="S60" s="12">
        <v>37790.952590000001</v>
      </c>
      <c r="T60" s="12">
        <v>42332.459600000002</v>
      </c>
      <c r="U60" s="12">
        <v>43149.824209999999</v>
      </c>
      <c r="V60" s="12">
        <v>33537.50232</v>
      </c>
      <c r="W60" s="12">
        <v>61455.796369999996</v>
      </c>
      <c r="X60" s="12">
        <v>56334.455970000003</v>
      </c>
      <c r="Y60" s="12">
        <v>76525.307339999999</v>
      </c>
      <c r="Z60" s="12">
        <v>55997.859900000003</v>
      </c>
      <c r="AA60" s="12">
        <v>29004.781230000001</v>
      </c>
      <c r="AB60" s="12">
        <v>33234.068099999997</v>
      </c>
      <c r="AC60" s="12">
        <v>40010.901590000001</v>
      </c>
      <c r="AD60" s="12">
        <v>42797.511550000003</v>
      </c>
      <c r="AE60" s="12">
        <v>33853.792580000001</v>
      </c>
      <c r="AF60" s="12">
        <v>36098.672039999998</v>
      </c>
      <c r="AG60" s="12">
        <v>30802.399109999998</v>
      </c>
      <c r="AH60" s="12">
        <v>33816.409599999999</v>
      </c>
      <c r="AI60" s="12">
        <v>48261.020479999999</v>
      </c>
      <c r="AJ60" s="12">
        <v>30115.671490000001</v>
      </c>
      <c r="AK60" s="12">
        <v>40814.66833</v>
      </c>
      <c r="AL60" s="12">
        <v>33104.898650000003</v>
      </c>
      <c r="AM60" s="12">
        <v>26158.532510000001</v>
      </c>
      <c r="AN60" s="12">
        <v>34327.100780000001</v>
      </c>
      <c r="AO60" s="12">
        <v>42909.608039999999</v>
      </c>
      <c r="AP60" s="12">
        <v>46430.530599999998</v>
      </c>
      <c r="AQ60" s="12">
        <v>43017.100599999998</v>
      </c>
      <c r="AR60" s="12">
        <v>41455.443440000003</v>
      </c>
      <c r="AS60" s="12">
        <v>34774.378850000001</v>
      </c>
      <c r="AT60" s="12">
        <v>1274.654319</v>
      </c>
      <c r="AU60" s="12">
        <v>46136.55053</v>
      </c>
      <c r="AV60" s="12">
        <v>79557.872709999996</v>
      </c>
      <c r="AW60" s="12">
        <v>41477.075989999998</v>
      </c>
      <c r="AX60" s="12">
        <v>52302.014770000002</v>
      </c>
      <c r="AY60" s="12">
        <v>48642.825259999998</v>
      </c>
      <c r="AZ60" s="12">
        <v>50497.064149999998</v>
      </c>
      <c r="BA60" s="12">
        <v>50640.427380000001</v>
      </c>
      <c r="BB60" s="12">
        <v>56826.72597</v>
      </c>
      <c r="BC60" s="12">
        <v>62648.247300000003</v>
      </c>
      <c r="BD60" s="12">
        <v>64862.74568</v>
      </c>
      <c r="BE60" s="12">
        <v>32161.689829999999</v>
      </c>
      <c r="BF60" s="12">
        <v>43175.61591</v>
      </c>
      <c r="BG60" s="12">
        <v>40010.901590000001</v>
      </c>
      <c r="BH60" s="12">
        <v>32275.008600000001</v>
      </c>
      <c r="BI60" s="12">
        <v>40387.433709999998</v>
      </c>
      <c r="BJ60" s="12">
        <v>45600.544840000002</v>
      </c>
      <c r="BK60" s="12">
        <v>29396.745910000001</v>
      </c>
      <c r="BL60" s="12">
        <v>37260.623099999997</v>
      </c>
      <c r="BM60" s="12">
        <v>31969.854289999999</v>
      </c>
      <c r="BN60" s="12">
        <v>28481.576239999999</v>
      </c>
      <c r="BO60" s="11" t="s">
        <v>354</v>
      </c>
      <c r="BP60" s="11" t="s">
        <v>355</v>
      </c>
      <c r="BU60" s="11" t="s">
        <v>514</v>
      </c>
      <c r="BV60" s="11" t="s">
        <v>515</v>
      </c>
      <c r="BW60" s="12">
        <f t="shared" si="0"/>
        <v>12</v>
      </c>
      <c r="BX60" s="12">
        <f t="shared" si="1"/>
        <v>0</v>
      </c>
      <c r="BY60" s="12">
        <f t="shared" si="4"/>
        <v>1.7138566401391966</v>
      </c>
      <c r="BZ60" s="23">
        <f t="shared" si="5"/>
        <v>1.3649961607229451</v>
      </c>
      <c r="CA60" s="24">
        <f t="shared" si="6"/>
        <v>1.2555761616439156</v>
      </c>
      <c r="CB60" s="13">
        <v>0.54726944300000002</v>
      </c>
      <c r="CC60" s="13">
        <v>0.72209162699999996</v>
      </c>
      <c r="CD60" s="13">
        <v>0.57182565436695598</v>
      </c>
      <c r="CE60" s="13">
        <v>0.70424530479131298</v>
      </c>
      <c r="CF60" s="13">
        <v>0.84681795858918196</v>
      </c>
      <c r="CG60" s="12">
        <v>1</v>
      </c>
      <c r="CH60" s="14">
        <v>33124.231659999998</v>
      </c>
      <c r="CI60" s="15">
        <v>42418.8006924</v>
      </c>
      <c r="CJ60" s="15">
        <v>45627.711583999997</v>
      </c>
      <c r="CK60" s="15">
        <v>56770.184379999999</v>
      </c>
      <c r="CL60" s="15">
        <v>35780.211009999999</v>
      </c>
      <c r="CM60" s="15">
        <v>35818.834543999998</v>
      </c>
      <c r="CN60" s="14">
        <v>4815.2321978636601</v>
      </c>
      <c r="CO60" s="15">
        <v>25047.0309249778</v>
      </c>
      <c r="CP60" s="15">
        <v>8296.9237885780494</v>
      </c>
      <c r="CQ60" s="15">
        <v>15433.435318621399</v>
      </c>
      <c r="CR60" s="15">
        <v>5550.7123426116004</v>
      </c>
      <c r="CS60" s="16">
        <v>7358.4424104310001</v>
      </c>
      <c r="CT60" s="14">
        <v>2153.4373043737701</v>
      </c>
      <c r="CU60" s="15">
        <v>11201.372756557999</v>
      </c>
      <c r="CV60" s="15">
        <v>3710.4971190791198</v>
      </c>
      <c r="CW60" s="15">
        <v>6902.0420997567298</v>
      </c>
      <c r="CX60" s="15">
        <v>2482.3540243253301</v>
      </c>
      <c r="CY60" s="16">
        <v>3290.7954876482299</v>
      </c>
      <c r="CZ60" s="17">
        <v>11.09240972325</v>
      </c>
      <c r="DA60" s="18">
        <v>10.9179333942821</v>
      </c>
      <c r="DB60" s="18">
        <v>11.4093434571668</v>
      </c>
      <c r="DC60" s="18">
        <v>11.605947214155499</v>
      </c>
      <c r="DD60" s="18">
        <v>11.1686462865298</v>
      </c>
      <c r="DE60" s="19">
        <v>11.164195404594199</v>
      </c>
      <c r="DF60" s="17">
        <v>0.149379329417137</v>
      </c>
      <c r="DG60" s="18">
        <v>1.4054171979364301</v>
      </c>
      <c r="DH60" s="18">
        <v>0.169899134046718</v>
      </c>
      <c r="DI60" s="18">
        <v>0.30289320542913301</v>
      </c>
      <c r="DJ60" s="18">
        <v>0.155467041438756</v>
      </c>
      <c r="DK60" s="19">
        <v>0.18970623195143499</v>
      </c>
      <c r="DL60" s="17">
        <v>6.6804467002010398E-2</v>
      </c>
      <c r="DM60" s="18">
        <v>0.62852167826662597</v>
      </c>
      <c r="DN60" s="18">
        <v>7.5981202609362003E-2</v>
      </c>
      <c r="DO60" s="18">
        <v>0.13545795945246999</v>
      </c>
      <c r="DP60" s="18">
        <v>6.95269745835672E-2</v>
      </c>
      <c r="DQ60" s="19">
        <v>8.4839206079750207E-2</v>
      </c>
      <c r="DR60" s="20">
        <v>10.399262542449501</v>
      </c>
      <c r="DS60" s="21">
        <v>10.2247862040991</v>
      </c>
      <c r="DT60" s="21">
        <v>10.716196276478501</v>
      </c>
      <c r="DU60" s="21">
        <v>10.9128000334976</v>
      </c>
      <c r="DV60" s="21">
        <v>10.475499105762999</v>
      </c>
      <c r="DW60" s="22">
        <v>10.471048223822899</v>
      </c>
      <c r="DX60" s="20">
        <v>0.14937932949183</v>
      </c>
      <c r="DY60" s="21">
        <v>1.40541721901817</v>
      </c>
      <c r="DZ60" s="21">
        <v>0.16989913408422699</v>
      </c>
      <c r="EA60" s="21">
        <v>0.30289320549851401</v>
      </c>
      <c r="EB60" s="21">
        <v>0.15546704150193499</v>
      </c>
      <c r="EC60" s="22">
        <v>0.18970623201811301</v>
      </c>
      <c r="ED60" s="20">
        <v>6.6804467035414206E-2</v>
      </c>
      <c r="EE60" s="21">
        <v>0.62852168769466799</v>
      </c>
      <c r="EF60" s="21">
        <v>7.5981202626136599E-2</v>
      </c>
      <c r="EG60" s="21">
        <v>0.13545795948349801</v>
      </c>
      <c r="EH60" s="21">
        <v>6.9526974611821404E-2</v>
      </c>
      <c r="EI60" s="22">
        <v>8.4839206109569701E-2</v>
      </c>
    </row>
    <row r="61" spans="1:139" x14ac:dyDescent="0.2">
      <c r="A61" s="12" t="s">
        <v>517</v>
      </c>
      <c r="B61" s="12">
        <v>2</v>
      </c>
      <c r="C61" s="12">
        <v>1</v>
      </c>
      <c r="D61" s="12">
        <v>115.24</v>
      </c>
      <c r="E61" s="12" t="s">
        <v>521</v>
      </c>
      <c r="F61" s="12" t="s">
        <v>518</v>
      </c>
      <c r="G61" s="12">
        <v>138034.42600000001</v>
      </c>
      <c r="H61" s="12">
        <v>134501.66070000001</v>
      </c>
      <c r="I61" s="12">
        <v>97514.981629999995</v>
      </c>
      <c r="J61" s="12">
        <v>82130.989719999998</v>
      </c>
      <c r="K61" s="12">
        <v>134069.7965</v>
      </c>
      <c r="L61" s="12">
        <v>86909.438899999994</v>
      </c>
      <c r="M61" s="12">
        <v>147802.3155</v>
      </c>
      <c r="N61" s="12">
        <v>108387.8498</v>
      </c>
      <c r="O61" s="12">
        <v>101635.0365</v>
      </c>
      <c r="P61" s="12">
        <v>8524.6812219999993</v>
      </c>
      <c r="Q61" s="12">
        <v>152426.87760000001</v>
      </c>
      <c r="R61" s="12">
        <v>126498.3244</v>
      </c>
      <c r="S61" s="12">
        <v>122868.98850000001</v>
      </c>
      <c r="T61" s="12">
        <v>101387.2738</v>
      </c>
      <c r="U61" s="12">
        <v>99107.037240000005</v>
      </c>
      <c r="V61" s="12">
        <v>125363.607</v>
      </c>
      <c r="W61" s="12">
        <v>148043.28279999999</v>
      </c>
      <c r="X61" s="12">
        <v>124917.463</v>
      </c>
      <c r="Y61" s="12">
        <v>151625.99830000001</v>
      </c>
      <c r="Z61" s="12">
        <v>139559.6018</v>
      </c>
      <c r="AA61" s="12">
        <v>132221.91380000001</v>
      </c>
      <c r="AB61" s="12">
        <v>142622.34959999999</v>
      </c>
      <c r="AC61" s="12">
        <v>96605.456600000005</v>
      </c>
      <c r="AD61" s="12">
        <v>103299.73940000001</v>
      </c>
      <c r="AE61" s="12">
        <v>101444.7164</v>
      </c>
      <c r="AF61" s="12">
        <v>142995.5834</v>
      </c>
      <c r="AG61" s="12">
        <v>166850.03709999999</v>
      </c>
      <c r="AH61" s="12">
        <v>123327.5604</v>
      </c>
      <c r="AI61" s="12">
        <v>141481.38870000001</v>
      </c>
      <c r="AJ61" s="12">
        <v>63201.563309999998</v>
      </c>
      <c r="AK61" s="12">
        <v>183087.5932</v>
      </c>
      <c r="AL61" s="12">
        <v>125858.1554</v>
      </c>
      <c r="AM61" s="12">
        <v>96585.520059999995</v>
      </c>
      <c r="AN61" s="12">
        <v>83166.458360000004</v>
      </c>
      <c r="AO61" s="12">
        <v>146901.35269999999</v>
      </c>
      <c r="AP61" s="12">
        <v>89387.606289999996</v>
      </c>
      <c r="AQ61" s="12">
        <v>89698.765029999995</v>
      </c>
      <c r="AR61" s="12">
        <v>87344.05085</v>
      </c>
      <c r="AS61" s="12">
        <v>83481.473729999998</v>
      </c>
      <c r="AT61" s="12">
        <v>4746.7918289999998</v>
      </c>
      <c r="AU61" s="12">
        <v>155550.06210000001</v>
      </c>
      <c r="AV61" s="12">
        <v>168702.00459999999</v>
      </c>
      <c r="AW61" s="12">
        <v>134853.60980000001</v>
      </c>
      <c r="AX61" s="12">
        <v>125264.6017</v>
      </c>
      <c r="AY61" s="12">
        <v>111723.4284</v>
      </c>
      <c r="AZ61" s="12">
        <v>188758.66320000001</v>
      </c>
      <c r="BA61" s="12">
        <v>121989.71550000001</v>
      </c>
      <c r="BB61" s="12">
        <v>126009.035</v>
      </c>
      <c r="BC61" s="12">
        <v>124130.21739999999</v>
      </c>
      <c r="BD61" s="12">
        <v>161652.9448</v>
      </c>
      <c r="BE61" s="12">
        <v>146613.07550000001</v>
      </c>
      <c r="BF61" s="12">
        <v>185286.0073</v>
      </c>
      <c r="BG61" s="12">
        <v>96605.456600000005</v>
      </c>
      <c r="BH61" s="12">
        <v>77901.725080000004</v>
      </c>
      <c r="BI61" s="12">
        <v>121023.1246</v>
      </c>
      <c r="BJ61" s="12">
        <v>180634.80300000001</v>
      </c>
      <c r="BK61" s="12">
        <v>159235.913</v>
      </c>
      <c r="BL61" s="12">
        <v>135888.51689999999</v>
      </c>
      <c r="BM61" s="12">
        <v>93722.414799999999</v>
      </c>
      <c r="BN61" s="12">
        <v>59772.2068</v>
      </c>
      <c r="BO61" s="11" t="s">
        <v>333</v>
      </c>
      <c r="BP61" s="11" t="s">
        <v>334</v>
      </c>
      <c r="BQ61" s="11" t="s">
        <v>335</v>
      </c>
      <c r="BR61" s="11" t="s">
        <v>336</v>
      </c>
      <c r="BS61" s="11" t="s">
        <v>337</v>
      </c>
      <c r="BT61" s="11" t="s">
        <v>338</v>
      </c>
      <c r="BU61" s="11" t="s">
        <v>519</v>
      </c>
      <c r="BV61" s="11" t="s">
        <v>520</v>
      </c>
      <c r="BW61" s="12">
        <f t="shared" si="0"/>
        <v>12</v>
      </c>
      <c r="BX61" s="12">
        <f t="shared" si="1"/>
        <v>4</v>
      </c>
      <c r="BY61" s="12">
        <f t="shared" si="4"/>
        <v>1.5212261933769025</v>
      </c>
      <c r="BZ61" s="23">
        <f t="shared" si="5"/>
        <v>1.1668941342641466</v>
      </c>
      <c r="CA61" s="24">
        <f t="shared" si="6"/>
        <v>1.3036539894308414</v>
      </c>
      <c r="CB61" s="13">
        <v>0.31432763800000002</v>
      </c>
      <c r="CC61" s="13">
        <v>0.51386258200000001</v>
      </c>
      <c r="CD61" s="13">
        <v>0.43708082225663403</v>
      </c>
      <c r="CE61" s="13">
        <v>0.59453839435535105</v>
      </c>
      <c r="CF61" s="13">
        <v>0.72576618404561599</v>
      </c>
      <c r="CG61" s="12">
        <v>4</v>
      </c>
      <c r="CH61" s="14">
        <v>117250.37091</v>
      </c>
      <c r="CI61" s="15">
        <v>90651.864384400003</v>
      </c>
      <c r="CJ61" s="15">
        <v>120457.700308</v>
      </c>
      <c r="CK61" s="15">
        <v>137901.99058000001</v>
      </c>
      <c r="CL61" s="15">
        <v>115238.83516</v>
      </c>
      <c r="CM61" s="15">
        <v>127571.226582</v>
      </c>
      <c r="CN61" s="14">
        <v>25667.749939281399</v>
      </c>
      <c r="CO61" s="15">
        <v>51137.6800260741</v>
      </c>
      <c r="CP61" s="15">
        <v>21701.749512040202</v>
      </c>
      <c r="CQ61" s="15">
        <v>12447.3982223366</v>
      </c>
      <c r="CR61" s="15">
        <v>20726.217332582699</v>
      </c>
      <c r="CS61" s="16">
        <v>39165.324591792603</v>
      </c>
      <c r="CT61" s="14">
        <v>11478.9667387399</v>
      </c>
      <c r="CU61" s="15">
        <v>22869.465749987001</v>
      </c>
      <c r="CV61" s="15">
        <v>9705.3174279189498</v>
      </c>
      <c r="CW61" s="15">
        <v>5566.64571363095</v>
      </c>
      <c r="CX61" s="15">
        <v>9269.0461744178792</v>
      </c>
      <c r="CY61" s="16">
        <v>17515.265629618501</v>
      </c>
      <c r="CZ61" s="17">
        <v>12.3440547855659</v>
      </c>
      <c r="DA61" s="18">
        <v>11.783064913740199</v>
      </c>
      <c r="DB61" s="18">
        <v>12.379538606435201</v>
      </c>
      <c r="DC61" s="18">
        <v>12.524159457685199</v>
      </c>
      <c r="DD61" s="18">
        <v>12.335395652522299</v>
      </c>
      <c r="DE61" s="19">
        <v>12.399552518945301</v>
      </c>
      <c r="DF61" s="17">
        <v>0.235534240092098</v>
      </c>
      <c r="DG61" s="18">
        <v>1.1561639238527901</v>
      </c>
      <c r="DH61" s="18">
        <v>0.17688997376879401</v>
      </c>
      <c r="DI61" s="18">
        <v>9.0817652161089099E-2</v>
      </c>
      <c r="DJ61" s="18">
        <v>0.17527934783104501</v>
      </c>
      <c r="DK61" s="19">
        <v>0.38003616227095599</v>
      </c>
      <c r="DL61" s="17">
        <v>0.105334114374938</v>
      </c>
      <c r="DM61" s="18">
        <v>0.517052225373546</v>
      </c>
      <c r="DN61" s="18">
        <v>7.9107601177035594E-2</v>
      </c>
      <c r="DO61" s="18">
        <v>4.06148887578252E-2</v>
      </c>
      <c r="DP61" s="18">
        <v>7.8387307360409594E-2</v>
      </c>
      <c r="DQ61" s="19">
        <v>0.1699573385492</v>
      </c>
      <c r="DR61" s="20">
        <v>11.6509076049851</v>
      </c>
      <c r="DS61" s="21">
        <v>11.0899177324742</v>
      </c>
      <c r="DT61" s="21">
        <v>11.6863914258567</v>
      </c>
      <c r="DU61" s="21">
        <v>11.8310122771118</v>
      </c>
      <c r="DV61" s="21">
        <v>11.642248471942199</v>
      </c>
      <c r="DW61" s="22">
        <v>11.706405338362799</v>
      </c>
      <c r="DX61" s="20">
        <v>0.23553424010263899</v>
      </c>
      <c r="DY61" s="21">
        <v>1.1561639253610601</v>
      </c>
      <c r="DZ61" s="21">
        <v>0.176889973774953</v>
      </c>
      <c r="EA61" s="21">
        <v>9.0817652163527607E-2</v>
      </c>
      <c r="EB61" s="21">
        <v>0.17527934783751001</v>
      </c>
      <c r="EC61" s="22">
        <v>0.38003616229317599</v>
      </c>
      <c r="ED61" s="20">
        <v>0.105334114379652</v>
      </c>
      <c r="EE61" s="21">
        <v>0.517052226048064</v>
      </c>
      <c r="EF61" s="21">
        <v>7.9107601179790002E-2</v>
      </c>
      <c r="EG61" s="21">
        <v>4.0614888758915703E-2</v>
      </c>
      <c r="EH61" s="21">
        <v>7.8387307363300796E-2</v>
      </c>
      <c r="EI61" s="22">
        <v>0.169957338559137</v>
      </c>
    </row>
    <row r="62" spans="1:139" x14ac:dyDescent="0.2">
      <c r="A62" s="12" t="s">
        <v>522</v>
      </c>
      <c r="B62" s="12">
        <v>2</v>
      </c>
      <c r="C62" s="12">
        <v>1</v>
      </c>
      <c r="D62" s="12">
        <v>66.53</v>
      </c>
      <c r="E62" s="12" t="s">
        <v>530</v>
      </c>
      <c r="F62" s="12" t="s">
        <v>523</v>
      </c>
      <c r="G62" s="12">
        <v>153016.1643</v>
      </c>
      <c r="H62" s="12">
        <v>171524.87220000001</v>
      </c>
      <c r="I62" s="12">
        <v>155382.5569</v>
      </c>
      <c r="J62" s="12">
        <v>132597.13149999999</v>
      </c>
      <c r="K62" s="12">
        <v>162363.34239999999</v>
      </c>
      <c r="L62" s="12">
        <v>131867.44450000001</v>
      </c>
      <c r="M62" s="12">
        <v>210729.58960000001</v>
      </c>
      <c r="N62" s="12">
        <v>172037.52960000001</v>
      </c>
      <c r="O62" s="12">
        <v>179150.2825</v>
      </c>
      <c r="P62" s="12">
        <v>14773.575999999999</v>
      </c>
      <c r="Q62" s="12">
        <v>169431.4614</v>
      </c>
      <c r="R62" s="12">
        <v>143290.8143</v>
      </c>
      <c r="S62" s="12">
        <v>173549.36499999999</v>
      </c>
      <c r="T62" s="12">
        <v>134393.77720000001</v>
      </c>
      <c r="U62" s="12">
        <v>123501.55809999999</v>
      </c>
      <c r="V62" s="12">
        <v>152214.60680000001</v>
      </c>
      <c r="W62" s="12">
        <v>178216.09179999999</v>
      </c>
      <c r="X62" s="12">
        <v>189038.6336</v>
      </c>
      <c r="Y62" s="12">
        <v>217918.44870000001</v>
      </c>
      <c r="Z62" s="12">
        <v>163245.75159999999</v>
      </c>
      <c r="AA62" s="12">
        <v>147679.87659999999</v>
      </c>
      <c r="AB62" s="12">
        <v>161163.6145</v>
      </c>
      <c r="AC62" s="12">
        <v>180885.8841</v>
      </c>
      <c r="AD62" s="12">
        <v>167143.76370000001</v>
      </c>
      <c r="AE62" s="12">
        <v>145491.69089999999</v>
      </c>
      <c r="AF62" s="12">
        <v>164575.01439999999</v>
      </c>
      <c r="AG62" s="12">
        <v>149011.1924</v>
      </c>
      <c r="AH62" s="12">
        <v>175292.35389999999</v>
      </c>
      <c r="AI62" s="12">
        <v>164242.8124</v>
      </c>
      <c r="AJ62" s="12">
        <v>81007.750679999997</v>
      </c>
      <c r="AK62" s="12">
        <v>202959.23319999999</v>
      </c>
      <c r="AL62" s="12">
        <v>160502.13740000001</v>
      </c>
      <c r="AM62" s="12">
        <v>153901.53200000001</v>
      </c>
      <c r="AN62" s="12">
        <v>134268.85329999999</v>
      </c>
      <c r="AO62" s="12">
        <v>177902.8181</v>
      </c>
      <c r="AP62" s="12">
        <v>135627.56080000001</v>
      </c>
      <c r="AQ62" s="12">
        <v>127888.28019999999</v>
      </c>
      <c r="AR62" s="12">
        <v>138635.97039999999</v>
      </c>
      <c r="AS62" s="12">
        <v>147151.31830000001</v>
      </c>
      <c r="AT62" s="12">
        <v>8226.3592050000007</v>
      </c>
      <c r="AU62" s="12">
        <v>172903.06520000001</v>
      </c>
      <c r="AV62" s="12">
        <v>191096.97880000001</v>
      </c>
      <c r="AW62" s="12">
        <v>190477.342</v>
      </c>
      <c r="AX62" s="12">
        <v>166044.3401</v>
      </c>
      <c r="AY62" s="12">
        <v>139223.3878</v>
      </c>
      <c r="AZ62" s="12">
        <v>229187.93090000001</v>
      </c>
      <c r="BA62" s="12">
        <v>146852.52799999999</v>
      </c>
      <c r="BB62" s="12">
        <v>190690.51869999999</v>
      </c>
      <c r="BC62" s="12">
        <v>178401.22889999999</v>
      </c>
      <c r="BD62" s="12">
        <v>189088.7917</v>
      </c>
      <c r="BE62" s="12">
        <v>163753.49799999999</v>
      </c>
      <c r="BF62" s="12">
        <v>209373.65539999999</v>
      </c>
      <c r="BG62" s="12">
        <v>180885.8841</v>
      </c>
      <c r="BH62" s="12">
        <v>126048.5999</v>
      </c>
      <c r="BI62" s="12">
        <v>173570.98190000001</v>
      </c>
      <c r="BJ62" s="12">
        <v>207894.36009999999</v>
      </c>
      <c r="BK62" s="12">
        <v>142211.13570000001</v>
      </c>
      <c r="BL62" s="12">
        <v>193145.94330000001</v>
      </c>
      <c r="BM62" s="12">
        <v>108800.4093</v>
      </c>
      <c r="BN62" s="12">
        <v>76612.219259999998</v>
      </c>
      <c r="BO62" s="11" t="s">
        <v>524</v>
      </c>
      <c r="BP62" s="11" t="s">
        <v>525</v>
      </c>
      <c r="BQ62" s="11" t="s">
        <v>526</v>
      </c>
      <c r="BR62" s="11" t="s">
        <v>527</v>
      </c>
      <c r="BS62" s="11" t="s">
        <v>237</v>
      </c>
      <c r="BT62" s="11" t="s">
        <v>238</v>
      </c>
      <c r="BU62" s="11" t="s">
        <v>528</v>
      </c>
      <c r="BV62" s="11" t="s">
        <v>529</v>
      </c>
      <c r="BW62" s="12">
        <f t="shared" si="0"/>
        <v>12</v>
      </c>
      <c r="BX62" s="12">
        <f t="shared" si="1"/>
        <v>4</v>
      </c>
      <c r="BY62" s="12">
        <f t="shared" si="4"/>
        <v>1.2710787202325911</v>
      </c>
      <c r="BZ62" s="23">
        <f t="shared" si="5"/>
        <v>1.1584364244096703</v>
      </c>
      <c r="CA62" s="24">
        <f t="shared" si="6"/>
        <v>1.0972364934746612</v>
      </c>
      <c r="CB62" s="13">
        <v>0.62472105099999997</v>
      </c>
      <c r="CC62" s="13">
        <v>0.78033163999999999</v>
      </c>
      <c r="CD62" s="13">
        <v>0.47890375125187801</v>
      </c>
      <c r="CE62" s="13">
        <v>0.63680047794767503</v>
      </c>
      <c r="CF62" s="13">
        <v>0.63188633961948704</v>
      </c>
      <c r="CG62" s="12">
        <v>4</v>
      </c>
      <c r="CH62" s="14">
        <v>154976.81346</v>
      </c>
      <c r="CI62" s="15">
        <v>141711.68444000001</v>
      </c>
      <c r="CJ62" s="15">
        <v>148833.3952</v>
      </c>
      <c r="CK62" s="15">
        <v>180126.7065</v>
      </c>
      <c r="CL62" s="15">
        <v>160472.96596</v>
      </c>
      <c r="CM62" s="15">
        <v>146825.82475599999</v>
      </c>
      <c r="CN62" s="14">
        <v>14433.1042688537</v>
      </c>
      <c r="CO62" s="15">
        <v>76313.447662195802</v>
      </c>
      <c r="CP62" s="15">
        <v>21886.549729308601</v>
      </c>
      <c r="CQ62" s="15">
        <v>25373.9069699436</v>
      </c>
      <c r="CR62" s="15">
        <v>14575.3688004837</v>
      </c>
      <c r="CS62" s="16">
        <v>37965.521134080998</v>
      </c>
      <c r="CT62" s="14">
        <v>6454.6804542998498</v>
      </c>
      <c r="CU62" s="15">
        <v>34128.411314008401</v>
      </c>
      <c r="CV62" s="15">
        <v>9787.9625975327508</v>
      </c>
      <c r="CW62" s="15">
        <v>11347.556167909899</v>
      </c>
      <c r="CX62" s="15">
        <v>6518.3030870022403</v>
      </c>
      <c r="CY62" s="16">
        <v>16978.697211401999</v>
      </c>
      <c r="CZ62" s="17">
        <v>12.640565290832299</v>
      </c>
      <c r="DA62" s="18">
        <v>12.2531326205824</v>
      </c>
      <c r="DB62" s="18">
        <v>12.595065399780999</v>
      </c>
      <c r="DC62" s="18">
        <v>12.7868259150962</v>
      </c>
      <c r="DD62" s="18">
        <v>12.675763791839399</v>
      </c>
      <c r="DE62" s="19">
        <v>12.554849221215401</v>
      </c>
      <c r="DF62" s="17">
        <v>9.6031025301016301E-2</v>
      </c>
      <c r="DG62" s="18">
        <v>1.10819561280816</v>
      </c>
      <c r="DH62" s="18">
        <v>0.147219868213185</v>
      </c>
      <c r="DI62" s="18">
        <v>0.13825070618680299</v>
      </c>
      <c r="DJ62" s="18">
        <v>9.0096065763176497E-2</v>
      </c>
      <c r="DK62" s="19">
        <v>0.31806075154646701</v>
      </c>
      <c r="DL62" s="17">
        <v>4.29463801044149E-2</v>
      </c>
      <c r="DM62" s="18">
        <v>0.49560014452121798</v>
      </c>
      <c r="DN62" s="18">
        <v>6.5838726592648597E-2</v>
      </c>
      <c r="DO62" s="18">
        <v>6.1827595394208498E-2</v>
      </c>
      <c r="DP62" s="18">
        <v>4.0292185510350798E-2</v>
      </c>
      <c r="DQ62" s="19">
        <v>0.14224109228651399</v>
      </c>
      <c r="DR62" s="20">
        <v>11.947418110261699</v>
      </c>
      <c r="DS62" s="21">
        <v>11.5599854397861</v>
      </c>
      <c r="DT62" s="21">
        <v>11.901918219209101</v>
      </c>
      <c r="DU62" s="21">
        <v>12.093678734528201</v>
      </c>
      <c r="DV62" s="21">
        <v>11.982616611269499</v>
      </c>
      <c r="DW62" s="22">
        <v>11.861702040640299</v>
      </c>
      <c r="DX62" s="20">
        <v>9.6031025303178905E-2</v>
      </c>
      <c r="DY62" s="21">
        <v>1.1081956133109501</v>
      </c>
      <c r="DZ62" s="21">
        <v>0.14721986821660499</v>
      </c>
      <c r="EA62" s="21">
        <v>0.13825070618892099</v>
      </c>
      <c r="EB62" s="21">
        <v>9.0096065764918798E-2</v>
      </c>
      <c r="EC62" s="22">
        <v>0.318060751559259</v>
      </c>
      <c r="ED62" s="20">
        <v>4.2946380105382098E-2</v>
      </c>
      <c r="EE62" s="21">
        <v>0.495600144746072</v>
      </c>
      <c r="EF62" s="21">
        <v>6.5838726594177804E-2</v>
      </c>
      <c r="EG62" s="21">
        <v>6.1827595395155699E-2</v>
      </c>
      <c r="EH62" s="21">
        <v>4.0292185511130001E-2</v>
      </c>
      <c r="EI62" s="22">
        <v>0.142241092292235</v>
      </c>
    </row>
    <row r="63" spans="1:139" x14ac:dyDescent="0.2">
      <c r="A63" s="12" t="s">
        <v>531</v>
      </c>
      <c r="B63" s="12">
        <v>6</v>
      </c>
      <c r="C63" s="12">
        <v>6</v>
      </c>
      <c r="D63" s="12">
        <v>399.12</v>
      </c>
      <c r="E63" s="12" t="s">
        <v>537</v>
      </c>
      <c r="F63" s="12" t="s">
        <v>532</v>
      </c>
      <c r="G63" s="12">
        <v>12978891.58</v>
      </c>
      <c r="H63" s="12">
        <v>17099274.079999998</v>
      </c>
      <c r="I63" s="12">
        <v>13636638.59</v>
      </c>
      <c r="J63" s="12">
        <v>12965902.75</v>
      </c>
      <c r="K63" s="12">
        <v>15064099.289999999</v>
      </c>
      <c r="L63" s="12">
        <v>12054946.9</v>
      </c>
      <c r="M63" s="12">
        <v>15628804.74</v>
      </c>
      <c r="N63" s="12">
        <v>12150459.26</v>
      </c>
      <c r="O63" s="12">
        <v>13023212.75</v>
      </c>
      <c r="P63" s="12">
        <v>6080518.6430000002</v>
      </c>
      <c r="Q63" s="12">
        <v>11384057.060000001</v>
      </c>
      <c r="R63" s="12">
        <v>14486742.630000001</v>
      </c>
      <c r="S63" s="12">
        <v>13429507.73</v>
      </c>
      <c r="T63" s="12">
        <v>13418227.949999999</v>
      </c>
      <c r="U63" s="12">
        <v>12154650.699999999</v>
      </c>
      <c r="V63" s="12">
        <v>12242867.710000001</v>
      </c>
      <c r="W63" s="12">
        <v>16442480.32</v>
      </c>
      <c r="X63" s="12">
        <v>12598902.640000001</v>
      </c>
      <c r="Y63" s="12">
        <v>15755953.039999999</v>
      </c>
      <c r="Z63" s="12">
        <v>13489537.5</v>
      </c>
      <c r="AA63" s="12">
        <v>11655630.789999999</v>
      </c>
      <c r="AB63" s="12">
        <v>11183975.91</v>
      </c>
      <c r="AC63" s="12">
        <v>9802509.0160000008</v>
      </c>
      <c r="AD63" s="12">
        <v>11562839.16</v>
      </c>
      <c r="AE63" s="12">
        <v>12214438.960000001</v>
      </c>
      <c r="AF63" s="12">
        <v>12607131.029999999</v>
      </c>
      <c r="AG63" s="12">
        <v>13729225.52</v>
      </c>
      <c r="AH63" s="12">
        <v>11698109.74</v>
      </c>
      <c r="AI63" s="12">
        <v>18370145.690000001</v>
      </c>
      <c r="AJ63" s="12">
        <v>9790154.5600000005</v>
      </c>
      <c r="AK63" s="12">
        <v>17215082.440000001</v>
      </c>
      <c r="AL63" s="12">
        <v>16000420.24</v>
      </c>
      <c r="AM63" s="12">
        <v>13506661.32</v>
      </c>
      <c r="AN63" s="12">
        <v>13129370.710000001</v>
      </c>
      <c r="AO63" s="12">
        <v>16505854.560000001</v>
      </c>
      <c r="AP63" s="12">
        <v>12398686.039999999</v>
      </c>
      <c r="AQ63" s="12">
        <v>9484861.4480000008</v>
      </c>
      <c r="AR63" s="12">
        <v>9791414.1980000008</v>
      </c>
      <c r="AS63" s="12">
        <v>10697068.949999999</v>
      </c>
      <c r="AT63" s="12">
        <v>3385810.6189999999</v>
      </c>
      <c r="AU63" s="12">
        <v>11617313.24</v>
      </c>
      <c r="AV63" s="12">
        <v>19319959.649999999</v>
      </c>
      <c r="AW63" s="12">
        <v>14739419.74</v>
      </c>
      <c r="AX63" s="12">
        <v>16578303.35</v>
      </c>
      <c r="AY63" s="12">
        <v>13701945.74</v>
      </c>
      <c r="AZ63" s="12">
        <v>18433957.010000002</v>
      </c>
      <c r="BA63" s="12">
        <v>13548831.51</v>
      </c>
      <c r="BB63" s="12">
        <v>12708996.220000001</v>
      </c>
      <c r="BC63" s="12">
        <v>12898776.59</v>
      </c>
      <c r="BD63" s="12">
        <v>15625033.560000001</v>
      </c>
      <c r="BE63" s="12">
        <v>12924240.99</v>
      </c>
      <c r="BF63" s="12">
        <v>14529519.74</v>
      </c>
      <c r="BG63" s="12">
        <v>9802509.0160000008</v>
      </c>
      <c r="BH63" s="12">
        <v>8719916.648</v>
      </c>
      <c r="BI63" s="12">
        <v>14571774.859999999</v>
      </c>
      <c r="BJ63" s="12">
        <v>15925573.189999999</v>
      </c>
      <c r="BK63" s="12">
        <v>13102698.68</v>
      </c>
      <c r="BL63" s="12">
        <v>12889566.439999999</v>
      </c>
      <c r="BM63" s="12">
        <v>12169052.27</v>
      </c>
      <c r="BN63" s="12">
        <v>9258934.6270000003</v>
      </c>
      <c r="BQ63" s="11" t="s">
        <v>192</v>
      </c>
      <c r="BR63" s="11" t="s">
        <v>193</v>
      </c>
      <c r="BS63" s="11" t="s">
        <v>533</v>
      </c>
      <c r="BT63" s="11" t="s">
        <v>534</v>
      </c>
      <c r="BU63" s="11" t="s">
        <v>535</v>
      </c>
      <c r="BV63" s="11" t="s">
        <v>536</v>
      </c>
      <c r="BW63" s="12">
        <f t="shared" si="0"/>
        <v>0</v>
      </c>
      <c r="BX63" s="12">
        <f t="shared" si="1"/>
        <v>16</v>
      </c>
      <c r="BY63" s="12">
        <f t="shared" si="4"/>
        <v>1.271633766547509</v>
      </c>
      <c r="BZ63" s="23">
        <f t="shared" si="5"/>
        <v>1.1074582431141478</v>
      </c>
      <c r="CA63" s="24">
        <f t="shared" si="6"/>
        <v>1.1482453396813439</v>
      </c>
      <c r="CB63" s="13">
        <v>0.269268954</v>
      </c>
      <c r="CC63" s="13">
        <v>0.46114429299999998</v>
      </c>
      <c r="CD63" s="13">
        <v>0.81256153924062902</v>
      </c>
      <c r="CE63" s="13">
        <v>0.86951203510730601</v>
      </c>
      <c r="CF63" s="13">
        <v>0.39066696979198701</v>
      </c>
      <c r="CG63" s="12">
        <v>6</v>
      </c>
      <c r="CH63" s="14">
        <v>14348961.257999999</v>
      </c>
      <c r="CI63" s="15">
        <v>11787588.4586</v>
      </c>
      <c r="CJ63" s="15">
        <v>12974637.214</v>
      </c>
      <c r="CK63" s="15">
        <v>14105948.242000001</v>
      </c>
      <c r="CL63" s="15">
        <v>11283878.767200001</v>
      </c>
      <c r="CM63" s="15">
        <v>13238953.308</v>
      </c>
      <c r="CN63" s="14">
        <v>1758762.9435304301</v>
      </c>
      <c r="CO63" s="15">
        <v>3501981.9939863798</v>
      </c>
      <c r="CP63" s="15">
        <v>1213720.08984034</v>
      </c>
      <c r="CQ63" s="15">
        <v>1891039.11269862</v>
      </c>
      <c r="CR63" s="15">
        <v>906421.21283072198</v>
      </c>
      <c r="CS63" s="16">
        <v>3210806.4874414601</v>
      </c>
      <c r="CT63" s="14">
        <v>786542.69960833294</v>
      </c>
      <c r="CU63" s="15">
        <v>1566133.95890676</v>
      </c>
      <c r="CV63" s="15">
        <v>542792.12530803203</v>
      </c>
      <c r="CW63" s="15">
        <v>845698.40082099999</v>
      </c>
      <c r="CX63" s="15">
        <v>405363.88962745998</v>
      </c>
      <c r="CY63" s="16">
        <v>1435916.31370329</v>
      </c>
      <c r="CZ63" s="17">
        <v>17.166609326037499</v>
      </c>
      <c r="DA63" s="18">
        <v>16.930213958764298</v>
      </c>
      <c r="DB63" s="18">
        <v>17.068103359690301</v>
      </c>
      <c r="DC63" s="18">
        <v>17.1481685698642</v>
      </c>
      <c r="DD63" s="18">
        <v>16.9293227400711</v>
      </c>
      <c r="DE63" s="19">
        <v>17.069721890731198</v>
      </c>
      <c r="DF63" s="17">
        <v>0.118203514985932</v>
      </c>
      <c r="DG63" s="18">
        <v>0.360125827297329</v>
      </c>
      <c r="DH63" s="18">
        <v>9.4568640319472499E-2</v>
      </c>
      <c r="DI63" s="18">
        <v>0.13257680406120001</v>
      </c>
      <c r="DJ63" s="18">
        <v>8.3330422143546204E-2</v>
      </c>
      <c r="DK63" s="19">
        <v>0.23181620752271401</v>
      </c>
      <c r="DL63" s="17">
        <v>5.2862218937591597E-2</v>
      </c>
      <c r="DM63" s="18">
        <v>0.16105316605803499</v>
      </c>
      <c r="DN63" s="18">
        <v>4.2292381658813598E-2</v>
      </c>
      <c r="DO63" s="18">
        <v>5.9290149224102799E-2</v>
      </c>
      <c r="DP63" s="18">
        <v>3.7266497701344603E-2</v>
      </c>
      <c r="DQ63" s="19">
        <v>0.103671359661397</v>
      </c>
      <c r="DR63" s="20">
        <v>16.473462145477601</v>
      </c>
      <c r="DS63" s="21">
        <v>16.237066778204301</v>
      </c>
      <c r="DT63" s="21">
        <v>16.3749561791304</v>
      </c>
      <c r="DU63" s="21">
        <v>16.4550213893042</v>
      </c>
      <c r="DV63" s="21">
        <v>16.2361755595111</v>
      </c>
      <c r="DW63" s="22">
        <v>16.376574710171301</v>
      </c>
      <c r="DX63" s="20">
        <v>0.118203514985931</v>
      </c>
      <c r="DY63" s="21">
        <v>0.360125827297331</v>
      </c>
      <c r="DZ63" s="21">
        <v>9.4568640319472499E-2</v>
      </c>
      <c r="EA63" s="21">
        <v>0.13257680406120001</v>
      </c>
      <c r="EB63" s="21">
        <v>8.3330422143546204E-2</v>
      </c>
      <c r="EC63" s="22">
        <v>0.23181620752271501</v>
      </c>
      <c r="ED63" s="20">
        <v>5.28622189375915E-2</v>
      </c>
      <c r="EE63" s="21">
        <v>0.16105316605803599</v>
      </c>
      <c r="EF63" s="21">
        <v>4.2292381658813598E-2</v>
      </c>
      <c r="EG63" s="21">
        <v>5.9290149224102799E-2</v>
      </c>
      <c r="EH63" s="21">
        <v>3.7266497701344603E-2</v>
      </c>
      <c r="EI63" s="22">
        <v>0.103671359661398</v>
      </c>
    </row>
    <row r="64" spans="1:139" x14ac:dyDescent="0.2">
      <c r="A64" s="12" t="s">
        <v>538</v>
      </c>
      <c r="B64" s="12">
        <v>4</v>
      </c>
      <c r="C64" s="12">
        <v>4</v>
      </c>
      <c r="D64" s="12">
        <v>197.02</v>
      </c>
      <c r="E64" s="12" t="s">
        <v>546</v>
      </c>
      <c r="F64" s="12" t="s">
        <v>539</v>
      </c>
      <c r="G64" s="12">
        <v>668064.61410000001</v>
      </c>
      <c r="H64" s="12">
        <v>728325.39749999996</v>
      </c>
      <c r="I64" s="12">
        <v>519276.52730000002</v>
      </c>
      <c r="J64" s="12">
        <v>576206.2487</v>
      </c>
      <c r="K64" s="12">
        <v>385532.2524</v>
      </c>
      <c r="L64" s="12">
        <v>374233.66710000002</v>
      </c>
      <c r="M64" s="12">
        <v>458967.85879999999</v>
      </c>
      <c r="N64" s="12">
        <v>574691.62879999995</v>
      </c>
      <c r="O64" s="12">
        <v>394302.02299999999</v>
      </c>
      <c r="P64" s="12">
        <v>85191.146170000007</v>
      </c>
      <c r="Q64" s="12">
        <v>370858.73239999998</v>
      </c>
      <c r="R64" s="12">
        <v>544354.99430000002</v>
      </c>
      <c r="S64" s="12">
        <v>389459.59450000001</v>
      </c>
      <c r="T64" s="12">
        <v>425412.92629999999</v>
      </c>
      <c r="U64" s="12">
        <v>382607.69929999998</v>
      </c>
      <c r="V64" s="12">
        <v>311015.77230000001</v>
      </c>
      <c r="W64" s="12">
        <v>574796.52179999999</v>
      </c>
      <c r="X64" s="12">
        <v>281054.44650000002</v>
      </c>
      <c r="Y64" s="12">
        <v>620432.49979999999</v>
      </c>
      <c r="Z64" s="12">
        <v>592996.70730000001</v>
      </c>
      <c r="AA64" s="12">
        <v>445110.90759999998</v>
      </c>
      <c r="AB64" s="12">
        <v>395359.98430000001</v>
      </c>
      <c r="AC64" s="12">
        <v>230292.8658</v>
      </c>
      <c r="AD64" s="12">
        <v>233259.32939999999</v>
      </c>
      <c r="AE64" s="12">
        <v>475048.31709999999</v>
      </c>
      <c r="AF64" s="12">
        <v>571942.03150000004</v>
      </c>
      <c r="AG64" s="12">
        <v>402050.8028</v>
      </c>
      <c r="AH64" s="12">
        <v>334698.5735</v>
      </c>
      <c r="AI64" s="12">
        <v>754500.06050000002</v>
      </c>
      <c r="AJ64" s="12">
        <v>192573.73199999999</v>
      </c>
      <c r="AK64" s="12">
        <v>886114.76049999997</v>
      </c>
      <c r="AL64" s="12">
        <v>681520.88690000004</v>
      </c>
      <c r="AM64" s="12">
        <v>514327.0563</v>
      </c>
      <c r="AN64" s="12">
        <v>583470.78430000006</v>
      </c>
      <c r="AO64" s="12">
        <v>422430.78499999997</v>
      </c>
      <c r="AP64" s="12">
        <v>384904.7022</v>
      </c>
      <c r="AQ64" s="12">
        <v>278539.95380000002</v>
      </c>
      <c r="AR64" s="12">
        <v>463113.66950000002</v>
      </c>
      <c r="AS64" s="12">
        <v>323873.68680000002</v>
      </c>
      <c r="AT64" s="12">
        <v>47436.921799999996</v>
      </c>
      <c r="AU64" s="12">
        <v>378457.52519999997</v>
      </c>
      <c r="AV64" s="12">
        <v>725968.34169999999</v>
      </c>
      <c r="AW64" s="12">
        <v>427447.4204</v>
      </c>
      <c r="AX64" s="12">
        <v>525600.29269999999</v>
      </c>
      <c r="AY64" s="12">
        <v>431313.91139999998</v>
      </c>
      <c r="AZ64" s="12">
        <v>468293.17389999999</v>
      </c>
      <c r="BA64" s="12">
        <v>473640.29489999998</v>
      </c>
      <c r="BB64" s="12">
        <v>283510.39760000003</v>
      </c>
      <c r="BC64" s="12">
        <v>507923.58809999999</v>
      </c>
      <c r="BD64" s="12">
        <v>686872.58200000005</v>
      </c>
      <c r="BE64" s="12">
        <v>493557.21179999999</v>
      </c>
      <c r="BF64" s="12">
        <v>513626.8836</v>
      </c>
      <c r="BG64" s="12">
        <v>230292.8658</v>
      </c>
      <c r="BH64" s="12">
        <v>175908.51869999999</v>
      </c>
      <c r="BI64" s="12">
        <v>566730.66610000003</v>
      </c>
      <c r="BJ64" s="12">
        <v>722488.30169999995</v>
      </c>
      <c r="BK64" s="12">
        <v>383703.4007</v>
      </c>
      <c r="BL64" s="12">
        <v>368787.7438</v>
      </c>
      <c r="BM64" s="12">
        <v>499808.26669999998</v>
      </c>
      <c r="BN64" s="12">
        <v>182124.56039999999</v>
      </c>
      <c r="BO64" s="11" t="s">
        <v>540</v>
      </c>
      <c r="BP64" s="11" t="s">
        <v>541</v>
      </c>
      <c r="BQ64" s="11" t="s">
        <v>542</v>
      </c>
      <c r="BR64" s="11" t="s">
        <v>543</v>
      </c>
      <c r="BU64" s="11" t="s">
        <v>544</v>
      </c>
      <c r="BV64" s="11" t="s">
        <v>545</v>
      </c>
      <c r="BW64" s="12">
        <f t="shared" si="0"/>
        <v>0</v>
      </c>
      <c r="BX64" s="12">
        <f t="shared" si="1"/>
        <v>16</v>
      </c>
      <c r="BY64" s="12">
        <f t="shared" si="4"/>
        <v>1.6173634364573977</v>
      </c>
      <c r="BZ64" s="23">
        <f t="shared" si="5"/>
        <v>1.298798356960549</v>
      </c>
      <c r="CA64" s="24">
        <f t="shared" si="6"/>
        <v>1.245276780486815</v>
      </c>
      <c r="CB64" s="13">
        <v>0.42250926300000002</v>
      </c>
      <c r="CC64" s="13">
        <v>0.612541793</v>
      </c>
      <c r="CD64" s="13">
        <v>0.57711271346248205</v>
      </c>
      <c r="CE64" s="13">
        <v>0.706921733539287</v>
      </c>
      <c r="CF64" s="13">
        <v>0.78897300695607298</v>
      </c>
      <c r="CG64" s="12">
        <v>6</v>
      </c>
      <c r="CH64" s="14">
        <v>575481.00800000003</v>
      </c>
      <c r="CI64" s="15">
        <v>377477.26477399998</v>
      </c>
      <c r="CJ64" s="15">
        <v>422538.78936</v>
      </c>
      <c r="CK64" s="15">
        <v>476059.18953999999</v>
      </c>
      <c r="CL64" s="15">
        <v>355814.28084000002</v>
      </c>
      <c r="CM64" s="15">
        <v>451153.04006000003</v>
      </c>
      <c r="CN64" s="14">
        <v>133391.464212413</v>
      </c>
      <c r="CO64" s="15">
        <v>181148.413487888</v>
      </c>
      <c r="CP64" s="15">
        <v>71075.6671134512</v>
      </c>
      <c r="CQ64" s="15">
        <v>165479.059052403</v>
      </c>
      <c r="CR64" s="15">
        <v>116758.133947722</v>
      </c>
      <c r="CS64" s="16">
        <v>217626.58747578299</v>
      </c>
      <c r="CT64" s="14">
        <v>59654.476319437199</v>
      </c>
      <c r="CU64" s="15">
        <v>81012.0333150316</v>
      </c>
      <c r="CV64" s="15">
        <v>31786.004642364602</v>
      </c>
      <c r="CW64" s="15">
        <v>74004.484978775203</v>
      </c>
      <c r="CX64" s="15">
        <v>52215.824886626397</v>
      </c>
      <c r="CY64" s="16">
        <v>97325.568661430894</v>
      </c>
      <c r="CZ64" s="17">
        <v>13.932634437388799</v>
      </c>
      <c r="DA64" s="18">
        <v>13.3668442285092</v>
      </c>
      <c r="DB64" s="18">
        <v>13.636953140347799</v>
      </c>
      <c r="DC64" s="18">
        <v>13.710505219665301</v>
      </c>
      <c r="DD64" s="18">
        <v>13.427510333169501</v>
      </c>
      <c r="DE64" s="19">
        <v>13.609978640907901</v>
      </c>
      <c r="DF64" s="17">
        <v>0.24799576302403201</v>
      </c>
      <c r="DG64" s="18">
        <v>0.75703833466401804</v>
      </c>
      <c r="DH64" s="18">
        <v>0.15589587151714901</v>
      </c>
      <c r="DI64" s="18">
        <v>0.38640045580205301</v>
      </c>
      <c r="DJ64" s="18">
        <v>0.35387906474352698</v>
      </c>
      <c r="DK64" s="19">
        <v>0.52324623003091897</v>
      </c>
      <c r="DL64" s="17">
        <v>0.11090707685073301</v>
      </c>
      <c r="DM64" s="18">
        <v>0.33855783557639602</v>
      </c>
      <c r="DN64" s="18">
        <v>6.97187532247837E-2</v>
      </c>
      <c r="DO64" s="18">
        <v>0.17280353714205901</v>
      </c>
      <c r="DP64" s="18">
        <v>0.158259528916115</v>
      </c>
      <c r="DQ64" s="19">
        <v>0.23400282786392501</v>
      </c>
      <c r="DR64" s="20">
        <v>13.239487256827999</v>
      </c>
      <c r="DS64" s="21">
        <v>12.6736970479413</v>
      </c>
      <c r="DT64" s="21">
        <v>12.943805959786401</v>
      </c>
      <c r="DU64" s="21">
        <v>13.0173580391037</v>
      </c>
      <c r="DV64" s="21">
        <v>12.7343631526069</v>
      </c>
      <c r="DW64" s="22">
        <v>12.9168314603456</v>
      </c>
      <c r="DX64" s="20">
        <v>0.24799576302450499</v>
      </c>
      <c r="DY64" s="21">
        <v>0.75703833467855097</v>
      </c>
      <c r="DZ64" s="21">
        <v>0.155895871517537</v>
      </c>
      <c r="EA64" s="21">
        <v>0.38640045580325399</v>
      </c>
      <c r="EB64" s="21">
        <v>0.35387906474535302</v>
      </c>
      <c r="EC64" s="22">
        <v>0.52324623003329496</v>
      </c>
      <c r="ED64" s="20">
        <v>0.110907076850945</v>
      </c>
      <c r="EE64" s="21">
        <v>0.33855783558289498</v>
      </c>
      <c r="EF64" s="21">
        <v>6.9718753224957394E-2</v>
      </c>
      <c r="EG64" s="21">
        <v>0.172803537142596</v>
      </c>
      <c r="EH64" s="21">
        <v>0.15825952891693201</v>
      </c>
      <c r="EI64" s="22">
        <v>0.23400282786498799</v>
      </c>
    </row>
    <row r="65" spans="1:139" x14ac:dyDescent="0.2">
      <c r="A65" s="12" t="s">
        <v>547</v>
      </c>
      <c r="B65" s="12">
        <v>2</v>
      </c>
      <c r="C65" s="12">
        <v>2</v>
      </c>
      <c r="D65" s="12">
        <v>60.48</v>
      </c>
      <c r="E65" s="12" t="s">
        <v>551</v>
      </c>
      <c r="F65" s="12" t="s">
        <v>548</v>
      </c>
      <c r="G65" s="12">
        <v>118107.37850000001</v>
      </c>
      <c r="H65" s="12">
        <v>163924.66759999999</v>
      </c>
      <c r="I65" s="12">
        <v>105152.33259999999</v>
      </c>
      <c r="J65" s="12">
        <v>107534.969</v>
      </c>
      <c r="K65" s="12">
        <v>96635.875520000001</v>
      </c>
      <c r="L65" s="12">
        <v>93935.896030000004</v>
      </c>
      <c r="M65" s="12">
        <v>134202.73569999999</v>
      </c>
      <c r="N65" s="12">
        <v>165870.1827</v>
      </c>
      <c r="O65" s="12">
        <v>96162.529309999998</v>
      </c>
      <c r="P65" s="12">
        <v>11856.545400000001</v>
      </c>
      <c r="Q65" s="12">
        <v>80076.377779999995</v>
      </c>
      <c r="R65" s="12">
        <v>105463.7283</v>
      </c>
      <c r="S65" s="12">
        <v>80983.823640000002</v>
      </c>
      <c r="T65" s="12">
        <v>98025.280490000005</v>
      </c>
      <c r="U65" s="12">
        <v>78065.063999999998</v>
      </c>
      <c r="V65" s="12">
        <v>69618.242329999994</v>
      </c>
      <c r="W65" s="12">
        <v>117579.40210000001</v>
      </c>
      <c r="X65" s="12">
        <v>68694.884460000001</v>
      </c>
      <c r="Y65" s="12">
        <v>115920.726</v>
      </c>
      <c r="Z65" s="12">
        <v>107586.0457</v>
      </c>
      <c r="AA65" s="12">
        <v>103580.68180000001</v>
      </c>
      <c r="AB65" s="12">
        <v>84678.557109999994</v>
      </c>
      <c r="AC65" s="12">
        <v>49457.940880000002</v>
      </c>
      <c r="AD65" s="12">
        <v>74932.464529999997</v>
      </c>
      <c r="AE65" s="12">
        <v>120937.2792</v>
      </c>
      <c r="AF65" s="12">
        <v>114046.0534</v>
      </c>
      <c r="AG65" s="12">
        <v>101617.58010000001</v>
      </c>
      <c r="AH65" s="12">
        <v>80855.278569999995</v>
      </c>
      <c r="AI65" s="12">
        <v>122355.4469</v>
      </c>
      <c r="AJ65" s="12">
        <v>36429.876819999998</v>
      </c>
      <c r="AK65" s="12">
        <v>156656.54070000001</v>
      </c>
      <c r="AL65" s="12">
        <v>153390.3462</v>
      </c>
      <c r="AM65" s="12">
        <v>104150.07580000001</v>
      </c>
      <c r="AN65" s="12">
        <v>108890.719</v>
      </c>
      <c r="AO65" s="12">
        <v>105884.70480000001</v>
      </c>
      <c r="AP65" s="12">
        <v>96614.418369999999</v>
      </c>
      <c r="AQ65" s="12">
        <v>81445.406440000006</v>
      </c>
      <c r="AR65" s="12">
        <v>133666.03090000001</v>
      </c>
      <c r="AS65" s="12">
        <v>78986.439540000007</v>
      </c>
      <c r="AT65" s="12">
        <v>6602.0712530000001</v>
      </c>
      <c r="AU65" s="12">
        <v>81717.120599999995</v>
      </c>
      <c r="AV65" s="12">
        <v>140649.62899999999</v>
      </c>
      <c r="AW65" s="12">
        <v>88882.972699999998</v>
      </c>
      <c r="AX65" s="12">
        <v>121110.8383</v>
      </c>
      <c r="AY65" s="12">
        <v>88002.798079999993</v>
      </c>
      <c r="AZ65" s="12">
        <v>104823.45450000001</v>
      </c>
      <c r="BA65" s="12">
        <v>96887.055789999999</v>
      </c>
      <c r="BB65" s="12">
        <v>69295.16416</v>
      </c>
      <c r="BC65" s="12">
        <v>94899.720889999997</v>
      </c>
      <c r="BD65" s="12">
        <v>124617.73239999999</v>
      </c>
      <c r="BE65" s="12">
        <v>114854.504</v>
      </c>
      <c r="BF65" s="12">
        <v>110009.068</v>
      </c>
      <c r="BG65" s="12">
        <v>49457.940880000002</v>
      </c>
      <c r="BH65" s="12">
        <v>56509.031710000003</v>
      </c>
      <c r="BI65" s="12">
        <v>144277.671</v>
      </c>
      <c r="BJ65" s="12">
        <v>144065.19349999999</v>
      </c>
      <c r="BK65" s="12">
        <v>96980.308940000003</v>
      </c>
      <c r="BL65" s="12">
        <v>89090.417820000002</v>
      </c>
      <c r="BM65" s="12">
        <v>81052.69571</v>
      </c>
      <c r="BN65" s="12">
        <v>34453.168830000002</v>
      </c>
      <c r="BO65" s="11" t="s">
        <v>312</v>
      </c>
      <c r="BP65" s="11" t="s">
        <v>313</v>
      </c>
      <c r="BU65" s="11" t="s">
        <v>549</v>
      </c>
      <c r="BV65" s="11" t="s">
        <v>550</v>
      </c>
      <c r="BW65" s="12">
        <f t="shared" si="0"/>
        <v>0</v>
      </c>
      <c r="BX65" s="12">
        <f t="shared" si="1"/>
        <v>16</v>
      </c>
      <c r="BY65" s="12">
        <f t="shared" si="4"/>
        <v>1.3638677532504566</v>
      </c>
      <c r="BZ65" s="23">
        <f t="shared" si="5"/>
        <v>1.2216872179637963</v>
      </c>
      <c r="CA65" s="24">
        <f t="shared" si="6"/>
        <v>1.1163804721830803</v>
      </c>
      <c r="CB65" s="13">
        <v>0.83705496499999998</v>
      </c>
      <c r="CC65" s="13">
        <v>0.89756439300000002</v>
      </c>
      <c r="CD65" s="13">
        <v>0.69323913889612598</v>
      </c>
      <c r="CE65" s="13">
        <v>0.79134774867314805</v>
      </c>
      <c r="CF65" s="13">
        <v>0.58171362699016105</v>
      </c>
      <c r="CG65" s="12">
        <v>6</v>
      </c>
      <c r="CH65" s="14">
        <v>118271.04464399999</v>
      </c>
      <c r="CI65" s="15">
        <v>100405.57782799999</v>
      </c>
      <c r="CJ65" s="15">
        <v>88522.854842000001</v>
      </c>
      <c r="CK65" s="15">
        <v>95879.860117999997</v>
      </c>
      <c r="CL65" s="15">
        <v>86717.384703999996</v>
      </c>
      <c r="CM65" s="15">
        <v>91060.847158000004</v>
      </c>
      <c r="CN65" s="14">
        <v>26644.532950337401</v>
      </c>
      <c r="CO65" s="15">
        <v>57724.894453130997</v>
      </c>
      <c r="CP65" s="15">
        <v>12397.929688403399</v>
      </c>
      <c r="CQ65" s="15">
        <v>24689.252108853801</v>
      </c>
      <c r="CR65" s="15">
        <v>27325.259759994799</v>
      </c>
      <c r="CS65" s="16">
        <v>34306.751666704702</v>
      </c>
      <c r="CT65" s="14">
        <v>11915.7973811375</v>
      </c>
      <c r="CU65" s="15">
        <v>25815.357598240302</v>
      </c>
      <c r="CV65" s="15">
        <v>5544.52271270656</v>
      </c>
      <c r="CW65" s="15">
        <v>11041.3692058054</v>
      </c>
      <c r="CX65" s="15">
        <v>12220.2276652376</v>
      </c>
      <c r="CY65" s="16">
        <v>15342.4457627912</v>
      </c>
      <c r="CZ65" s="17">
        <v>12.3559379403557</v>
      </c>
      <c r="DA65" s="18">
        <v>11.9193203590461</v>
      </c>
      <c r="DB65" s="18">
        <v>12.076575550910199</v>
      </c>
      <c r="DC65" s="18">
        <v>12.1351050098241</v>
      </c>
      <c r="DD65" s="18">
        <v>12.0193414939351</v>
      </c>
      <c r="DE65" s="19">
        <v>12.031462320925501</v>
      </c>
      <c r="DF65" s="17">
        <v>0.20532986735659201</v>
      </c>
      <c r="DG65" s="18">
        <v>1.05872397308855</v>
      </c>
      <c r="DH65" s="18">
        <v>0.136524051603125</v>
      </c>
      <c r="DI65" s="18">
        <v>0.27402609263299899</v>
      </c>
      <c r="DJ65" s="18">
        <v>0.342656951053672</v>
      </c>
      <c r="DK65" s="19">
        <v>0.49259846862476098</v>
      </c>
      <c r="DL65" s="17">
        <v>9.1826308244070995E-2</v>
      </c>
      <c r="DM65" s="18">
        <v>0.47347575464692998</v>
      </c>
      <c r="DN65" s="18">
        <v>6.10554119896555E-2</v>
      </c>
      <c r="DO65" s="18">
        <v>0.12254819414720799</v>
      </c>
      <c r="DP65" s="18">
        <v>0.15324084710376601</v>
      </c>
      <c r="DQ65" s="19">
        <v>0.220296732291452</v>
      </c>
      <c r="DR65" s="20">
        <v>11.662790759776099</v>
      </c>
      <c r="DS65" s="21">
        <v>11.2261731781148</v>
      </c>
      <c r="DT65" s="21">
        <v>11.383428370317</v>
      </c>
      <c r="DU65" s="21">
        <v>11.441957829231599</v>
      </c>
      <c r="DV65" s="21">
        <v>11.326194313330801</v>
      </c>
      <c r="DW65" s="22">
        <v>11.3383151403082</v>
      </c>
      <c r="DX65" s="20">
        <v>0.20532986736310499</v>
      </c>
      <c r="DY65" s="21">
        <v>1.0587239738568599</v>
      </c>
      <c r="DZ65" s="21">
        <v>0.136524051611561</v>
      </c>
      <c r="EA65" s="21">
        <v>0.27402609265102601</v>
      </c>
      <c r="EB65" s="21">
        <v>0.34265695108656302</v>
      </c>
      <c r="EC65" s="22">
        <v>0.492598468696823</v>
      </c>
      <c r="ED65" s="20">
        <v>9.1826308246983707E-2</v>
      </c>
      <c r="EE65" s="21">
        <v>0.47347575499053202</v>
      </c>
      <c r="EF65" s="21">
        <v>6.1055411993428198E-2</v>
      </c>
      <c r="EG65" s="21">
        <v>0.12254819415527</v>
      </c>
      <c r="EH65" s="21">
        <v>0.15324084711847499</v>
      </c>
      <c r="EI65" s="22">
        <v>0.22029673232367999</v>
      </c>
    </row>
    <row r="66" spans="1:139" x14ac:dyDescent="0.2">
      <c r="A66" s="12" t="s">
        <v>552</v>
      </c>
      <c r="B66" s="12">
        <v>2</v>
      </c>
      <c r="C66" s="12">
        <v>2</v>
      </c>
      <c r="D66" s="12">
        <v>225.66</v>
      </c>
      <c r="E66" s="12" t="s">
        <v>553</v>
      </c>
      <c r="F66" s="12" t="s">
        <v>391</v>
      </c>
      <c r="G66" s="12">
        <v>363095.18479999999</v>
      </c>
      <c r="H66" s="12">
        <v>419641.22230000002</v>
      </c>
      <c r="I66" s="12">
        <v>286824.76949999999</v>
      </c>
      <c r="J66" s="12">
        <v>299717.48820000002</v>
      </c>
      <c r="K66" s="12">
        <v>366350.31890000001</v>
      </c>
      <c r="L66" s="12">
        <v>314293.13380000001</v>
      </c>
      <c r="M66" s="12">
        <v>380964.51150000002</v>
      </c>
      <c r="N66" s="12">
        <v>325839.4142</v>
      </c>
      <c r="O66" s="12">
        <v>266608.76899999997</v>
      </c>
      <c r="P66" s="12">
        <v>153601.30429999999</v>
      </c>
      <c r="Q66" s="12">
        <v>281732.21299999999</v>
      </c>
      <c r="R66" s="12">
        <v>426527.9167</v>
      </c>
      <c r="S66" s="12">
        <v>358700.71580000001</v>
      </c>
      <c r="T66" s="12">
        <v>332885.71309999999</v>
      </c>
      <c r="U66" s="12">
        <v>227522.88939999999</v>
      </c>
      <c r="V66" s="12">
        <v>350026.00469999999</v>
      </c>
      <c r="W66" s="12">
        <v>577730.67150000005</v>
      </c>
      <c r="X66" s="12">
        <v>390261.94919999997</v>
      </c>
      <c r="Y66" s="12">
        <v>277545.58039999998</v>
      </c>
      <c r="Z66" s="12">
        <v>328507.67849999998</v>
      </c>
      <c r="AA66" s="12">
        <v>357433.63179999997</v>
      </c>
      <c r="AB66" s="12">
        <v>357492.7476</v>
      </c>
      <c r="AC66" s="12">
        <v>307549.51630000002</v>
      </c>
      <c r="AD66" s="12">
        <v>319705.46600000001</v>
      </c>
      <c r="AE66" s="12">
        <v>301284.30109999998</v>
      </c>
      <c r="AF66" s="12">
        <v>315080.09120000002</v>
      </c>
      <c r="AG66" s="12">
        <v>382679.67229999998</v>
      </c>
      <c r="AH66" s="12">
        <v>297322.71720000001</v>
      </c>
      <c r="AI66" s="12">
        <v>436232.44179999997</v>
      </c>
      <c r="AJ66" s="12">
        <v>211084.19810000001</v>
      </c>
      <c r="AK66" s="12">
        <v>481606.11410000001</v>
      </c>
      <c r="AL66" s="12">
        <v>392673.74040000001</v>
      </c>
      <c r="AM66" s="12">
        <v>284090.90649999998</v>
      </c>
      <c r="AN66" s="12">
        <v>303496.18440000003</v>
      </c>
      <c r="AO66" s="12">
        <v>401412.98639999999</v>
      </c>
      <c r="AP66" s="12">
        <v>323255.00270000001</v>
      </c>
      <c r="AQ66" s="12">
        <v>231201.0208</v>
      </c>
      <c r="AR66" s="12">
        <v>262576.79639999999</v>
      </c>
      <c r="AS66" s="12">
        <v>218988.38939999999</v>
      </c>
      <c r="AT66" s="12">
        <v>85529.698659999995</v>
      </c>
      <c r="AU66" s="12">
        <v>287504.82809999998</v>
      </c>
      <c r="AV66" s="12">
        <v>568830.57499999995</v>
      </c>
      <c r="AW66" s="12">
        <v>393688.32559999998</v>
      </c>
      <c r="AX66" s="12">
        <v>411282.3504</v>
      </c>
      <c r="AY66" s="12">
        <v>256486.70319999999</v>
      </c>
      <c r="AZ66" s="12">
        <v>527030.47</v>
      </c>
      <c r="BA66" s="12">
        <v>476058.07490000001</v>
      </c>
      <c r="BB66" s="12">
        <v>393672.19339999999</v>
      </c>
      <c r="BC66" s="12">
        <v>227215.60699999999</v>
      </c>
      <c r="BD66" s="12">
        <v>380512.93469999998</v>
      </c>
      <c r="BE66" s="12">
        <v>396337.05599999998</v>
      </c>
      <c r="BF66" s="12">
        <v>464432.1458</v>
      </c>
      <c r="BG66" s="12">
        <v>307549.51630000002</v>
      </c>
      <c r="BH66" s="12">
        <v>241100.38860000001</v>
      </c>
      <c r="BI66" s="12">
        <v>359430.9178</v>
      </c>
      <c r="BJ66" s="12">
        <v>398015.30129999999</v>
      </c>
      <c r="BK66" s="12">
        <v>365216.26280000003</v>
      </c>
      <c r="BL66" s="12">
        <v>327605.14309999999</v>
      </c>
      <c r="BM66" s="12">
        <v>288976.2268</v>
      </c>
      <c r="BN66" s="12">
        <v>199630.63699999999</v>
      </c>
      <c r="BW66" s="12">
        <f t="shared" si="0"/>
        <v>12</v>
      </c>
      <c r="BX66" s="12">
        <f t="shared" si="1"/>
        <v>4</v>
      </c>
      <c r="BY66" s="12">
        <f t="shared" si="4"/>
        <v>1.3349492557926514</v>
      </c>
      <c r="BZ66" s="23">
        <f t="shared" si="5"/>
        <v>1.1528012842229638</v>
      </c>
      <c r="CA66" s="24">
        <f t="shared" si="6"/>
        <v>1.158004657058014</v>
      </c>
      <c r="CB66" s="13">
        <v>0.54822924299999998</v>
      </c>
      <c r="CC66" s="13">
        <v>0.72224345599999995</v>
      </c>
      <c r="CD66" s="13">
        <v>0.506558664446078</v>
      </c>
      <c r="CE66" s="13">
        <v>0.65709144970744704</v>
      </c>
      <c r="CF66" s="13">
        <v>0.50152673184218399</v>
      </c>
      <c r="CG66" s="12">
        <v>4</v>
      </c>
      <c r="CH66" s="14">
        <v>347125.79674000002</v>
      </c>
      <c r="CI66" s="15">
        <v>288261.42655999999</v>
      </c>
      <c r="CJ66" s="15">
        <v>325473.88959999999</v>
      </c>
      <c r="CK66" s="15">
        <v>384814.37686000002</v>
      </c>
      <c r="CL66" s="15">
        <v>328693.13256</v>
      </c>
      <c r="CM66" s="15">
        <v>328479.82412</v>
      </c>
      <c r="CN66" s="14">
        <v>54237.561145995001</v>
      </c>
      <c r="CO66" s="15">
        <v>85565.476392033699</v>
      </c>
      <c r="CP66" s="15">
        <v>75628.377960933198</v>
      </c>
      <c r="CQ66" s="15">
        <v>115253.679544028</v>
      </c>
      <c r="CR66" s="15">
        <v>27085.553454577901</v>
      </c>
      <c r="CS66" s="16">
        <v>85849.142864397101</v>
      </c>
      <c r="CT66" s="14">
        <v>24255.774731249199</v>
      </c>
      <c r="CU66" s="15">
        <v>38266.044347948096</v>
      </c>
      <c r="CV66" s="15">
        <v>33822.038829738703</v>
      </c>
      <c r="CW66" s="15">
        <v>51543.012423484899</v>
      </c>
      <c r="CX66" s="15">
        <v>12113.0277465281</v>
      </c>
      <c r="CY66" s="16">
        <v>38392.903850976603</v>
      </c>
      <c r="CZ66" s="17">
        <v>13.4407758508806</v>
      </c>
      <c r="DA66" s="18">
        <v>13.2208183794645</v>
      </c>
      <c r="DB66" s="18">
        <v>13.363737118332301</v>
      </c>
      <c r="DC66" s="18">
        <v>13.521798221229201</v>
      </c>
      <c r="DD66" s="18">
        <v>13.3933335339593</v>
      </c>
      <c r="DE66" s="19">
        <v>13.3659575793943</v>
      </c>
      <c r="DF66" s="17">
        <v>0.15685391459706999</v>
      </c>
      <c r="DG66" s="18">
        <v>0.35105532745767798</v>
      </c>
      <c r="DH66" s="18">
        <v>0.239565542512024</v>
      </c>
      <c r="DI66" s="18">
        <v>0.27432941842983999</v>
      </c>
      <c r="DJ66" s="18">
        <v>8.1876991748498607E-2</v>
      </c>
      <c r="DK66" s="19">
        <v>0.27690490255295602</v>
      </c>
      <c r="DL66" s="17">
        <v>7.0147203115199203E-2</v>
      </c>
      <c r="DM66" s="18">
        <v>0.156996715211764</v>
      </c>
      <c r="DN66" s="18">
        <v>0.1071369676247</v>
      </c>
      <c r="DO66" s="18">
        <v>0.122683845567421</v>
      </c>
      <c r="DP66" s="18">
        <v>3.6616503868566498E-2</v>
      </c>
      <c r="DQ66" s="19">
        <v>0.12383563708227301</v>
      </c>
      <c r="DR66" s="20">
        <v>12.7476286703185</v>
      </c>
      <c r="DS66" s="21">
        <v>12.5276711989004</v>
      </c>
      <c r="DT66" s="21">
        <v>12.6705899377696</v>
      </c>
      <c r="DU66" s="21">
        <v>12.8286510406673</v>
      </c>
      <c r="DV66" s="21">
        <v>12.7001863533971</v>
      </c>
      <c r="DW66" s="22">
        <v>12.672810398831601</v>
      </c>
      <c r="DX66" s="20">
        <v>0.156853914597749</v>
      </c>
      <c r="DY66" s="21">
        <v>0.35105532746127199</v>
      </c>
      <c r="DZ66" s="21">
        <v>0.239565542513348</v>
      </c>
      <c r="EA66" s="21">
        <v>0.274329418430728</v>
      </c>
      <c r="EB66" s="21">
        <v>8.1876991748875499E-2</v>
      </c>
      <c r="EC66" s="22">
        <v>0.27690490255460298</v>
      </c>
      <c r="ED66" s="20">
        <v>7.0147203115502696E-2</v>
      </c>
      <c r="EE66" s="21">
        <v>0.156996715213371</v>
      </c>
      <c r="EF66" s="21">
        <v>0.107136967625292</v>
      </c>
      <c r="EG66" s="21">
        <v>0.122683845567818</v>
      </c>
      <c r="EH66" s="21">
        <v>3.6616503868735002E-2</v>
      </c>
      <c r="EI66" s="22">
        <v>0.12383563708301</v>
      </c>
    </row>
    <row r="67" spans="1:139" x14ac:dyDescent="0.2">
      <c r="A67" s="12" t="s">
        <v>554</v>
      </c>
      <c r="B67" s="12">
        <v>3</v>
      </c>
      <c r="C67" s="12">
        <v>3</v>
      </c>
      <c r="D67" s="12">
        <v>163.59</v>
      </c>
      <c r="E67" s="12" t="s">
        <v>560</v>
      </c>
      <c r="F67" s="12" t="s">
        <v>555</v>
      </c>
      <c r="G67" s="12">
        <v>1139959.9439999999</v>
      </c>
      <c r="H67" s="12">
        <v>1275627.2620000001</v>
      </c>
      <c r="I67" s="12">
        <v>1157384.6540000001</v>
      </c>
      <c r="J67" s="12">
        <v>995506.68590000004</v>
      </c>
      <c r="K67" s="12">
        <v>1192993.6939999999</v>
      </c>
      <c r="L67" s="12">
        <v>1510449.753</v>
      </c>
      <c r="M67" s="12">
        <v>1763220.0279999999</v>
      </c>
      <c r="N67" s="12">
        <v>1482422.51</v>
      </c>
      <c r="O67" s="12">
        <v>1387432.835</v>
      </c>
      <c r="P67" s="12">
        <v>470979.50799999997</v>
      </c>
      <c r="Q67" s="12">
        <v>1634044.0160000001</v>
      </c>
      <c r="R67" s="12">
        <v>1638781.3910000001</v>
      </c>
      <c r="S67" s="12">
        <v>1567641.94</v>
      </c>
      <c r="T67" s="12">
        <v>1287073.22</v>
      </c>
      <c r="U67" s="12">
        <v>1292839.594</v>
      </c>
      <c r="V67" s="12">
        <v>1341231.93</v>
      </c>
      <c r="W67" s="12">
        <v>1550892.0759999999</v>
      </c>
      <c r="X67" s="12">
        <v>1390707.5859999999</v>
      </c>
      <c r="Y67" s="12">
        <v>1317041.084</v>
      </c>
      <c r="Z67" s="12">
        <v>1073378.706</v>
      </c>
      <c r="AA67" s="12">
        <v>1308328.452</v>
      </c>
      <c r="AB67" s="12">
        <v>1206618.1540000001</v>
      </c>
      <c r="AC67" s="12">
        <v>1289823.135</v>
      </c>
      <c r="AD67" s="12">
        <v>1335186.067</v>
      </c>
      <c r="AE67" s="12">
        <v>1133295.9450000001</v>
      </c>
      <c r="AF67" s="12">
        <v>1139025.493</v>
      </c>
      <c r="AG67" s="12">
        <v>1480533.0630000001</v>
      </c>
      <c r="AH67" s="12">
        <v>1229053.713</v>
      </c>
      <c r="AI67" s="12">
        <v>1447420.439</v>
      </c>
      <c r="AJ67" s="12">
        <v>1015285.159</v>
      </c>
      <c r="AK67" s="12">
        <v>1512032.3870000001</v>
      </c>
      <c r="AL67" s="12">
        <v>1193651.389</v>
      </c>
      <c r="AM67" s="12">
        <v>1146353.0719999999</v>
      </c>
      <c r="AN67" s="12">
        <v>1008057.563</v>
      </c>
      <c r="AO67" s="12">
        <v>1307172.7709999999</v>
      </c>
      <c r="AP67" s="12">
        <v>1553519.267</v>
      </c>
      <c r="AQ67" s="12">
        <v>1070068.885</v>
      </c>
      <c r="AR67" s="12">
        <v>1194606.105</v>
      </c>
      <c r="AS67" s="12">
        <v>1139616.236</v>
      </c>
      <c r="AT67" s="12">
        <v>262255.16499999998</v>
      </c>
      <c r="AU67" s="12">
        <v>1667525.125</v>
      </c>
      <c r="AV67" s="12">
        <v>2185528.6</v>
      </c>
      <c r="AW67" s="12">
        <v>1720549.4820000001</v>
      </c>
      <c r="AX67" s="12">
        <v>1590186.8970000001</v>
      </c>
      <c r="AY67" s="12">
        <v>1457418.926</v>
      </c>
      <c r="AZ67" s="12">
        <v>2019478.7960000001</v>
      </c>
      <c r="BA67" s="12">
        <v>1277956.551</v>
      </c>
      <c r="BB67" s="12">
        <v>1402860.071</v>
      </c>
      <c r="BC67" s="12">
        <v>1078209.5279999999</v>
      </c>
      <c r="BD67" s="12">
        <v>1243302.693</v>
      </c>
      <c r="BE67" s="12">
        <v>1450728.193</v>
      </c>
      <c r="BF67" s="12">
        <v>1567562.594</v>
      </c>
      <c r="BG67" s="12">
        <v>1289823.135</v>
      </c>
      <c r="BH67" s="12">
        <v>1006907.65</v>
      </c>
      <c r="BI67" s="12">
        <v>1352017.3470000001</v>
      </c>
      <c r="BJ67" s="12">
        <v>1438839.1640000001</v>
      </c>
      <c r="BK67" s="12">
        <v>1412969.6229999999</v>
      </c>
      <c r="BL67" s="12">
        <v>1354233.2760000001</v>
      </c>
      <c r="BM67" s="12">
        <v>958823.91379999998</v>
      </c>
      <c r="BN67" s="12">
        <v>960195.14899999998</v>
      </c>
      <c r="BO67" s="11" t="s">
        <v>287</v>
      </c>
      <c r="BP67" s="11" t="s">
        <v>288</v>
      </c>
      <c r="BQ67" s="11" t="s">
        <v>289</v>
      </c>
      <c r="BR67" s="11" t="s">
        <v>290</v>
      </c>
      <c r="BS67" s="11" t="s">
        <v>556</v>
      </c>
      <c r="BT67" s="11" t="s">
        <v>557</v>
      </c>
      <c r="BU67" s="11" t="s">
        <v>558</v>
      </c>
      <c r="BV67" s="11" t="s">
        <v>559</v>
      </c>
      <c r="BW67" s="12">
        <f t="shared" si="0"/>
        <v>8</v>
      </c>
      <c r="BX67" s="12">
        <f t="shared" si="1"/>
        <v>0</v>
      </c>
      <c r="BY67" s="12">
        <f t="shared" si="4"/>
        <v>1.2879312529897382</v>
      </c>
      <c r="BZ67" s="23">
        <f t="shared" si="5"/>
        <v>1.1400132637264446</v>
      </c>
      <c r="CA67" s="24">
        <f t="shared" si="6"/>
        <v>1.1297511125263431</v>
      </c>
      <c r="CB67" s="13">
        <v>0.68166934599999995</v>
      </c>
      <c r="CC67" s="13">
        <v>0.81478539800000005</v>
      </c>
      <c r="CD67" s="13">
        <v>0.55648460924846199</v>
      </c>
      <c r="CE67" s="13">
        <v>0.696624218019671</v>
      </c>
      <c r="CF67" s="13">
        <v>0.38216181718629499</v>
      </c>
      <c r="CG67" s="12">
        <v>1</v>
      </c>
      <c r="CH67" s="14">
        <v>1152294.4479799999</v>
      </c>
      <c r="CI67" s="15">
        <v>1322900.9268</v>
      </c>
      <c r="CJ67" s="15">
        <v>1484076.0322</v>
      </c>
      <c r="CK67" s="15">
        <v>1334650.2764000001</v>
      </c>
      <c r="CL67" s="15">
        <v>1254650.3506</v>
      </c>
      <c r="CM67" s="15">
        <v>1262263.5734000001</v>
      </c>
      <c r="CN67" s="14">
        <v>102014.538381181</v>
      </c>
      <c r="CO67" s="15">
        <v>496094.01316266297</v>
      </c>
      <c r="CP67" s="15">
        <v>179435.84401050099</v>
      </c>
      <c r="CQ67" s="15">
        <v>172133.06856485299</v>
      </c>
      <c r="CR67" s="15">
        <v>83124.076862797607</v>
      </c>
      <c r="CS67" s="16">
        <v>199507.82656143099</v>
      </c>
      <c r="CT67" s="14">
        <v>45622.288502716401</v>
      </c>
      <c r="CU67" s="15">
        <v>221859.98733247799</v>
      </c>
      <c r="CV67" s="15">
        <v>80246.148961505605</v>
      </c>
      <c r="CW67" s="15">
        <v>76980.248497328706</v>
      </c>
      <c r="CX67" s="15">
        <v>37174.217286426603</v>
      </c>
      <c r="CY67" s="16">
        <v>89222.612446919404</v>
      </c>
      <c r="CZ67" s="17">
        <v>14.6471690228657</v>
      </c>
      <c r="DA67" s="18">
        <v>14.6982059786401</v>
      </c>
      <c r="DB67" s="18">
        <v>14.897416786550799</v>
      </c>
      <c r="DC67" s="18">
        <v>14.790343833128199</v>
      </c>
      <c r="DD67" s="18">
        <v>14.7337132943833</v>
      </c>
      <c r="DE67" s="19">
        <v>14.7314121952089</v>
      </c>
      <c r="DF67" s="17">
        <v>9.0854900114150594E-2</v>
      </c>
      <c r="DG67" s="18">
        <v>0.534138452479473</v>
      </c>
      <c r="DH67" s="18">
        <v>0.12372671807221999</v>
      </c>
      <c r="DI67" s="18">
        <v>0.133846897901537</v>
      </c>
      <c r="DJ67" s="18">
        <v>6.7538695108185096E-2</v>
      </c>
      <c r="DK67" s="19">
        <v>0.15994775505358599</v>
      </c>
      <c r="DL67" s="17">
        <v>4.0631546548838798E-2</v>
      </c>
      <c r="DM67" s="18">
        <v>0.238873977828129</v>
      </c>
      <c r="DN67" s="18">
        <v>5.5332270448487E-2</v>
      </c>
      <c r="DO67" s="18">
        <v>5.9858152457062198E-2</v>
      </c>
      <c r="DP67" s="18">
        <v>3.0204222674706901E-2</v>
      </c>
      <c r="DQ67" s="19">
        <v>7.1530810629661004E-2</v>
      </c>
      <c r="DR67" s="20">
        <v>13.9540218423056</v>
      </c>
      <c r="DS67" s="21">
        <v>14.0050587980798</v>
      </c>
      <c r="DT67" s="21">
        <v>14.204269605990801</v>
      </c>
      <c r="DU67" s="21">
        <v>14.097196652568099</v>
      </c>
      <c r="DV67" s="21">
        <v>14.0405661138232</v>
      </c>
      <c r="DW67" s="22">
        <v>14.038265014648699</v>
      </c>
      <c r="DX67" s="20">
        <v>9.0854900114187398E-2</v>
      </c>
      <c r="DY67" s="21">
        <v>0.53413845247992597</v>
      </c>
      <c r="DZ67" s="21">
        <v>0.123726718072249</v>
      </c>
      <c r="EA67" s="21">
        <v>0.133846897901579</v>
      </c>
      <c r="EB67" s="21">
        <v>6.75386951082078E-2</v>
      </c>
      <c r="EC67" s="22">
        <v>0.15994775505364001</v>
      </c>
      <c r="ED67" s="20">
        <v>4.0631546548855299E-2</v>
      </c>
      <c r="EE67" s="21">
        <v>0.238873977828331</v>
      </c>
      <c r="EF67" s="21">
        <v>5.5332270448500101E-2</v>
      </c>
      <c r="EG67" s="21">
        <v>5.9858152457081003E-2</v>
      </c>
      <c r="EH67" s="21">
        <v>3.0204222674717E-2</v>
      </c>
      <c r="EI67" s="22">
        <v>7.1530810629684902E-2</v>
      </c>
    </row>
    <row r="68" spans="1:139" x14ac:dyDescent="0.2">
      <c r="A68" s="12" t="s">
        <v>561</v>
      </c>
      <c r="B68" s="12">
        <v>2</v>
      </c>
      <c r="C68" s="12">
        <v>2</v>
      </c>
      <c r="D68" s="12">
        <v>95.11</v>
      </c>
      <c r="E68" s="12" t="s">
        <v>567</v>
      </c>
      <c r="F68" s="12" t="s">
        <v>562</v>
      </c>
      <c r="G68" s="12">
        <v>112487.5999</v>
      </c>
      <c r="H68" s="12">
        <v>134205.90429999999</v>
      </c>
      <c r="I68" s="12">
        <v>97697.295920000004</v>
      </c>
      <c r="J68" s="12">
        <v>72378.400529999999</v>
      </c>
      <c r="K68" s="12">
        <v>104678.8498</v>
      </c>
      <c r="L68" s="12">
        <v>152741.18549999999</v>
      </c>
      <c r="M68" s="12">
        <v>196291.3107</v>
      </c>
      <c r="N68" s="12">
        <v>84482.551980000004</v>
      </c>
      <c r="O68" s="12">
        <v>109124.64449999999</v>
      </c>
      <c r="P68" s="12">
        <v>20198.200250000002</v>
      </c>
      <c r="Q68" s="12">
        <v>119621.55</v>
      </c>
      <c r="R68" s="12">
        <v>77127.577600000004</v>
      </c>
      <c r="S68" s="12">
        <v>101787.86320000001</v>
      </c>
      <c r="T68" s="12">
        <v>80884.797789999997</v>
      </c>
      <c r="U68" s="12">
        <v>78382.655650000001</v>
      </c>
      <c r="V68" s="12">
        <v>160737.18609999999</v>
      </c>
      <c r="W68" s="12">
        <v>164081.45680000001</v>
      </c>
      <c r="X68" s="12">
        <v>92532.013019999999</v>
      </c>
      <c r="Y68" s="12">
        <v>104224.58809999999</v>
      </c>
      <c r="Z68" s="12">
        <v>87587.160579999996</v>
      </c>
      <c r="AA68" s="12">
        <v>85234.928450000007</v>
      </c>
      <c r="AB68" s="12">
        <v>116894.84420000001</v>
      </c>
      <c r="AC68" s="12">
        <v>63889.100100000003</v>
      </c>
      <c r="AD68" s="12">
        <v>60493.488400000002</v>
      </c>
      <c r="AE68" s="12">
        <v>68571.326239999995</v>
      </c>
      <c r="AF68" s="12">
        <v>88608.789480000007</v>
      </c>
      <c r="AG68" s="12">
        <v>122991.5159</v>
      </c>
      <c r="AH68" s="12">
        <v>70061.040070000003</v>
      </c>
      <c r="AI68" s="12">
        <v>118247.4777</v>
      </c>
      <c r="AJ68" s="12">
        <v>62753.94685</v>
      </c>
      <c r="AK68" s="12">
        <v>149202.51809999999</v>
      </c>
      <c r="AL68" s="12">
        <v>125581.4053</v>
      </c>
      <c r="AM68" s="12">
        <v>96766.09663</v>
      </c>
      <c r="AN68" s="12">
        <v>73290.913130000001</v>
      </c>
      <c r="AO68" s="12">
        <v>114697.45630000001</v>
      </c>
      <c r="AP68" s="12">
        <v>157096.50330000001</v>
      </c>
      <c r="AQ68" s="12">
        <v>119125.92909999999</v>
      </c>
      <c r="AR68" s="12">
        <v>68080.032309999995</v>
      </c>
      <c r="AS68" s="12">
        <v>89633.323910000006</v>
      </c>
      <c r="AT68" s="12">
        <v>11246.94865</v>
      </c>
      <c r="AU68" s="12">
        <v>122072.5624</v>
      </c>
      <c r="AV68" s="12">
        <v>102859.6783</v>
      </c>
      <c r="AW68" s="12">
        <v>111716.2349</v>
      </c>
      <c r="AX68" s="12">
        <v>99933.666240000006</v>
      </c>
      <c r="AY68" s="12">
        <v>88360.819350000005</v>
      </c>
      <c r="AZ68" s="12">
        <v>242020.2887</v>
      </c>
      <c r="BA68" s="12">
        <v>135205.39290000001</v>
      </c>
      <c r="BB68" s="12">
        <v>93340.589819999994</v>
      </c>
      <c r="BC68" s="12">
        <v>85324.554680000001</v>
      </c>
      <c r="BD68" s="12">
        <v>101452.8722</v>
      </c>
      <c r="BE68" s="12">
        <v>94511.980979999993</v>
      </c>
      <c r="BF68" s="12">
        <v>151862.4467</v>
      </c>
      <c r="BG68" s="12">
        <v>63889.100100000003</v>
      </c>
      <c r="BH68" s="12">
        <v>45620.125740000003</v>
      </c>
      <c r="BI68" s="12">
        <v>81805.306939999995</v>
      </c>
      <c r="BJ68" s="12">
        <v>111932.3468</v>
      </c>
      <c r="BK68" s="12">
        <v>117378.8551</v>
      </c>
      <c r="BL68" s="12">
        <v>77196.78224</v>
      </c>
      <c r="BM68" s="12">
        <v>78331.427580000003</v>
      </c>
      <c r="BN68" s="12">
        <v>59348.878299999997</v>
      </c>
      <c r="BO68" s="11" t="s">
        <v>563</v>
      </c>
      <c r="BP68" s="11" t="s">
        <v>564</v>
      </c>
      <c r="BU68" s="11" t="s">
        <v>565</v>
      </c>
      <c r="BV68" s="11" t="s">
        <v>566</v>
      </c>
      <c r="BW68" s="12">
        <f t="shared" si="0"/>
        <v>12</v>
      </c>
      <c r="BX68" s="12">
        <f t="shared" si="1"/>
        <v>16</v>
      </c>
      <c r="BY68" s="12">
        <f t="shared" si="4"/>
        <v>1.5418566345379783</v>
      </c>
      <c r="BZ68" s="23">
        <f t="shared" si="5"/>
        <v>1.2146810698187198</v>
      </c>
      <c r="CA68" s="24">
        <f t="shared" si="6"/>
        <v>1.2693510031963255</v>
      </c>
      <c r="CB68" s="13">
        <v>0.73208495799999995</v>
      </c>
      <c r="CC68" s="13">
        <v>0.84471341300000002</v>
      </c>
      <c r="CD68" s="13">
        <v>0.94467016257153402</v>
      </c>
      <c r="CE68" s="13">
        <v>0.96137138925288901</v>
      </c>
      <c r="CF68" s="13">
        <v>0.70514090835787002</v>
      </c>
      <c r="CG68" s="12">
        <v>3</v>
      </c>
      <c r="CH68" s="14">
        <v>104289.61009</v>
      </c>
      <c r="CI68" s="15">
        <v>112567.578586</v>
      </c>
      <c r="CJ68" s="15">
        <v>91560.888848000002</v>
      </c>
      <c r="CK68" s="15">
        <v>121832.48092</v>
      </c>
      <c r="CL68" s="15">
        <v>79016.737477999995</v>
      </c>
      <c r="CM68" s="15">
        <v>92532.554000000004</v>
      </c>
      <c r="CN68" s="14">
        <v>22495.150063036901</v>
      </c>
      <c r="CO68" s="15">
        <v>67000.571975798797</v>
      </c>
      <c r="CP68" s="15">
        <v>18627.647011666901</v>
      </c>
      <c r="CQ68" s="15">
        <v>37549.465115898398</v>
      </c>
      <c r="CR68" s="15">
        <v>23208.186340084401</v>
      </c>
      <c r="CS68" s="16">
        <v>27368.485393930299</v>
      </c>
      <c r="CT68" s="14">
        <v>10060.1369410019</v>
      </c>
      <c r="CU68" s="15">
        <v>29963.566693850698</v>
      </c>
      <c r="CV68" s="15">
        <v>8330.53699579159</v>
      </c>
      <c r="CW68" s="15">
        <v>16792.631303581202</v>
      </c>
      <c r="CX68" s="15">
        <v>10379.016458182101</v>
      </c>
      <c r="CY68" s="16">
        <v>12239.5587564076</v>
      </c>
      <c r="CZ68" s="17">
        <v>12.228281880183699</v>
      </c>
      <c r="DA68" s="18">
        <v>12.0894972624397</v>
      </c>
      <c r="DB68" s="18">
        <v>12.1023651303167</v>
      </c>
      <c r="DC68" s="18">
        <v>12.366276619682701</v>
      </c>
      <c r="DD68" s="18">
        <v>11.9397514661241</v>
      </c>
      <c r="DE68" s="19">
        <v>12.092445353049399</v>
      </c>
      <c r="DF68" s="17">
        <v>0.22642294559708201</v>
      </c>
      <c r="DG68" s="18">
        <v>0.88896381651671796</v>
      </c>
      <c r="DH68" s="18">
        <v>0.193917728888403</v>
      </c>
      <c r="DI68" s="18">
        <v>0.303082898444551</v>
      </c>
      <c r="DJ68" s="18">
        <v>0.26970972101659901</v>
      </c>
      <c r="DK68" s="19">
        <v>0.30194947082382101</v>
      </c>
      <c r="DL68" s="17">
        <v>0.101259419604162</v>
      </c>
      <c r="DM68" s="18">
        <v>0.39755670465380599</v>
      </c>
      <c r="DN68" s="18">
        <v>8.6722644767368601E-2</v>
      </c>
      <c r="DO68" s="18">
        <v>0.13554279274793599</v>
      </c>
      <c r="DP68" s="18">
        <v>0.120617854077124</v>
      </c>
      <c r="DQ68" s="19">
        <v>0.13503590850642999</v>
      </c>
      <c r="DR68" s="20">
        <v>11.535134699597601</v>
      </c>
      <c r="DS68" s="21">
        <v>11.3963500817426</v>
      </c>
      <c r="DT68" s="21">
        <v>11.409217949724299</v>
      </c>
      <c r="DU68" s="21">
        <v>11.673129439102</v>
      </c>
      <c r="DV68" s="21">
        <v>11.246604285517</v>
      </c>
      <c r="DW68" s="22">
        <v>11.3992981724533</v>
      </c>
      <c r="DX68" s="20">
        <v>0.22642294560975701</v>
      </c>
      <c r="DY68" s="21">
        <v>0.88896381676852598</v>
      </c>
      <c r="DZ68" s="21">
        <v>0.19391772889938499</v>
      </c>
      <c r="EA68" s="21">
        <v>0.30308289845532799</v>
      </c>
      <c r="EB68" s="21">
        <v>0.26970972103678498</v>
      </c>
      <c r="EC68" s="22">
        <v>0.30194947084419399</v>
      </c>
      <c r="ED68" s="20">
        <v>0.10125941960983099</v>
      </c>
      <c r="EE68" s="21">
        <v>0.39755670476641802</v>
      </c>
      <c r="EF68" s="21">
        <v>8.67226447722802E-2</v>
      </c>
      <c r="EG68" s="21">
        <v>0.13554279275275599</v>
      </c>
      <c r="EH68" s="21">
        <v>0.120617854086151</v>
      </c>
      <c r="EI68" s="22">
        <v>0.13503590851554201</v>
      </c>
    </row>
    <row r="69" spans="1:139" x14ac:dyDescent="0.2">
      <c r="A69" s="12" t="s">
        <v>568</v>
      </c>
      <c r="B69" s="12">
        <v>2</v>
      </c>
      <c r="C69" s="12">
        <v>2</v>
      </c>
      <c r="D69" s="12">
        <v>59.75</v>
      </c>
      <c r="E69" s="12" t="s">
        <v>576</v>
      </c>
      <c r="F69" s="12" t="s">
        <v>569</v>
      </c>
      <c r="G69" s="12">
        <v>181905.79120000001</v>
      </c>
      <c r="H69" s="12">
        <v>157021.15839999999</v>
      </c>
      <c r="I69" s="12">
        <v>182841.09299999999</v>
      </c>
      <c r="J69" s="12">
        <v>176985.3389</v>
      </c>
      <c r="K69" s="12">
        <v>151476.08799999999</v>
      </c>
      <c r="L69" s="12">
        <v>169554.8719</v>
      </c>
      <c r="M69" s="12">
        <v>179958.11360000001</v>
      </c>
      <c r="N69" s="12">
        <v>133581.22459999999</v>
      </c>
      <c r="O69" s="12">
        <v>167504.58679999999</v>
      </c>
      <c r="P69" s="12">
        <v>39920.661840000001</v>
      </c>
      <c r="Q69" s="12">
        <v>170165.9258</v>
      </c>
      <c r="R69" s="12">
        <v>110777.07769999999</v>
      </c>
      <c r="S69" s="12">
        <v>143594.31659999999</v>
      </c>
      <c r="T69" s="12">
        <v>102177.7996</v>
      </c>
      <c r="U69" s="12">
        <v>140142.63740000001</v>
      </c>
      <c r="V69" s="12">
        <v>86923.745689999996</v>
      </c>
      <c r="W69" s="12">
        <v>168927.04070000001</v>
      </c>
      <c r="X69" s="12">
        <v>50305.80932</v>
      </c>
      <c r="Y69" s="12">
        <v>210437.7697</v>
      </c>
      <c r="Z69" s="12">
        <v>166935.1139</v>
      </c>
      <c r="AA69" s="12">
        <v>144497.465</v>
      </c>
      <c r="AB69" s="12">
        <v>126530.2669</v>
      </c>
      <c r="AC69" s="12">
        <v>154533.59570000001</v>
      </c>
      <c r="AD69" s="12">
        <v>124199.4817</v>
      </c>
      <c r="AE69" s="12">
        <v>119119.3554</v>
      </c>
      <c r="AF69" s="12">
        <v>156712.93090000001</v>
      </c>
      <c r="AG69" s="12">
        <v>176057.32920000001</v>
      </c>
      <c r="AH69" s="12">
        <v>189527.86480000001</v>
      </c>
      <c r="AI69" s="12">
        <v>209677.2855</v>
      </c>
      <c r="AJ69" s="12">
        <v>140610.58100000001</v>
      </c>
      <c r="AK69" s="12">
        <v>241278.1685</v>
      </c>
      <c r="AL69" s="12">
        <v>146930.4785</v>
      </c>
      <c r="AM69" s="12">
        <v>181098.34779999999</v>
      </c>
      <c r="AN69" s="12">
        <v>179216.6863</v>
      </c>
      <c r="AO69" s="12">
        <v>165973.56599999999</v>
      </c>
      <c r="AP69" s="12">
        <v>174389.6213</v>
      </c>
      <c r="AQ69" s="12">
        <v>109213.5837</v>
      </c>
      <c r="AR69" s="12">
        <v>107646.06269999999</v>
      </c>
      <c r="AS69" s="12">
        <v>137585.72089999999</v>
      </c>
      <c r="AT69" s="12">
        <v>22228.99209</v>
      </c>
      <c r="AU69" s="12">
        <v>173652.5785</v>
      </c>
      <c r="AV69" s="12">
        <v>147735.67290000001</v>
      </c>
      <c r="AW69" s="12">
        <v>157600.48310000001</v>
      </c>
      <c r="AX69" s="12">
        <v>126241.3012</v>
      </c>
      <c r="AY69" s="12">
        <v>157982.88750000001</v>
      </c>
      <c r="AZ69" s="12">
        <v>130880.16869999999</v>
      </c>
      <c r="BA69" s="12">
        <v>139198.2212</v>
      </c>
      <c r="BB69" s="12">
        <v>50745.398910000004</v>
      </c>
      <c r="BC69" s="12">
        <v>172277.09239999999</v>
      </c>
      <c r="BD69" s="12">
        <v>193362.20809999999</v>
      </c>
      <c r="BE69" s="12">
        <v>160224.7096</v>
      </c>
      <c r="BF69" s="12">
        <v>164380.1833</v>
      </c>
      <c r="BG69" s="12">
        <v>154533.59570000001</v>
      </c>
      <c r="BH69" s="12">
        <v>93662.906870000006</v>
      </c>
      <c r="BI69" s="12">
        <v>142108.89550000001</v>
      </c>
      <c r="BJ69" s="12">
        <v>197962.82320000001</v>
      </c>
      <c r="BK69" s="12">
        <v>168023.03460000001</v>
      </c>
      <c r="BL69" s="12">
        <v>208831.3461</v>
      </c>
      <c r="BM69" s="12">
        <v>138897.8559</v>
      </c>
      <c r="BN69" s="12">
        <v>132980.9626</v>
      </c>
      <c r="BQ69" s="11" t="s">
        <v>570</v>
      </c>
      <c r="BR69" s="11" t="s">
        <v>571</v>
      </c>
      <c r="BS69" s="11" t="s">
        <v>572</v>
      </c>
      <c r="BT69" s="11" t="s">
        <v>573</v>
      </c>
      <c r="BU69" s="11" t="s">
        <v>574</v>
      </c>
      <c r="BV69" s="11" t="s">
        <v>575</v>
      </c>
      <c r="BW69" s="12">
        <f t="shared" ref="BW69:BW132" si="7">(MATCH(MAX(CH69:CM69), CH69:CM69,0 )-1)*4</f>
        <v>20</v>
      </c>
      <c r="BX69" s="12">
        <f t="shared" ref="BX69:BX132" si="8">(MATCH(MIN(CH69:CM69), CH69:CM69,0 )-1)*4</f>
        <v>8</v>
      </c>
      <c r="BY69" s="12">
        <f t="shared" ref="BY69:BY132" si="9">MAX(CH69:CM69)/MIN(CH69:CM69)</f>
        <v>1.3085039232274382</v>
      </c>
      <c r="BZ69" s="23">
        <f t="shared" si="5"/>
        <v>1.181138204952739</v>
      </c>
      <c r="CA69" s="24">
        <f t="shared" si="6"/>
        <v>1.1078330357452078</v>
      </c>
      <c r="CB69" s="13">
        <v>0.491509576</v>
      </c>
      <c r="CC69" s="13">
        <v>0.67346264</v>
      </c>
      <c r="CD69" s="13">
        <v>0.26519094915024399</v>
      </c>
      <c r="CE69" s="13">
        <v>0.41756585915922301</v>
      </c>
      <c r="CF69" s="13">
        <v>0.56019997831894797</v>
      </c>
      <c r="CG69" s="12">
        <v>6</v>
      </c>
      <c r="CH69" s="14">
        <v>170045.8939</v>
      </c>
      <c r="CI69" s="15">
        <v>138103.89174799999</v>
      </c>
      <c r="CJ69" s="15">
        <v>133371.55142</v>
      </c>
      <c r="CK69" s="15">
        <v>136705.895862</v>
      </c>
      <c r="CL69" s="15">
        <v>133776.03294</v>
      </c>
      <c r="CM69" s="15">
        <v>174517.19828000001</v>
      </c>
      <c r="CN69" s="14">
        <v>14722.5304116841</v>
      </c>
      <c r="CO69" s="15">
        <v>57588.501591457898</v>
      </c>
      <c r="CP69" s="15">
        <v>27330.1066343561</v>
      </c>
      <c r="CQ69" s="15">
        <v>65824.832790778397</v>
      </c>
      <c r="CR69" s="15">
        <v>15040.4053537699</v>
      </c>
      <c r="CS69" s="16">
        <v>27067.390335301599</v>
      </c>
      <c r="CT69" s="14">
        <v>6584.1157602667099</v>
      </c>
      <c r="CU69" s="15">
        <v>25754.360856170999</v>
      </c>
      <c r="CV69" s="15">
        <v>12222.3952533476</v>
      </c>
      <c r="CW69" s="15">
        <v>29437.760145547501</v>
      </c>
      <c r="CX69" s="15">
        <v>6726.2737560362402</v>
      </c>
      <c r="CY69" s="16">
        <v>12104.904952651101</v>
      </c>
      <c r="CZ69" s="17">
        <v>12.733898778024001</v>
      </c>
      <c r="DA69" s="18">
        <v>12.4066055007962</v>
      </c>
      <c r="DB69" s="18">
        <v>12.4770346830737</v>
      </c>
      <c r="DC69" s="18">
        <v>12.396785239108199</v>
      </c>
      <c r="DD69" s="18">
        <v>12.492136459899699</v>
      </c>
      <c r="DE69" s="19">
        <v>12.7531675086038</v>
      </c>
      <c r="DF69" s="17">
        <v>8.81539634820553E-2</v>
      </c>
      <c r="DG69" s="18">
        <v>0.63562940894921804</v>
      </c>
      <c r="DH69" s="18">
        <v>0.20691486836674999</v>
      </c>
      <c r="DI69" s="18">
        <v>0.59179003574285305</v>
      </c>
      <c r="DJ69" s="18">
        <v>0.110354036720697</v>
      </c>
      <c r="DK69" s="19">
        <v>0.15680134574910701</v>
      </c>
      <c r="DL69" s="17">
        <v>3.9423650966381903E-2</v>
      </c>
      <c r="DM69" s="18">
        <v>0.28426211338169299</v>
      </c>
      <c r="DN69" s="18">
        <v>9.2535142244694904E-2</v>
      </c>
      <c r="DO69" s="18">
        <v>0.26465654966560997</v>
      </c>
      <c r="DP69" s="18">
        <v>4.9351825539797202E-2</v>
      </c>
      <c r="DQ69" s="19">
        <v>7.0123693611690199E-2</v>
      </c>
      <c r="DR69" s="20">
        <v>12.0407515974553</v>
      </c>
      <c r="DS69" s="21">
        <v>11.7134583201971</v>
      </c>
      <c r="DT69" s="21">
        <v>11.783887502498199</v>
      </c>
      <c r="DU69" s="21">
        <v>11.7036380585172</v>
      </c>
      <c r="DV69" s="21">
        <v>11.7989892793253</v>
      </c>
      <c r="DW69" s="22">
        <v>12.060020328035099</v>
      </c>
      <c r="DX69" s="20">
        <v>8.8153963483647305E-2</v>
      </c>
      <c r="DY69" s="21">
        <v>0.63562940901435805</v>
      </c>
      <c r="DZ69" s="21">
        <v>0.20691486837304399</v>
      </c>
      <c r="EA69" s="21">
        <v>0.59179003578033496</v>
      </c>
      <c r="EB69" s="21">
        <v>0.110354036723709</v>
      </c>
      <c r="EC69" s="22">
        <v>0.15680134575183799</v>
      </c>
      <c r="ED69" s="20">
        <v>3.9423650967093903E-2</v>
      </c>
      <c r="EE69" s="21">
        <v>0.28426211341082402</v>
      </c>
      <c r="EF69" s="21">
        <v>9.25351422475095E-2</v>
      </c>
      <c r="EG69" s="21">
        <v>0.26465654968237201</v>
      </c>
      <c r="EH69" s="21">
        <v>4.9351825541144499E-2</v>
      </c>
      <c r="EI69" s="22">
        <v>7.0123693612911694E-2</v>
      </c>
    </row>
    <row r="70" spans="1:139" x14ac:dyDescent="0.2">
      <c r="A70" s="12" t="s">
        <v>577</v>
      </c>
      <c r="B70" s="12">
        <v>6</v>
      </c>
      <c r="C70" s="12">
        <v>5</v>
      </c>
      <c r="D70" s="12">
        <v>464.09</v>
      </c>
      <c r="E70" s="12" t="s">
        <v>579</v>
      </c>
      <c r="F70" s="12" t="s">
        <v>578</v>
      </c>
      <c r="G70" s="12">
        <v>1176279.4369999999</v>
      </c>
      <c r="H70" s="12">
        <v>1069330.5819999999</v>
      </c>
      <c r="I70" s="12">
        <v>952017.13370000001</v>
      </c>
      <c r="J70" s="12">
        <v>1148903.703</v>
      </c>
      <c r="K70" s="12">
        <v>1067757.473</v>
      </c>
      <c r="L70" s="12">
        <v>854712.15379999997</v>
      </c>
      <c r="M70" s="12">
        <v>825111.65</v>
      </c>
      <c r="N70" s="12">
        <v>1005696.8540000001</v>
      </c>
      <c r="O70" s="12">
        <v>844341.68030000001</v>
      </c>
      <c r="P70" s="12">
        <v>192043.52770000001</v>
      </c>
      <c r="Q70" s="12">
        <v>853209.26670000004</v>
      </c>
      <c r="R70" s="12">
        <v>677124.07409999997</v>
      </c>
      <c r="S70" s="12">
        <v>821255.55350000004</v>
      </c>
      <c r="T70" s="12">
        <v>598134.73659999995</v>
      </c>
      <c r="U70" s="12">
        <v>663335.43790000002</v>
      </c>
      <c r="V70" s="12">
        <v>514051.96830000001</v>
      </c>
      <c r="W70" s="12">
        <v>1163633.111</v>
      </c>
      <c r="X70" s="12">
        <v>510445.87809999997</v>
      </c>
      <c r="Y70" s="12">
        <v>1251038.78</v>
      </c>
      <c r="Z70" s="12">
        <v>1181704.3330000001</v>
      </c>
      <c r="AA70" s="12">
        <v>839150.86300000001</v>
      </c>
      <c r="AB70" s="12">
        <v>707158.61580000003</v>
      </c>
      <c r="AC70" s="12">
        <v>866989.18729999999</v>
      </c>
      <c r="AD70" s="12">
        <v>924978.19279999996</v>
      </c>
      <c r="AE70" s="12">
        <v>823868.18759999995</v>
      </c>
      <c r="AF70" s="12">
        <v>1060591.1740000001</v>
      </c>
      <c r="AG70" s="12">
        <v>1158761.409</v>
      </c>
      <c r="AH70" s="12">
        <v>987577.55870000005</v>
      </c>
      <c r="AI70" s="12">
        <v>1215700.2080000001</v>
      </c>
      <c r="AJ70" s="12">
        <v>751895.71620000002</v>
      </c>
      <c r="AK70" s="12">
        <v>1560206.227</v>
      </c>
      <c r="AL70" s="12">
        <v>1000611.992</v>
      </c>
      <c r="AM70" s="12">
        <v>942943.00670000003</v>
      </c>
      <c r="AN70" s="12">
        <v>1163388.537</v>
      </c>
      <c r="AO70" s="12">
        <v>1169950.4380000001</v>
      </c>
      <c r="AP70" s="12">
        <v>879083.72739999997</v>
      </c>
      <c r="AQ70" s="12">
        <v>500746.52610000002</v>
      </c>
      <c r="AR70" s="12">
        <v>810438.04579999996</v>
      </c>
      <c r="AS70" s="12">
        <v>693529.41899999999</v>
      </c>
      <c r="AT70" s="12">
        <v>106935.45299999999</v>
      </c>
      <c r="AU70" s="12">
        <v>870691.28850000002</v>
      </c>
      <c r="AV70" s="12">
        <v>903033.21609999996</v>
      </c>
      <c r="AW70" s="12">
        <v>901360.6875</v>
      </c>
      <c r="AX70" s="12">
        <v>738999.15399999998</v>
      </c>
      <c r="AY70" s="12">
        <v>747778.47620000003</v>
      </c>
      <c r="AZ70" s="12">
        <v>774002.63650000002</v>
      </c>
      <c r="BA70" s="12">
        <v>958849.80020000006</v>
      </c>
      <c r="BB70" s="12">
        <v>514906.33100000001</v>
      </c>
      <c r="BC70" s="12">
        <v>1024176.048</v>
      </c>
      <c r="BD70" s="12">
        <v>1368777.0889999999</v>
      </c>
      <c r="BE70" s="12">
        <v>930484.85919999995</v>
      </c>
      <c r="BF70" s="12">
        <v>918696.10109999997</v>
      </c>
      <c r="BG70" s="12">
        <v>866989.18729999999</v>
      </c>
      <c r="BH70" s="12">
        <v>697556.42440000002</v>
      </c>
      <c r="BI70" s="12">
        <v>982871.32039999997</v>
      </c>
      <c r="BJ70" s="12">
        <v>1339759.406</v>
      </c>
      <c r="BK70" s="12">
        <v>1105881.8700000001</v>
      </c>
      <c r="BL70" s="12">
        <v>1088162.689</v>
      </c>
      <c r="BM70" s="12">
        <v>805324.00919999997</v>
      </c>
      <c r="BN70" s="12">
        <v>711097.38260000001</v>
      </c>
      <c r="BO70" s="11" t="s">
        <v>402</v>
      </c>
      <c r="BP70" s="11" t="s">
        <v>403</v>
      </c>
      <c r="BU70" s="11" t="s">
        <v>404</v>
      </c>
      <c r="BV70" s="11" t="s">
        <v>405</v>
      </c>
      <c r="BW70" s="12">
        <f t="shared" si="7"/>
        <v>0</v>
      </c>
      <c r="BX70" s="12">
        <f t="shared" si="8"/>
        <v>8</v>
      </c>
      <c r="BY70" s="12">
        <f t="shared" si="9"/>
        <v>1.498533023014827</v>
      </c>
      <c r="BZ70" s="23">
        <f t="shared" ref="BZ70:BZ133" si="10">MAX(CH70:CM70)/AVERAGE(CH70:CM70)</f>
        <v>1.2163842864865706</v>
      </c>
      <c r="CA70" s="24">
        <f t="shared" ref="CA70:CA133" si="11">AVERAGE(CH70:CM70)/MIN(CH70:CM70)</f>
        <v>1.2319569067627638</v>
      </c>
      <c r="CB70" s="13">
        <v>0.21945194800000001</v>
      </c>
      <c r="CC70" s="13">
        <v>0.396683754</v>
      </c>
      <c r="CD70" s="13">
        <v>0.11932935902302499</v>
      </c>
      <c r="CE70" s="13">
        <v>0.238379911132445</v>
      </c>
      <c r="CF70" s="13">
        <v>0.85344531090039599</v>
      </c>
      <c r="CG70" s="12">
        <v>6</v>
      </c>
      <c r="CH70" s="14">
        <v>1082857.6657400001</v>
      </c>
      <c r="CI70" s="15">
        <v>744381.17316000001</v>
      </c>
      <c r="CJ70" s="15">
        <v>722611.81376000005</v>
      </c>
      <c r="CK70" s="15">
        <v>924174.81408000004</v>
      </c>
      <c r="CL70" s="15">
        <v>832429.00930000003</v>
      </c>
      <c r="CM70" s="15">
        <v>1034905.21318</v>
      </c>
      <c r="CN70" s="14">
        <v>87492.784020897205</v>
      </c>
      <c r="CO70" s="15">
        <v>317035.17068799102</v>
      </c>
      <c r="CP70" s="15">
        <v>109388.811170381</v>
      </c>
      <c r="CQ70" s="15">
        <v>377450.050468195</v>
      </c>
      <c r="CR70" s="15">
        <v>79954.517919403093</v>
      </c>
      <c r="CS70" s="16">
        <v>180984.27986821401</v>
      </c>
      <c r="CT70" s="14">
        <v>39127.962522286703</v>
      </c>
      <c r="CU70" s="15">
        <v>141782.43858331899</v>
      </c>
      <c r="CV70" s="15">
        <v>48920.163550972</v>
      </c>
      <c r="CW70" s="15">
        <v>168800.794191522</v>
      </c>
      <c r="CX70" s="15">
        <v>35756.747435202102</v>
      </c>
      <c r="CY70" s="16">
        <v>80938.630528834503</v>
      </c>
      <c r="CZ70" s="17">
        <v>14.5855749054979</v>
      </c>
      <c r="DA70" s="18">
        <v>14.0761022051586</v>
      </c>
      <c r="DB70" s="18">
        <v>14.174660569267999</v>
      </c>
      <c r="DC70" s="18">
        <v>14.349573238939501</v>
      </c>
      <c r="DD70" s="18">
        <v>14.3213930019831</v>
      </c>
      <c r="DE70" s="19">
        <v>14.529425833866499</v>
      </c>
      <c r="DF70" s="17">
        <v>8.25463181647942E-2</v>
      </c>
      <c r="DG70" s="18">
        <v>0.68508199653103496</v>
      </c>
      <c r="DH70" s="18">
        <v>0.15071035743528599</v>
      </c>
      <c r="DI70" s="18">
        <v>0.46622997912076403</v>
      </c>
      <c r="DJ70" s="18">
        <v>9.9329058365683204E-2</v>
      </c>
      <c r="DK70" s="19">
        <v>0.18883698277618799</v>
      </c>
      <c r="DL70" s="17">
        <v>3.6915835741761098E-2</v>
      </c>
      <c r="DM70" s="18">
        <v>0.30637798288093399</v>
      </c>
      <c r="DN70" s="18">
        <v>6.7399720827718196E-2</v>
      </c>
      <c r="DO70" s="18">
        <v>0.20850438529246701</v>
      </c>
      <c r="DP70" s="18">
        <v>4.4421305329342402E-2</v>
      </c>
      <c r="DQ70" s="19">
        <v>8.4450466030702595E-2</v>
      </c>
      <c r="DR70" s="20">
        <v>13.8924277249378</v>
      </c>
      <c r="DS70" s="21">
        <v>13.382955024597001</v>
      </c>
      <c r="DT70" s="21">
        <v>13.4815133887075</v>
      </c>
      <c r="DU70" s="21">
        <v>13.6564260583791</v>
      </c>
      <c r="DV70" s="21">
        <v>13.6282458214227</v>
      </c>
      <c r="DW70" s="22">
        <v>13.8362786533063</v>
      </c>
      <c r="DX70" s="20">
        <v>8.2546318164831906E-2</v>
      </c>
      <c r="DY70" s="21">
        <v>0.685081996533906</v>
      </c>
      <c r="DZ70" s="21">
        <v>0.15071035743543301</v>
      </c>
      <c r="EA70" s="21">
        <v>0.46622997912119002</v>
      </c>
      <c r="EB70" s="21">
        <v>9.9329058365761294E-2</v>
      </c>
      <c r="EC70" s="22">
        <v>0.18883698277629599</v>
      </c>
      <c r="ED70" s="20">
        <v>3.6915835741778001E-2</v>
      </c>
      <c r="EE70" s="21">
        <v>0.30637798288221801</v>
      </c>
      <c r="EF70" s="21">
        <v>6.7399720827783893E-2</v>
      </c>
      <c r="EG70" s="21">
        <v>0.208504385292658</v>
      </c>
      <c r="EH70" s="21">
        <v>4.4421305329377297E-2</v>
      </c>
      <c r="EI70" s="22">
        <v>8.4450466030751098E-2</v>
      </c>
    </row>
    <row r="71" spans="1:139" x14ac:dyDescent="0.2">
      <c r="A71" s="12" t="s">
        <v>580</v>
      </c>
      <c r="B71" s="12">
        <v>2</v>
      </c>
      <c r="C71" s="12">
        <v>2</v>
      </c>
      <c r="D71" s="12">
        <v>113.13</v>
      </c>
      <c r="E71" s="12" t="s">
        <v>584</v>
      </c>
      <c r="F71" s="12" t="s">
        <v>581</v>
      </c>
      <c r="G71" s="12">
        <v>255151.44649999999</v>
      </c>
      <c r="H71" s="12">
        <v>179397.50320000001</v>
      </c>
      <c r="I71" s="12">
        <v>254273.5068</v>
      </c>
      <c r="J71" s="12">
        <v>231665.82569999999</v>
      </c>
      <c r="K71" s="12">
        <v>217431.17249999999</v>
      </c>
      <c r="L71" s="12">
        <v>218136.68830000001</v>
      </c>
      <c r="M71" s="12">
        <v>201946.37700000001</v>
      </c>
      <c r="N71" s="12">
        <v>201126.03659999999</v>
      </c>
      <c r="O71" s="12">
        <v>176467.35279999999</v>
      </c>
      <c r="P71" s="12">
        <v>40202.387349999997</v>
      </c>
      <c r="Q71" s="12">
        <v>216607.70269999999</v>
      </c>
      <c r="R71" s="12">
        <v>139715.19519999999</v>
      </c>
      <c r="S71" s="12">
        <v>172171.1807</v>
      </c>
      <c r="T71" s="12">
        <v>135962.81580000001</v>
      </c>
      <c r="U71" s="12">
        <v>161422.3946</v>
      </c>
      <c r="V71" s="12">
        <v>122946.6859</v>
      </c>
      <c r="W71" s="12">
        <v>190977.25030000001</v>
      </c>
      <c r="X71" s="12">
        <v>134945.46609999999</v>
      </c>
      <c r="Y71" s="12">
        <v>246034.69680000001</v>
      </c>
      <c r="Z71" s="12">
        <v>214614.19260000001</v>
      </c>
      <c r="AA71" s="12">
        <v>126059.2522</v>
      </c>
      <c r="AB71" s="12">
        <v>183276.12280000001</v>
      </c>
      <c r="AC71" s="12">
        <v>212821.07389999999</v>
      </c>
      <c r="AD71" s="12">
        <v>186383.19349999999</v>
      </c>
      <c r="AE71" s="12">
        <v>181844.78909999999</v>
      </c>
      <c r="AF71" s="12">
        <v>172878.5073</v>
      </c>
      <c r="AG71" s="12">
        <v>182443.78839999999</v>
      </c>
      <c r="AH71" s="12">
        <v>271291.9399</v>
      </c>
      <c r="AI71" s="12">
        <v>229217.13579999999</v>
      </c>
      <c r="AJ71" s="12">
        <v>146165.1029</v>
      </c>
      <c r="AK71" s="12">
        <v>338430.53220000002</v>
      </c>
      <c r="AL71" s="12">
        <v>167868.8481</v>
      </c>
      <c r="AM71" s="12">
        <v>251849.90530000001</v>
      </c>
      <c r="AN71" s="12">
        <v>234586.5588</v>
      </c>
      <c r="AO71" s="12">
        <v>238241.08180000001</v>
      </c>
      <c r="AP71" s="12">
        <v>224356.71720000001</v>
      </c>
      <c r="AQ71" s="12">
        <v>122557.89479999999</v>
      </c>
      <c r="AR71" s="12">
        <v>162076.86379999999</v>
      </c>
      <c r="AS71" s="12">
        <v>144947.60060000001</v>
      </c>
      <c r="AT71" s="12">
        <v>22385.865089999999</v>
      </c>
      <c r="AU71" s="12">
        <v>221045.9345</v>
      </c>
      <c r="AV71" s="12">
        <v>186328.4247</v>
      </c>
      <c r="AW71" s="12">
        <v>188964.72990000001</v>
      </c>
      <c r="AX71" s="12">
        <v>167982.897</v>
      </c>
      <c r="AY71" s="12">
        <v>181971.57180000001</v>
      </c>
      <c r="AZ71" s="12">
        <v>185119.53049999999</v>
      </c>
      <c r="BA71" s="12">
        <v>157367.89929999999</v>
      </c>
      <c r="BB71" s="12">
        <v>136124.66630000001</v>
      </c>
      <c r="BC71" s="12">
        <v>201418.8909</v>
      </c>
      <c r="BD71" s="12">
        <v>248589.2464</v>
      </c>
      <c r="BE71" s="12">
        <v>139779.66390000001</v>
      </c>
      <c r="BF71" s="12">
        <v>238100.83859999999</v>
      </c>
      <c r="BG71" s="12">
        <v>212821.07389999999</v>
      </c>
      <c r="BH71" s="12">
        <v>140557.6856</v>
      </c>
      <c r="BI71" s="12">
        <v>216940.07689999999</v>
      </c>
      <c r="BJ71" s="12">
        <v>218383.4938</v>
      </c>
      <c r="BK71" s="12">
        <v>174118.05059999999</v>
      </c>
      <c r="BL71" s="12">
        <v>298923.12180000002</v>
      </c>
      <c r="BM71" s="12">
        <v>151841.76300000001</v>
      </c>
      <c r="BN71" s="12">
        <v>138234.0926</v>
      </c>
      <c r="BU71" s="11" t="s">
        <v>582</v>
      </c>
      <c r="BV71" s="11" t="s">
        <v>583</v>
      </c>
      <c r="BW71" s="12">
        <f t="shared" si="7"/>
        <v>0</v>
      </c>
      <c r="BX71" s="12">
        <f t="shared" si="8"/>
        <v>8</v>
      </c>
      <c r="BY71" s="12">
        <f t="shared" si="9"/>
        <v>1.3778278131636257</v>
      </c>
      <c r="BZ71" s="23">
        <f t="shared" si="10"/>
        <v>1.2184211963702463</v>
      </c>
      <c r="CA71" s="24">
        <f t="shared" si="11"/>
        <v>1.1308304691910005</v>
      </c>
      <c r="CB71" s="13">
        <v>0.48101943699999999</v>
      </c>
      <c r="CC71" s="13">
        <v>0.66622489500000004</v>
      </c>
      <c r="CD71" s="13">
        <v>0.29737368812700599</v>
      </c>
      <c r="CE71" s="13">
        <v>0.455653231807509</v>
      </c>
      <c r="CF71" s="13">
        <v>0.62719573276511698</v>
      </c>
      <c r="CG71" s="12">
        <v>6</v>
      </c>
      <c r="CH71" s="14">
        <v>227583.89094000001</v>
      </c>
      <c r="CI71" s="15">
        <v>167575.76840999999</v>
      </c>
      <c r="CJ71" s="15">
        <v>165175.8578</v>
      </c>
      <c r="CK71" s="15">
        <v>181903.65833999999</v>
      </c>
      <c r="CL71" s="15">
        <v>178076.88630000001</v>
      </c>
      <c r="CM71" s="15">
        <v>200399.29485999999</v>
      </c>
      <c r="CN71" s="14">
        <v>31280.878987188298</v>
      </c>
      <c r="CO71" s="15">
        <v>72743.392012971497</v>
      </c>
      <c r="CP71" s="15">
        <v>32441.8898232342</v>
      </c>
      <c r="CQ71" s="15">
        <v>52311.795119095601</v>
      </c>
      <c r="CR71" s="15">
        <v>31714.415966321299</v>
      </c>
      <c r="CS71" s="16">
        <v>49692.495949897799</v>
      </c>
      <c r="CT71" s="14">
        <v>13989.2343622596</v>
      </c>
      <c r="CU71" s="15">
        <v>32531.8338909839</v>
      </c>
      <c r="CV71" s="15">
        <v>14508.4541926621</v>
      </c>
      <c r="CW71" s="15">
        <v>23394.5459822679</v>
      </c>
      <c r="CX71" s="15">
        <v>14183.1179934798</v>
      </c>
      <c r="CY71" s="16">
        <v>22223.1597831209</v>
      </c>
      <c r="CZ71" s="17">
        <v>13.0203124743144</v>
      </c>
      <c r="DA71" s="18">
        <v>12.5737260811567</v>
      </c>
      <c r="DB71" s="18">
        <v>12.6934202752294</v>
      </c>
      <c r="DC71" s="18">
        <v>12.769520539763599</v>
      </c>
      <c r="DD71" s="18">
        <v>12.7687336535651</v>
      </c>
      <c r="DE71" s="19">
        <v>12.8772291145183</v>
      </c>
      <c r="DF71" s="17">
        <v>0.144951405427722</v>
      </c>
      <c r="DG71" s="18">
        <v>0.718969799050583</v>
      </c>
      <c r="DH71" s="18">
        <v>0.18747422133295499</v>
      </c>
      <c r="DI71" s="18">
        <v>0.29893801912704698</v>
      </c>
      <c r="DJ71" s="18">
        <v>0.19584662350447599</v>
      </c>
      <c r="DK71" s="19">
        <v>0.243482673209032</v>
      </c>
      <c r="DL71" s="17">
        <v>6.4824239194103697E-2</v>
      </c>
      <c r="DM71" s="18">
        <v>0.32153306888929301</v>
      </c>
      <c r="DN71" s="18">
        <v>8.38410205858659E-2</v>
      </c>
      <c r="DO71" s="18">
        <v>0.13368914636544199</v>
      </c>
      <c r="DP71" s="18">
        <v>8.7585272663963099E-2</v>
      </c>
      <c r="DQ71" s="19">
        <v>0.108888761727752</v>
      </c>
      <c r="DR71" s="20">
        <v>12.327165293749299</v>
      </c>
      <c r="DS71" s="21">
        <v>11.8805789005607</v>
      </c>
      <c r="DT71" s="21">
        <v>12.0002730946595</v>
      </c>
      <c r="DU71" s="21">
        <v>12.076373359194299</v>
      </c>
      <c r="DV71" s="21">
        <v>12.075586472996401</v>
      </c>
      <c r="DW71" s="22">
        <v>12.1840819339512</v>
      </c>
      <c r="DX71" s="20">
        <v>0.14495140542932999</v>
      </c>
      <c r="DY71" s="21">
        <v>0.71896979911662995</v>
      </c>
      <c r="DZ71" s="21">
        <v>0.18747422133626501</v>
      </c>
      <c r="EA71" s="21">
        <v>0.29893801913245999</v>
      </c>
      <c r="EB71" s="21">
        <v>0.19584662350846499</v>
      </c>
      <c r="EC71" s="22">
        <v>0.243482673212223</v>
      </c>
      <c r="ED71" s="20">
        <v>6.4824239194822997E-2</v>
      </c>
      <c r="EE71" s="21">
        <v>0.32153306891883099</v>
      </c>
      <c r="EF71" s="21">
        <v>8.3841020587346202E-2</v>
      </c>
      <c r="EG71" s="21">
        <v>0.133689146367863</v>
      </c>
      <c r="EH71" s="21">
        <v>8.7585272665747102E-2</v>
      </c>
      <c r="EI71" s="22">
        <v>0.108888761729179</v>
      </c>
    </row>
    <row r="72" spans="1:139" x14ac:dyDescent="0.2">
      <c r="A72" s="12" t="s">
        <v>585</v>
      </c>
      <c r="B72" s="12">
        <v>13</v>
      </c>
      <c r="C72" s="12">
        <v>12</v>
      </c>
      <c r="D72" s="12">
        <v>765.38</v>
      </c>
      <c r="E72" s="12" t="s">
        <v>593</v>
      </c>
      <c r="F72" s="12" t="s">
        <v>586</v>
      </c>
      <c r="G72" s="12">
        <v>5427419.8969999999</v>
      </c>
      <c r="H72" s="12">
        <v>5736860.1399999997</v>
      </c>
      <c r="I72" s="12">
        <v>6043286.7580000004</v>
      </c>
      <c r="J72" s="12">
        <v>5707350.443</v>
      </c>
      <c r="K72" s="12">
        <v>5545339.8370000003</v>
      </c>
      <c r="L72" s="12">
        <v>5724170.2560000001</v>
      </c>
      <c r="M72" s="12">
        <v>6300517.534</v>
      </c>
      <c r="N72" s="12">
        <v>6742371.0970000001</v>
      </c>
      <c r="O72" s="12">
        <v>5726975.6150000002</v>
      </c>
      <c r="P72" s="12">
        <v>3679962.1770000001</v>
      </c>
      <c r="Q72" s="12">
        <v>5106882.1469999999</v>
      </c>
      <c r="R72" s="12">
        <v>5666076.648</v>
      </c>
      <c r="S72" s="12">
        <v>5977598.1129999999</v>
      </c>
      <c r="T72" s="12">
        <v>5171109.4110000003</v>
      </c>
      <c r="U72" s="12">
        <v>5199959.7680000002</v>
      </c>
      <c r="V72" s="12">
        <v>5404215.4000000004</v>
      </c>
      <c r="W72" s="12">
        <v>6028606.2439999999</v>
      </c>
      <c r="X72" s="12">
        <v>5115003.6189999999</v>
      </c>
      <c r="Y72" s="12">
        <v>5840584.773</v>
      </c>
      <c r="Z72" s="12">
        <v>5555460.5870000003</v>
      </c>
      <c r="AA72" s="12">
        <v>6152526.3760000002</v>
      </c>
      <c r="AB72" s="12">
        <v>5601969.9160000002</v>
      </c>
      <c r="AC72" s="12">
        <v>6393346.8710000003</v>
      </c>
      <c r="AD72" s="12">
        <v>5723093.625</v>
      </c>
      <c r="AE72" s="12">
        <v>4906297.1279999996</v>
      </c>
      <c r="AF72" s="12">
        <v>6338323.3959999997</v>
      </c>
      <c r="AG72" s="12">
        <v>6357284.926</v>
      </c>
      <c r="AH72" s="12">
        <v>6481741.8049999997</v>
      </c>
      <c r="AI72" s="12">
        <v>6826741.3629999999</v>
      </c>
      <c r="AJ72" s="12">
        <v>5035359.5690000001</v>
      </c>
      <c r="AK72" s="12">
        <v>7198879.8399999999</v>
      </c>
      <c r="AL72" s="12">
        <v>5368191.2290000003</v>
      </c>
      <c r="AM72" s="12">
        <v>5985685.324</v>
      </c>
      <c r="AN72" s="12">
        <v>5779306.0149999997</v>
      </c>
      <c r="AO72" s="12">
        <v>6076073.392</v>
      </c>
      <c r="AP72" s="12">
        <v>5887391.3310000002</v>
      </c>
      <c r="AQ72" s="12">
        <v>3823679.2170000002</v>
      </c>
      <c r="AR72" s="12">
        <v>5433321.2170000002</v>
      </c>
      <c r="AS72" s="12">
        <v>4704050.6979999999</v>
      </c>
      <c r="AT72" s="12">
        <v>2049110.5689999999</v>
      </c>
      <c r="AU72" s="12">
        <v>5211520.7489999998</v>
      </c>
      <c r="AV72" s="12">
        <v>7556451.784</v>
      </c>
      <c r="AW72" s="12">
        <v>6560652.0659999996</v>
      </c>
      <c r="AX72" s="12">
        <v>6388937.551</v>
      </c>
      <c r="AY72" s="12">
        <v>5861918.0719999997</v>
      </c>
      <c r="AZ72" s="12">
        <v>8137070.2290000003</v>
      </c>
      <c r="BA72" s="12">
        <v>4967655.0420000004</v>
      </c>
      <c r="BB72" s="12">
        <v>5159700.2929999996</v>
      </c>
      <c r="BC72" s="12">
        <v>4781456.1220000004</v>
      </c>
      <c r="BD72" s="12">
        <v>6434932.1169999996</v>
      </c>
      <c r="BE72" s="12">
        <v>6822173.3310000002</v>
      </c>
      <c r="BF72" s="12">
        <v>7277727.8030000003</v>
      </c>
      <c r="BG72" s="12">
        <v>6393346.8710000003</v>
      </c>
      <c r="BH72" s="12">
        <v>4315972.8049999997</v>
      </c>
      <c r="BI72" s="12">
        <v>5853192.0630000001</v>
      </c>
      <c r="BJ72" s="12">
        <v>8006693.4289999995</v>
      </c>
      <c r="BK72" s="12">
        <v>6067173.1749999998</v>
      </c>
      <c r="BL72" s="12">
        <v>7141909.5429999996</v>
      </c>
      <c r="BM72" s="12">
        <v>4522281.6359999999</v>
      </c>
      <c r="BN72" s="12">
        <v>4762137.7970000003</v>
      </c>
      <c r="BO72" s="11" t="s">
        <v>587</v>
      </c>
      <c r="BP72" s="11" t="s">
        <v>588</v>
      </c>
      <c r="BQ72" s="11" t="s">
        <v>589</v>
      </c>
      <c r="BR72" s="11" t="s">
        <v>590</v>
      </c>
      <c r="BS72" s="11" t="s">
        <v>174</v>
      </c>
      <c r="BT72" s="11" t="s">
        <v>175</v>
      </c>
      <c r="BU72" s="11" t="s">
        <v>591</v>
      </c>
      <c r="BV72" s="11" t="s">
        <v>592</v>
      </c>
      <c r="BW72" s="12">
        <f t="shared" si="7"/>
        <v>20</v>
      </c>
      <c r="BX72" s="12">
        <f t="shared" si="8"/>
        <v>8</v>
      </c>
      <c r="BY72" s="12">
        <f t="shared" si="9"/>
        <v>1.1444539114075427</v>
      </c>
      <c r="BZ72" s="23">
        <f t="shared" si="10"/>
        <v>1.0858242586334259</v>
      </c>
      <c r="CA72" s="24">
        <f t="shared" si="11"/>
        <v>1.053995526723547</v>
      </c>
      <c r="CB72" s="13">
        <v>0.63412676700000004</v>
      </c>
      <c r="CC72" s="13">
        <v>0.78690621999999999</v>
      </c>
      <c r="CD72" s="13">
        <v>0.31915154768889198</v>
      </c>
      <c r="CE72" s="13">
        <v>0.48115588589129199</v>
      </c>
      <c r="CF72" s="13">
        <v>0.12796751326089401</v>
      </c>
      <c r="CG72" s="12">
        <v>5</v>
      </c>
      <c r="CH72" s="14">
        <v>5692051.415</v>
      </c>
      <c r="CI72" s="15">
        <v>5634799.3357999995</v>
      </c>
      <c r="CJ72" s="15">
        <v>5424325.2174000004</v>
      </c>
      <c r="CK72" s="15">
        <v>5588774.1245999997</v>
      </c>
      <c r="CL72" s="15">
        <v>5755446.7832000004</v>
      </c>
      <c r="CM72" s="15">
        <v>6207890.2117999997</v>
      </c>
      <c r="CN72" s="14">
        <v>233003.366769899</v>
      </c>
      <c r="CO72" s="15">
        <v>1173431.70560456</v>
      </c>
      <c r="CP72" s="15">
        <v>380717.36683627899</v>
      </c>
      <c r="CQ72" s="15">
        <v>359336.57707413001</v>
      </c>
      <c r="CR72" s="15">
        <v>572329.83007414103</v>
      </c>
      <c r="CS72" s="16">
        <v>684129.21785949403</v>
      </c>
      <c r="CT72" s="14">
        <v>104202.27341676199</v>
      </c>
      <c r="CU72" s="15">
        <v>524774.61213706504</v>
      </c>
      <c r="CV72" s="15">
        <v>170261.982492129</v>
      </c>
      <c r="CW72" s="15">
        <v>160700.202627969</v>
      </c>
      <c r="CX72" s="15">
        <v>255953.68111933701</v>
      </c>
      <c r="CY72" s="16">
        <v>305951.88730551902</v>
      </c>
      <c r="CZ72" s="17">
        <v>16.2470650867944</v>
      </c>
      <c r="DA72" s="18">
        <v>16.217023956778299</v>
      </c>
      <c r="DB72" s="18">
        <v>16.197626333324799</v>
      </c>
      <c r="DC72" s="18">
        <v>16.227754836611101</v>
      </c>
      <c r="DD72" s="18">
        <v>16.2547113397424</v>
      </c>
      <c r="DE72" s="19">
        <v>16.3291652054839</v>
      </c>
      <c r="DF72" s="17">
        <v>4.0620422340978797E-2</v>
      </c>
      <c r="DG72" s="18">
        <v>0.23695410215774501</v>
      </c>
      <c r="DH72" s="18">
        <v>6.8961153919712997E-2</v>
      </c>
      <c r="DI72" s="18">
        <v>6.4570754957157098E-2</v>
      </c>
      <c r="DJ72" s="18">
        <v>0.102052420130573</v>
      </c>
      <c r="DK72" s="19">
        <v>0.117868372452907</v>
      </c>
      <c r="DL72" s="17">
        <v>1.81660051258359E-2</v>
      </c>
      <c r="DM72" s="18">
        <v>0.105969095994429</v>
      </c>
      <c r="DN72" s="18">
        <v>3.0840365594260899E-2</v>
      </c>
      <c r="DO72" s="18">
        <v>2.8876919488537E-2</v>
      </c>
      <c r="DP72" s="18">
        <v>4.56392297360661E-2</v>
      </c>
      <c r="DQ72" s="19">
        <v>5.27123386403925E-2</v>
      </c>
      <c r="DR72" s="20">
        <v>15.553917906234499</v>
      </c>
      <c r="DS72" s="21">
        <v>15.523876776218399</v>
      </c>
      <c r="DT72" s="21">
        <v>15.5044791527648</v>
      </c>
      <c r="DU72" s="21">
        <v>15.534607656051101</v>
      </c>
      <c r="DV72" s="21">
        <v>15.561564159182399</v>
      </c>
      <c r="DW72" s="22">
        <v>15.636018024923899</v>
      </c>
      <c r="DX72" s="20">
        <v>4.0620422340980102E-2</v>
      </c>
      <c r="DY72" s="21">
        <v>0.23695410215775001</v>
      </c>
      <c r="DZ72" s="21">
        <v>6.8961153919713997E-2</v>
      </c>
      <c r="EA72" s="21">
        <v>6.4570754957158694E-2</v>
      </c>
      <c r="EB72" s="21">
        <v>0.102052420130574</v>
      </c>
      <c r="EC72" s="22">
        <v>0.117868372452908</v>
      </c>
      <c r="ED72" s="20">
        <v>1.81660051258365E-2</v>
      </c>
      <c r="EE72" s="21">
        <v>0.10596909599443199</v>
      </c>
      <c r="EF72" s="21">
        <v>3.0840365594261301E-2</v>
      </c>
      <c r="EG72" s="21">
        <v>2.8876919488537701E-2</v>
      </c>
      <c r="EH72" s="21">
        <v>4.5639229736066503E-2</v>
      </c>
      <c r="EI72" s="22">
        <v>5.2712338640393201E-2</v>
      </c>
    </row>
    <row r="73" spans="1:139" x14ac:dyDescent="0.2">
      <c r="A73" s="12" t="s">
        <v>594</v>
      </c>
      <c r="B73" s="12">
        <v>3</v>
      </c>
      <c r="C73" s="12">
        <v>3</v>
      </c>
      <c r="D73" s="12">
        <v>85.05</v>
      </c>
      <c r="E73" s="12" t="s">
        <v>602</v>
      </c>
      <c r="F73" s="12" t="s">
        <v>595</v>
      </c>
      <c r="G73" s="12">
        <v>616161.56039999996</v>
      </c>
      <c r="H73" s="12">
        <v>675847.50280000002</v>
      </c>
      <c r="I73" s="12">
        <v>769514.23250000004</v>
      </c>
      <c r="J73" s="12">
        <v>671022.49719999998</v>
      </c>
      <c r="K73" s="12">
        <v>584797.75800000003</v>
      </c>
      <c r="L73" s="12">
        <v>586075.17760000005</v>
      </c>
      <c r="M73" s="12">
        <v>637182.56149999995</v>
      </c>
      <c r="N73" s="12">
        <v>940623.72160000005</v>
      </c>
      <c r="O73" s="12">
        <v>675150.91460000002</v>
      </c>
      <c r="P73" s="12">
        <v>306416.95480000001</v>
      </c>
      <c r="Q73" s="12">
        <v>625962.35219999996</v>
      </c>
      <c r="R73" s="12">
        <v>464382.05609999999</v>
      </c>
      <c r="S73" s="12">
        <v>634455.74080000003</v>
      </c>
      <c r="T73" s="12">
        <v>511200.03049999999</v>
      </c>
      <c r="U73" s="12">
        <v>468356.54979999998</v>
      </c>
      <c r="V73" s="12">
        <v>437421.88679999998</v>
      </c>
      <c r="W73" s="12">
        <v>555972.86840000004</v>
      </c>
      <c r="X73" s="12">
        <v>488633.00079999998</v>
      </c>
      <c r="Y73" s="12">
        <v>662173.10400000005</v>
      </c>
      <c r="Z73" s="12">
        <v>718052.01150000002</v>
      </c>
      <c r="AA73" s="12">
        <v>626301.74899999995</v>
      </c>
      <c r="AB73" s="12">
        <v>660418.86199999996</v>
      </c>
      <c r="AC73" s="12">
        <v>639950.85380000004</v>
      </c>
      <c r="AD73" s="12">
        <v>652998.84329999995</v>
      </c>
      <c r="AE73" s="12">
        <v>566764.03769999999</v>
      </c>
      <c r="AF73" s="12">
        <v>576769.99439999997</v>
      </c>
      <c r="AG73" s="12">
        <v>578608.60190000001</v>
      </c>
      <c r="AH73" s="12">
        <v>693103.8578</v>
      </c>
      <c r="AI73" s="12">
        <v>1028803.028</v>
      </c>
      <c r="AJ73" s="12">
        <v>634173.78969999996</v>
      </c>
      <c r="AK73" s="12">
        <v>817271.02740000002</v>
      </c>
      <c r="AL73" s="12">
        <v>632415.38890000002</v>
      </c>
      <c r="AM73" s="12">
        <v>762179.62719999999</v>
      </c>
      <c r="AN73" s="12">
        <v>679482.43110000005</v>
      </c>
      <c r="AO73" s="12">
        <v>640767.59970000002</v>
      </c>
      <c r="AP73" s="12">
        <v>602786.73860000004</v>
      </c>
      <c r="AQ73" s="12">
        <v>386695.49050000001</v>
      </c>
      <c r="AR73" s="12">
        <v>757999.04070000001</v>
      </c>
      <c r="AS73" s="12">
        <v>554558.69640000002</v>
      </c>
      <c r="AT73" s="12">
        <v>170621.92230000001</v>
      </c>
      <c r="AU73" s="12">
        <v>638788.14749999996</v>
      </c>
      <c r="AV73" s="12">
        <v>619314.00410000002</v>
      </c>
      <c r="AW73" s="12">
        <v>696340.45120000001</v>
      </c>
      <c r="AX73" s="12">
        <v>631590.78870000003</v>
      </c>
      <c r="AY73" s="12">
        <v>527978.64709999994</v>
      </c>
      <c r="AZ73" s="12">
        <v>658621.52949999995</v>
      </c>
      <c r="BA73" s="12">
        <v>458129.34389999998</v>
      </c>
      <c r="BB73" s="12">
        <v>492902.84519999998</v>
      </c>
      <c r="BC73" s="12">
        <v>542094.97250000003</v>
      </c>
      <c r="BD73" s="12">
        <v>831725.08900000004</v>
      </c>
      <c r="BE73" s="12">
        <v>694469.04059999995</v>
      </c>
      <c r="BF73" s="12">
        <v>857974.74560000002</v>
      </c>
      <c r="BG73" s="12">
        <v>639950.85380000004</v>
      </c>
      <c r="BH73" s="12">
        <v>492447.86719999998</v>
      </c>
      <c r="BI73" s="12">
        <v>676147.13919999998</v>
      </c>
      <c r="BJ73" s="12">
        <v>728587.07830000005</v>
      </c>
      <c r="BK73" s="12">
        <v>552204.06649999996</v>
      </c>
      <c r="BL73" s="12">
        <v>763696.73540000001</v>
      </c>
      <c r="BM73" s="12">
        <v>681516.52350000001</v>
      </c>
      <c r="BN73" s="12">
        <v>599763.12170000002</v>
      </c>
      <c r="BO73" s="11" t="s">
        <v>596</v>
      </c>
      <c r="BP73" s="11" t="s">
        <v>597</v>
      </c>
      <c r="BQ73" s="11" t="s">
        <v>598</v>
      </c>
      <c r="BR73" s="11" t="s">
        <v>599</v>
      </c>
      <c r="BU73" s="11" t="s">
        <v>600</v>
      </c>
      <c r="BV73" s="11" t="s">
        <v>601</v>
      </c>
      <c r="BW73" s="12">
        <f t="shared" si="7"/>
        <v>20</v>
      </c>
      <c r="BX73" s="12">
        <f t="shared" si="8"/>
        <v>8</v>
      </c>
      <c r="BY73" s="12">
        <f t="shared" si="9"/>
        <v>1.2984452951882079</v>
      </c>
      <c r="BZ73" s="23">
        <f t="shared" si="10"/>
        <v>1.1274373520181831</v>
      </c>
      <c r="CA73" s="24">
        <f t="shared" si="11"/>
        <v>1.1516784439187775</v>
      </c>
      <c r="CB73" s="13">
        <v>0.50894779800000001</v>
      </c>
      <c r="CC73" s="13">
        <v>0.69047969899999995</v>
      </c>
      <c r="CD73" s="13">
        <v>0.23601571221322701</v>
      </c>
      <c r="CE73" s="13">
        <v>0.38436844560439898</v>
      </c>
      <c r="CF73" s="13">
        <v>0.37164413736477497</v>
      </c>
      <c r="CG73" s="12">
        <v>5</v>
      </c>
      <c r="CH73" s="14">
        <v>663468.71018000005</v>
      </c>
      <c r="CI73" s="15">
        <v>629089.86601999996</v>
      </c>
      <c r="CJ73" s="15">
        <v>540871.34588000004</v>
      </c>
      <c r="CK73" s="15">
        <v>572450.57429999998</v>
      </c>
      <c r="CL73" s="15">
        <v>629286.86916</v>
      </c>
      <c r="CM73" s="15">
        <v>702291.85436</v>
      </c>
      <c r="CN73" s="14">
        <v>70503.603004402001</v>
      </c>
      <c r="CO73" s="15">
        <v>226499.738489927</v>
      </c>
      <c r="CP73" s="15">
        <v>83647.941377904004</v>
      </c>
      <c r="CQ73" s="15">
        <v>117025.165795226</v>
      </c>
      <c r="CR73" s="15">
        <v>37293.413159541997</v>
      </c>
      <c r="CS73" s="16">
        <v>188671.22249596199</v>
      </c>
      <c r="CT73" s="14">
        <v>31530.169795300299</v>
      </c>
      <c r="CU73" s="15">
        <v>101293.76242987999</v>
      </c>
      <c r="CV73" s="15">
        <v>37408.496619782098</v>
      </c>
      <c r="CW73" s="15">
        <v>52335.245159261598</v>
      </c>
      <c r="CX73" s="15">
        <v>16678.121387544201</v>
      </c>
      <c r="CY73" s="16">
        <v>84376.335779791596</v>
      </c>
      <c r="CZ73" s="17">
        <v>14.0939634302116</v>
      </c>
      <c r="DA73" s="18">
        <v>13.9842885565018</v>
      </c>
      <c r="DB73" s="18">
        <v>13.8846536988666</v>
      </c>
      <c r="DC73" s="18">
        <v>13.933962130084501</v>
      </c>
      <c r="DD73" s="18">
        <v>14.0440257302356</v>
      </c>
      <c r="DE73" s="19">
        <v>14.130447261091099</v>
      </c>
      <c r="DF73" s="17">
        <v>0.104595385545942</v>
      </c>
      <c r="DG73" s="18">
        <v>0.40953886491859498</v>
      </c>
      <c r="DH73" s="18">
        <v>0.15290883735758701</v>
      </c>
      <c r="DI73" s="18">
        <v>0.20580605372178701</v>
      </c>
      <c r="DJ73" s="18">
        <v>6.1123718983378997E-2</v>
      </c>
      <c r="DK73" s="19">
        <v>0.23957239400785901</v>
      </c>
      <c r="DL73" s="17">
        <v>4.6776478442705001E-2</v>
      </c>
      <c r="DM73" s="18">
        <v>0.18315134827721599</v>
      </c>
      <c r="DN73" s="18">
        <v>6.8382910938404498E-2</v>
      </c>
      <c r="DO73" s="18">
        <v>9.2039265260577804E-2</v>
      </c>
      <c r="DP73" s="18">
        <v>2.7335358136886E-2</v>
      </c>
      <c r="DQ73" s="19">
        <v>0.107140031706787</v>
      </c>
      <c r="DR73" s="20">
        <v>13.400816249650999</v>
      </c>
      <c r="DS73" s="21">
        <v>13.291141375940899</v>
      </c>
      <c r="DT73" s="21">
        <v>13.1915065183058</v>
      </c>
      <c r="DU73" s="21">
        <v>13.240814949523701</v>
      </c>
      <c r="DV73" s="21">
        <v>13.3508785496751</v>
      </c>
      <c r="DW73" s="22">
        <v>13.4373000805306</v>
      </c>
      <c r="DX73" s="20">
        <v>0.104595385546059</v>
      </c>
      <c r="DY73" s="21">
        <v>0.40953886491951802</v>
      </c>
      <c r="DZ73" s="21">
        <v>0.15290883735784799</v>
      </c>
      <c r="EA73" s="21">
        <v>0.20580605372212299</v>
      </c>
      <c r="EB73" s="21">
        <v>6.1123718983461299E-2</v>
      </c>
      <c r="EC73" s="22">
        <v>0.23957239400806901</v>
      </c>
      <c r="ED73" s="20">
        <v>4.6776478442757202E-2</v>
      </c>
      <c r="EE73" s="21">
        <v>0.18315134827762899</v>
      </c>
      <c r="EF73" s="21">
        <v>6.8382910938521502E-2</v>
      </c>
      <c r="EG73" s="21">
        <v>9.2039265260728198E-2</v>
      </c>
      <c r="EH73" s="21">
        <v>2.73353581369228E-2</v>
      </c>
      <c r="EI73" s="22">
        <v>0.10714003170688099</v>
      </c>
    </row>
    <row r="74" spans="1:139" x14ac:dyDescent="0.2">
      <c r="A74" s="12" t="s">
        <v>603</v>
      </c>
      <c r="B74" s="12">
        <v>5</v>
      </c>
      <c r="C74" s="12">
        <v>5</v>
      </c>
      <c r="D74" s="12">
        <v>231.46</v>
      </c>
      <c r="E74" s="12" t="s">
        <v>609</v>
      </c>
      <c r="F74" s="12" t="s">
        <v>604</v>
      </c>
      <c r="G74" s="12">
        <v>952750.6655</v>
      </c>
      <c r="H74" s="12">
        <v>1078290.679</v>
      </c>
      <c r="I74" s="12">
        <v>874645.65890000004</v>
      </c>
      <c r="J74" s="12">
        <v>962276.38989999995</v>
      </c>
      <c r="K74" s="12">
        <v>918035.51</v>
      </c>
      <c r="L74" s="12">
        <v>1060998.79</v>
      </c>
      <c r="M74" s="12">
        <v>869807.38210000005</v>
      </c>
      <c r="N74" s="12">
        <v>1249179.375</v>
      </c>
      <c r="O74" s="12">
        <v>950909.71880000003</v>
      </c>
      <c r="P74" s="12">
        <v>516285.19380000001</v>
      </c>
      <c r="Q74" s="12">
        <v>810638.51289999997</v>
      </c>
      <c r="R74" s="12">
        <v>780566.63379999995</v>
      </c>
      <c r="S74" s="12">
        <v>803951.11690000002</v>
      </c>
      <c r="T74" s="12">
        <v>796258.05740000005</v>
      </c>
      <c r="U74" s="12">
        <v>793408.6335</v>
      </c>
      <c r="V74" s="12">
        <v>689607.39159999997</v>
      </c>
      <c r="W74" s="12">
        <v>898194.31740000006</v>
      </c>
      <c r="X74" s="12">
        <v>822092.33360000001</v>
      </c>
      <c r="Y74" s="12">
        <v>1211118.5819999999</v>
      </c>
      <c r="Z74" s="12">
        <v>912357.50260000001</v>
      </c>
      <c r="AA74" s="12">
        <v>791271.0784</v>
      </c>
      <c r="AB74" s="12">
        <v>844339.88009999995</v>
      </c>
      <c r="AC74" s="12">
        <v>1022396.653</v>
      </c>
      <c r="AD74" s="12">
        <v>1071829.165</v>
      </c>
      <c r="AE74" s="12">
        <v>805971.02150000003</v>
      </c>
      <c r="AF74" s="12">
        <v>874371.33459999994</v>
      </c>
      <c r="AG74" s="12">
        <v>817648.39450000005</v>
      </c>
      <c r="AH74" s="12">
        <v>945374.16319999995</v>
      </c>
      <c r="AI74" s="12">
        <v>1118993.584</v>
      </c>
      <c r="AJ74" s="12">
        <v>877201.82860000001</v>
      </c>
      <c r="AK74" s="12">
        <v>1263719.7209999999</v>
      </c>
      <c r="AL74" s="12">
        <v>1008996.285</v>
      </c>
      <c r="AM74" s="12">
        <v>866308.99609999999</v>
      </c>
      <c r="AN74" s="12">
        <v>974408.31510000001</v>
      </c>
      <c r="AO74" s="12">
        <v>1005898.8810000001</v>
      </c>
      <c r="AP74" s="12">
        <v>1091252.496</v>
      </c>
      <c r="AQ74" s="12">
        <v>527871.62190000003</v>
      </c>
      <c r="AR74" s="12">
        <v>1006647.7659999999</v>
      </c>
      <c r="AS74" s="12">
        <v>781062.78559999994</v>
      </c>
      <c r="AT74" s="12">
        <v>287482.69589999999</v>
      </c>
      <c r="AU74" s="12">
        <v>827248.27170000004</v>
      </c>
      <c r="AV74" s="12">
        <v>1040987.353</v>
      </c>
      <c r="AW74" s="12">
        <v>882368.37890000001</v>
      </c>
      <c r="AX74" s="12">
        <v>983781.73800000001</v>
      </c>
      <c r="AY74" s="12">
        <v>894410.07530000003</v>
      </c>
      <c r="AZ74" s="12">
        <v>1038334.589</v>
      </c>
      <c r="BA74" s="12">
        <v>740124.55759999994</v>
      </c>
      <c r="BB74" s="12">
        <v>829276.06129999994</v>
      </c>
      <c r="BC74" s="12">
        <v>991494.95830000006</v>
      </c>
      <c r="BD74" s="12">
        <v>1056790.612</v>
      </c>
      <c r="BE74" s="12">
        <v>877393.79220000003</v>
      </c>
      <c r="BF74" s="12">
        <v>1096913.392</v>
      </c>
      <c r="BG74" s="12">
        <v>1022396.653</v>
      </c>
      <c r="BH74" s="12">
        <v>808301.56409999996</v>
      </c>
      <c r="BI74" s="12">
        <v>961520.07579999999</v>
      </c>
      <c r="BJ74" s="12">
        <v>1104522.8810000001</v>
      </c>
      <c r="BK74" s="12">
        <v>780335.38899999997</v>
      </c>
      <c r="BL74" s="12">
        <v>1041660.862</v>
      </c>
      <c r="BM74" s="12">
        <v>741262.02599999995</v>
      </c>
      <c r="BN74" s="12">
        <v>829604.30660000001</v>
      </c>
      <c r="BO74" s="11" t="s">
        <v>210</v>
      </c>
      <c r="BP74" s="11" t="s">
        <v>211</v>
      </c>
      <c r="BQ74" s="11" t="s">
        <v>212</v>
      </c>
      <c r="BR74" s="11" t="s">
        <v>213</v>
      </c>
      <c r="BS74" s="11" t="s">
        <v>605</v>
      </c>
      <c r="BT74" s="11" t="s">
        <v>606</v>
      </c>
      <c r="BU74" s="11" t="s">
        <v>607</v>
      </c>
      <c r="BV74" s="11" t="s">
        <v>608</v>
      </c>
      <c r="BW74" s="12">
        <f t="shared" si="7"/>
        <v>0</v>
      </c>
      <c r="BX74" s="12">
        <f t="shared" si="8"/>
        <v>8</v>
      </c>
      <c r="BY74" s="12">
        <f t="shared" si="9"/>
        <v>1.2010568494380018</v>
      </c>
      <c r="BZ74" s="23">
        <f t="shared" si="10"/>
        <v>1.0588192702054491</v>
      </c>
      <c r="CA74" s="24">
        <f t="shared" si="11"/>
        <v>1.1343360318753488</v>
      </c>
      <c r="CB74" s="13">
        <v>0.72178365700000002</v>
      </c>
      <c r="CC74" s="13">
        <v>0.83621277299999996</v>
      </c>
      <c r="CD74" s="13">
        <v>0.55013698270246603</v>
      </c>
      <c r="CE74" s="13">
        <v>0.69240149381580895</v>
      </c>
      <c r="CF74" s="13">
        <v>0.195899761373341</v>
      </c>
      <c r="CG74" s="12">
        <v>6</v>
      </c>
      <c r="CH74" s="14">
        <v>957199.78066000005</v>
      </c>
      <c r="CI74" s="15">
        <v>929436.09193999995</v>
      </c>
      <c r="CJ74" s="15">
        <v>796964.59089999995</v>
      </c>
      <c r="CK74" s="15">
        <v>906674.02544</v>
      </c>
      <c r="CL74" s="15">
        <v>907161.55960000004</v>
      </c>
      <c r="CM74" s="15">
        <v>926717.86098</v>
      </c>
      <c r="CN74" s="14">
        <v>75923.638222502006</v>
      </c>
      <c r="CO74" s="15">
        <v>271226.32380744698</v>
      </c>
      <c r="CP74" s="15">
        <v>11377.881042635299</v>
      </c>
      <c r="CQ74" s="15">
        <v>191743.76228526499</v>
      </c>
      <c r="CR74" s="15">
        <v>130394.82262345801</v>
      </c>
      <c r="CS74" s="16">
        <v>116625.636204405</v>
      </c>
      <c r="CT74" s="14">
        <v>33954.083232923098</v>
      </c>
      <c r="CU74" s="15">
        <v>121296.099464164</v>
      </c>
      <c r="CV74" s="15">
        <v>5088.3430902477403</v>
      </c>
      <c r="CW74" s="15">
        <v>85750.417346282396</v>
      </c>
      <c r="CX74" s="15">
        <v>58314.337460016097</v>
      </c>
      <c r="CY74" s="16">
        <v>52156.570094442002</v>
      </c>
      <c r="CZ74" s="17">
        <v>14.4624709059037</v>
      </c>
      <c r="DA74" s="18">
        <v>14.394814127387299</v>
      </c>
      <c r="DB74" s="18">
        <v>14.281630963010301</v>
      </c>
      <c r="DC74" s="18">
        <v>14.3936410915208</v>
      </c>
      <c r="DD74" s="18">
        <v>14.4031565183032</v>
      </c>
      <c r="DE74" s="19">
        <v>14.426590544896101</v>
      </c>
      <c r="DF74" s="17">
        <v>7.7604002307260805E-2</v>
      </c>
      <c r="DG74" s="18">
        <v>0.33438066263274402</v>
      </c>
      <c r="DH74" s="18">
        <v>1.4305329067617001E-2</v>
      </c>
      <c r="DI74" s="18">
        <v>0.20431295336847199</v>
      </c>
      <c r="DJ74" s="18">
        <v>0.14108321653970399</v>
      </c>
      <c r="DK74" s="19">
        <v>0.120250411339607</v>
      </c>
      <c r="DL74" s="17">
        <v>3.4705564897017101E-2</v>
      </c>
      <c r="DM74" s="18">
        <v>0.149539578401648</v>
      </c>
      <c r="DN74" s="18">
        <v>6.3975376471390802E-3</v>
      </c>
      <c r="DO74" s="18">
        <v>9.1371530483129695E-2</v>
      </c>
      <c r="DP74" s="18">
        <v>6.30943325334202E-2</v>
      </c>
      <c r="DQ74" s="19">
        <v>5.3777618815534597E-2</v>
      </c>
      <c r="DR74" s="20">
        <v>13.769323725343501</v>
      </c>
      <c r="DS74" s="21">
        <v>13.701666946827</v>
      </c>
      <c r="DT74" s="21">
        <v>13.588483782449901</v>
      </c>
      <c r="DU74" s="21">
        <v>13.7004939109605</v>
      </c>
      <c r="DV74" s="21">
        <v>13.7100093377429</v>
      </c>
      <c r="DW74" s="22">
        <v>13.7334433643358</v>
      </c>
      <c r="DX74" s="20">
        <v>7.76040023073018E-2</v>
      </c>
      <c r="DY74" s="21">
        <v>0.33438066263305199</v>
      </c>
      <c r="DZ74" s="21">
        <v>1.43053290676284E-2</v>
      </c>
      <c r="EA74" s="21">
        <v>0.204312953368598</v>
      </c>
      <c r="EB74" s="21">
        <v>0.141083216539789</v>
      </c>
      <c r="EC74" s="22">
        <v>0.120250411339673</v>
      </c>
      <c r="ED74" s="20">
        <v>3.4705564897035503E-2</v>
      </c>
      <c r="EE74" s="21">
        <v>0.149539578401786</v>
      </c>
      <c r="EF74" s="21">
        <v>6.3975376471441699E-3</v>
      </c>
      <c r="EG74" s="21">
        <v>9.1371530483186095E-2</v>
      </c>
      <c r="EH74" s="21">
        <v>6.3094332533458197E-2</v>
      </c>
      <c r="EI74" s="22">
        <v>5.3777618815564102E-2</v>
      </c>
    </row>
    <row r="75" spans="1:139" x14ac:dyDescent="0.2">
      <c r="A75" s="12" t="s">
        <v>610</v>
      </c>
      <c r="B75" s="12">
        <v>2</v>
      </c>
      <c r="C75" s="12">
        <v>2</v>
      </c>
      <c r="D75" s="12">
        <v>60.51</v>
      </c>
      <c r="E75" s="12" t="s">
        <v>618</v>
      </c>
      <c r="F75" s="12" t="s">
        <v>611</v>
      </c>
      <c r="G75" s="12">
        <v>154732.22560000001</v>
      </c>
      <c r="H75" s="12">
        <v>152610.19260000001</v>
      </c>
      <c r="I75" s="12">
        <v>176850.45170000001</v>
      </c>
      <c r="J75" s="12">
        <v>115619.3322</v>
      </c>
      <c r="K75" s="12">
        <v>127387.9903</v>
      </c>
      <c r="L75" s="12">
        <v>134836.46040000001</v>
      </c>
      <c r="M75" s="12">
        <v>171394.18359999999</v>
      </c>
      <c r="N75" s="12">
        <v>114762.5123</v>
      </c>
      <c r="O75" s="12">
        <v>130160.274</v>
      </c>
      <c r="P75" s="12">
        <v>90269.479819999993</v>
      </c>
      <c r="Q75" s="12">
        <v>129901.27250000001</v>
      </c>
      <c r="R75" s="12">
        <v>122590.5383</v>
      </c>
      <c r="S75" s="12">
        <v>113105.84420000001</v>
      </c>
      <c r="T75" s="12">
        <v>131250.28020000001</v>
      </c>
      <c r="U75" s="12">
        <v>93599.549660000004</v>
      </c>
      <c r="V75" s="12">
        <v>125108.30379999999</v>
      </c>
      <c r="W75" s="12">
        <v>124055.4449</v>
      </c>
      <c r="X75" s="12">
        <v>146107.7732</v>
      </c>
      <c r="Y75" s="12">
        <v>136888.68979999999</v>
      </c>
      <c r="Z75" s="12">
        <v>116977.79150000001</v>
      </c>
      <c r="AA75" s="12">
        <v>137875.8671</v>
      </c>
      <c r="AB75" s="12">
        <v>116539.01119999999</v>
      </c>
      <c r="AC75" s="12">
        <v>128710.27589999999</v>
      </c>
      <c r="AD75" s="12">
        <v>109586.7093</v>
      </c>
      <c r="AE75" s="12">
        <v>126761.79150000001</v>
      </c>
      <c r="AF75" s="12">
        <v>142905.18979999999</v>
      </c>
      <c r="AG75" s="12">
        <v>137432.7916</v>
      </c>
      <c r="AH75" s="12">
        <v>123642.2738</v>
      </c>
      <c r="AI75" s="12">
        <v>132599.7776</v>
      </c>
      <c r="AJ75" s="12">
        <v>165671.2144</v>
      </c>
      <c r="AK75" s="12">
        <v>205235.40109999999</v>
      </c>
      <c r="AL75" s="12">
        <v>142802.9754</v>
      </c>
      <c r="AM75" s="12">
        <v>175164.80619999999</v>
      </c>
      <c r="AN75" s="12">
        <v>117077.00599999999</v>
      </c>
      <c r="AO75" s="12">
        <v>139580.04399999999</v>
      </c>
      <c r="AP75" s="12">
        <v>138681.23639999999</v>
      </c>
      <c r="AQ75" s="12">
        <v>104016.27710000001</v>
      </c>
      <c r="AR75" s="12">
        <v>92481.055080000006</v>
      </c>
      <c r="AS75" s="12">
        <v>106911.6701</v>
      </c>
      <c r="AT75" s="12">
        <v>50264.68651</v>
      </c>
      <c r="AU75" s="12">
        <v>132562.9137</v>
      </c>
      <c r="AV75" s="12">
        <v>163490.4626</v>
      </c>
      <c r="AW75" s="12">
        <v>124138.17</v>
      </c>
      <c r="AX75" s="12">
        <v>162160.53020000001</v>
      </c>
      <c r="AY75" s="12">
        <v>105514.834</v>
      </c>
      <c r="AZ75" s="12">
        <v>188374.25580000001</v>
      </c>
      <c r="BA75" s="12">
        <v>102223.4048</v>
      </c>
      <c r="BB75" s="12">
        <v>147384.51360000001</v>
      </c>
      <c r="BC75" s="12">
        <v>112065.3649</v>
      </c>
      <c r="BD75" s="12">
        <v>135496.2628</v>
      </c>
      <c r="BE75" s="12">
        <v>152882.4106</v>
      </c>
      <c r="BF75" s="12">
        <v>151400.17079999999</v>
      </c>
      <c r="BG75" s="12">
        <v>128710.27589999999</v>
      </c>
      <c r="BH75" s="12">
        <v>82642.935490000003</v>
      </c>
      <c r="BI75" s="12">
        <v>151226.29</v>
      </c>
      <c r="BJ75" s="12">
        <v>180520.61610000001</v>
      </c>
      <c r="BK75" s="12">
        <v>131161.10980000001</v>
      </c>
      <c r="BL75" s="12">
        <v>136235.28390000001</v>
      </c>
      <c r="BM75" s="12">
        <v>87838.912750000003</v>
      </c>
      <c r="BN75" s="12">
        <v>156681.79029999999</v>
      </c>
      <c r="BO75" s="11" t="s">
        <v>612</v>
      </c>
      <c r="BP75" s="11" t="s">
        <v>613</v>
      </c>
      <c r="BQ75" s="11" t="s">
        <v>614</v>
      </c>
      <c r="BR75" s="11" t="s">
        <v>615</v>
      </c>
      <c r="BU75" s="11" t="s">
        <v>616</v>
      </c>
      <c r="BV75" s="11" t="s">
        <v>617</v>
      </c>
      <c r="BW75" s="12">
        <f t="shared" si="7"/>
        <v>0</v>
      </c>
      <c r="BX75" s="12">
        <f t="shared" si="8"/>
        <v>8</v>
      </c>
      <c r="BY75" s="12">
        <f t="shared" si="9"/>
        <v>1.2316085867863849</v>
      </c>
      <c r="BZ75" s="23">
        <f t="shared" si="10"/>
        <v>1.1102480900544478</v>
      </c>
      <c r="CA75" s="24">
        <f t="shared" si="11"/>
        <v>1.1093093497021782</v>
      </c>
      <c r="CB75" s="13">
        <v>0.267694918</v>
      </c>
      <c r="CC75" s="13">
        <v>0.459596697</v>
      </c>
      <c r="CD75" s="13">
        <v>0.15747077897980299</v>
      </c>
      <c r="CE75" s="13">
        <v>0.28646280005900299</v>
      </c>
      <c r="CF75" s="13">
        <v>0.22751275343129901</v>
      </c>
      <c r="CG75" s="12">
        <v>6</v>
      </c>
      <c r="CH75" s="14">
        <v>145440.03847999999</v>
      </c>
      <c r="CI75" s="15">
        <v>128284.582024</v>
      </c>
      <c r="CJ75" s="15">
        <v>118089.49697199999</v>
      </c>
      <c r="CK75" s="15">
        <v>129827.60064</v>
      </c>
      <c r="CL75" s="15">
        <v>123894.731</v>
      </c>
      <c r="CM75" s="15">
        <v>140450.24944000001</v>
      </c>
      <c r="CN75" s="14">
        <v>24184.296954635</v>
      </c>
      <c r="CO75" s="15">
        <v>29719.006729219102</v>
      </c>
      <c r="CP75" s="15">
        <v>15472.378159409</v>
      </c>
      <c r="CQ75" s="15">
        <v>11571.6262706903</v>
      </c>
      <c r="CR75" s="15">
        <v>11019.389433914699</v>
      </c>
      <c r="CS75" s="16">
        <v>15774.717198149299</v>
      </c>
      <c r="CT75" s="14">
        <v>10815.546395720999</v>
      </c>
      <c r="CU75" s="15">
        <v>13290.7438540615</v>
      </c>
      <c r="CV75" s="15">
        <v>6919.4578676043302</v>
      </c>
      <c r="CW75" s="15">
        <v>5174.9885902971901</v>
      </c>
      <c r="CX75" s="15">
        <v>4928.0207689552299</v>
      </c>
      <c r="CY75" s="16">
        <v>7054.6679961793698</v>
      </c>
      <c r="CZ75" s="17">
        <v>12.569388074024699</v>
      </c>
      <c r="DA75" s="18">
        <v>12.433394375168101</v>
      </c>
      <c r="DB75" s="18">
        <v>12.3649185051407</v>
      </c>
      <c r="DC75" s="18">
        <v>12.4639834854447</v>
      </c>
      <c r="DD75" s="18">
        <v>12.417136373206599</v>
      </c>
      <c r="DE75" s="19">
        <v>12.5409123610542</v>
      </c>
      <c r="DF75" s="17">
        <v>0.16879500059025301</v>
      </c>
      <c r="DG75" s="18">
        <v>0.23461911536141</v>
      </c>
      <c r="DH75" s="18">
        <v>0.138972472120659</v>
      </c>
      <c r="DI75" s="18">
        <v>8.8054253878842401E-2</v>
      </c>
      <c r="DJ75" s="18">
        <v>8.9671505772697696E-2</v>
      </c>
      <c r="DK75" s="19">
        <v>0.108954535529387</v>
      </c>
      <c r="DL75" s="17">
        <v>7.5487419116384596E-2</v>
      </c>
      <c r="DM75" s="18">
        <v>0.104924858153795</v>
      </c>
      <c r="DN75" s="18">
        <v>6.2150378932597401E-2</v>
      </c>
      <c r="DO75" s="18">
        <v>3.9379059476223201E-2</v>
      </c>
      <c r="DP75" s="18">
        <v>4.0102316510503298E-2</v>
      </c>
      <c r="DQ75" s="19">
        <v>4.8725949580125098E-2</v>
      </c>
      <c r="DR75" s="20">
        <v>11.876240893452101</v>
      </c>
      <c r="DS75" s="21">
        <v>11.7402471945908</v>
      </c>
      <c r="DT75" s="21">
        <v>11.671771324562</v>
      </c>
      <c r="DU75" s="21">
        <v>11.7708363048697</v>
      </c>
      <c r="DV75" s="21">
        <v>11.7239891926301</v>
      </c>
      <c r="DW75" s="22">
        <v>11.847765180481201</v>
      </c>
      <c r="DX75" s="20">
        <v>0.168795000594538</v>
      </c>
      <c r="DY75" s="21">
        <v>0.23461911536955801</v>
      </c>
      <c r="DZ75" s="21">
        <v>0.13897247212643099</v>
      </c>
      <c r="EA75" s="21">
        <v>8.8054253881420699E-2</v>
      </c>
      <c r="EB75" s="21">
        <v>8.9671505775703195E-2</v>
      </c>
      <c r="EC75" s="22">
        <v>0.108954535532043</v>
      </c>
      <c r="ED75" s="20">
        <v>7.54874191183008E-2</v>
      </c>
      <c r="EE75" s="21">
        <v>0.104924858157439</v>
      </c>
      <c r="EF75" s="21">
        <v>6.2150378935179003E-2</v>
      </c>
      <c r="EG75" s="21">
        <v>3.9379059477376299E-2</v>
      </c>
      <c r="EH75" s="21">
        <v>4.0102316511847501E-2</v>
      </c>
      <c r="EI75" s="22">
        <v>4.8725949581312898E-2</v>
      </c>
    </row>
    <row r="76" spans="1:139" x14ac:dyDescent="0.2">
      <c r="A76" s="12" t="s">
        <v>619</v>
      </c>
      <c r="B76" s="12">
        <v>2</v>
      </c>
      <c r="C76" s="12">
        <v>2</v>
      </c>
      <c r="D76" s="12">
        <v>126.35</v>
      </c>
      <c r="E76" s="12" t="s">
        <v>629</v>
      </c>
      <c r="F76" s="12" t="s">
        <v>620</v>
      </c>
      <c r="G76" s="12">
        <v>241920.61629999999</v>
      </c>
      <c r="H76" s="12">
        <v>284946.50719999999</v>
      </c>
      <c r="I76" s="12">
        <v>292125.94799999997</v>
      </c>
      <c r="J76" s="12">
        <v>263151.6839</v>
      </c>
      <c r="K76" s="12">
        <v>268955.87239999999</v>
      </c>
      <c r="L76" s="12">
        <v>274687.0834</v>
      </c>
      <c r="M76" s="12">
        <v>289063.39010000002</v>
      </c>
      <c r="N76" s="12">
        <v>283807.76270000002</v>
      </c>
      <c r="O76" s="12">
        <v>299260.01189999998</v>
      </c>
      <c r="P76" s="12">
        <v>205171.4767</v>
      </c>
      <c r="Q76" s="12">
        <v>270501.26160000003</v>
      </c>
      <c r="R76" s="12">
        <v>269009.2427</v>
      </c>
      <c r="S76" s="12">
        <v>254916.7745</v>
      </c>
      <c r="T76" s="12">
        <v>234864.1868</v>
      </c>
      <c r="U76" s="12">
        <v>187610.64720000001</v>
      </c>
      <c r="V76" s="12">
        <v>225883.391</v>
      </c>
      <c r="W76" s="12">
        <v>269412.12689999997</v>
      </c>
      <c r="X76" s="12">
        <v>257571.45120000001</v>
      </c>
      <c r="Y76" s="12">
        <v>237232.97159999999</v>
      </c>
      <c r="Z76" s="12">
        <v>255661.7451</v>
      </c>
      <c r="AA76" s="12">
        <v>269528.9669</v>
      </c>
      <c r="AB76" s="12">
        <v>247933.19839999999</v>
      </c>
      <c r="AC76" s="12">
        <v>275092.68709999998</v>
      </c>
      <c r="AD76" s="12">
        <v>254201.0564</v>
      </c>
      <c r="AE76" s="12">
        <v>245459.43650000001</v>
      </c>
      <c r="AF76" s="12">
        <v>227899.21299999999</v>
      </c>
      <c r="AG76" s="12">
        <v>232279.36739999999</v>
      </c>
      <c r="AH76" s="12">
        <v>256845.8922</v>
      </c>
      <c r="AI76" s="12">
        <v>251885.61610000001</v>
      </c>
      <c r="AJ76" s="12">
        <v>277990.89559999999</v>
      </c>
      <c r="AK76" s="12">
        <v>320881.28080000001</v>
      </c>
      <c r="AL76" s="12">
        <v>266634.93680000002</v>
      </c>
      <c r="AM76" s="12">
        <v>289341.55690000003</v>
      </c>
      <c r="AN76" s="12">
        <v>266469.37569999998</v>
      </c>
      <c r="AO76" s="12">
        <v>294697.10920000001</v>
      </c>
      <c r="AP76" s="12">
        <v>282519.61099999998</v>
      </c>
      <c r="AQ76" s="12">
        <v>175427.7599</v>
      </c>
      <c r="AR76" s="12">
        <v>228705.70550000001</v>
      </c>
      <c r="AS76" s="12">
        <v>245807.62390000001</v>
      </c>
      <c r="AT76" s="12">
        <v>114245.47900000001</v>
      </c>
      <c r="AU76" s="12">
        <v>276043.75760000001</v>
      </c>
      <c r="AV76" s="12">
        <v>358758.89059999998</v>
      </c>
      <c r="AW76" s="12">
        <v>279781.31550000003</v>
      </c>
      <c r="AX76" s="12">
        <v>290176.15039999998</v>
      </c>
      <c r="AY76" s="12">
        <v>211493.60620000001</v>
      </c>
      <c r="AZ76" s="12">
        <v>340110.24359999999</v>
      </c>
      <c r="BA76" s="12">
        <v>221999.32389999999</v>
      </c>
      <c r="BB76" s="12">
        <v>259822.1998</v>
      </c>
      <c r="BC76" s="12">
        <v>194213.266</v>
      </c>
      <c r="BD76" s="12">
        <v>296134.93770000001</v>
      </c>
      <c r="BE76" s="12">
        <v>298864.76179999998</v>
      </c>
      <c r="BF76" s="12">
        <v>322099.25410000002</v>
      </c>
      <c r="BG76" s="12">
        <v>275092.68709999998</v>
      </c>
      <c r="BH76" s="12">
        <v>191701.3627</v>
      </c>
      <c r="BI76" s="12">
        <v>292832.08659999998</v>
      </c>
      <c r="BJ76" s="12">
        <v>287886.71970000002</v>
      </c>
      <c r="BK76" s="12">
        <v>221679.40609999999</v>
      </c>
      <c r="BL76" s="12">
        <v>283005.7389</v>
      </c>
      <c r="BM76" s="12">
        <v>166858.18830000001</v>
      </c>
      <c r="BN76" s="12">
        <v>262906.9351</v>
      </c>
      <c r="BO76" s="11" t="s">
        <v>621</v>
      </c>
      <c r="BP76" s="11" t="s">
        <v>622</v>
      </c>
      <c r="BQ76" s="11" t="s">
        <v>623</v>
      </c>
      <c r="BR76" s="11" t="s">
        <v>624</v>
      </c>
      <c r="BS76" s="11" t="s">
        <v>625</v>
      </c>
      <c r="BT76" s="11" t="s">
        <v>626</v>
      </c>
      <c r="BU76" s="11" t="s">
        <v>627</v>
      </c>
      <c r="BV76" s="11" t="s">
        <v>628</v>
      </c>
      <c r="BW76" s="12">
        <f t="shared" si="7"/>
        <v>4</v>
      </c>
      <c r="BX76" s="12">
        <f t="shared" si="8"/>
        <v>8</v>
      </c>
      <c r="BY76" s="12">
        <f t="shared" si="9"/>
        <v>1.1110094317193464</v>
      </c>
      <c r="BZ76" s="23">
        <f t="shared" si="10"/>
        <v>1.0528325387187731</v>
      </c>
      <c r="CA76" s="24">
        <f t="shared" si="11"/>
        <v>1.0552574990428873</v>
      </c>
      <c r="CB76" s="13">
        <v>0.48670297499999998</v>
      </c>
      <c r="CC76" s="13">
        <v>0.67117910199999997</v>
      </c>
      <c r="CD76" s="13">
        <v>0.46232552991780701</v>
      </c>
      <c r="CE76" s="13">
        <v>0.61860458228438997</v>
      </c>
      <c r="CF76" s="13">
        <v>7.0643920519757597E-2</v>
      </c>
      <c r="CG76" s="12">
        <v>3</v>
      </c>
      <c r="CH76" s="14">
        <v>270220.12556000001</v>
      </c>
      <c r="CI76" s="15">
        <v>270397.94495999999</v>
      </c>
      <c r="CJ76" s="15">
        <v>243380.42256000001</v>
      </c>
      <c r="CK76" s="15">
        <v>249152.33716</v>
      </c>
      <c r="CL76" s="15">
        <v>258443.06906000001</v>
      </c>
      <c r="CM76" s="15">
        <v>249380.19686</v>
      </c>
      <c r="CN76" s="14">
        <v>19679.651933468998</v>
      </c>
      <c r="CO76" s="15">
        <v>37530.420435873399</v>
      </c>
      <c r="CP76" s="15">
        <v>34308.373115430499</v>
      </c>
      <c r="CQ76" s="15">
        <v>17372.593962954699</v>
      </c>
      <c r="CR76" s="15">
        <v>13201.644584553</v>
      </c>
      <c r="CS76" s="16">
        <v>20214.208188069599</v>
      </c>
      <c r="CT76" s="14">
        <v>8801.0078993543502</v>
      </c>
      <c r="CU76" s="15">
        <v>16784.114263751999</v>
      </c>
      <c r="CV76" s="15">
        <v>15343.1708967057</v>
      </c>
      <c r="CW76" s="15">
        <v>7769.2602093338401</v>
      </c>
      <c r="CX76" s="15">
        <v>5903.9549411705002</v>
      </c>
      <c r="CY76" s="16">
        <v>9040.0687239713006</v>
      </c>
      <c r="CZ76" s="17">
        <v>13.197977275744501</v>
      </c>
      <c r="DA76" s="18">
        <v>13.192049378944899</v>
      </c>
      <c r="DB76" s="18">
        <v>13.0867696248319</v>
      </c>
      <c r="DC76" s="18">
        <v>13.1169937115351</v>
      </c>
      <c r="DD76" s="18">
        <v>13.1545425639277</v>
      </c>
      <c r="DE76" s="19">
        <v>13.1172792610357</v>
      </c>
      <c r="DF76" s="17">
        <v>7.3877184693923098E-2</v>
      </c>
      <c r="DG76" s="18">
        <v>0.152604106461452</v>
      </c>
      <c r="DH76" s="18">
        <v>0.15161602659697099</v>
      </c>
      <c r="DI76" s="18">
        <v>7.0494593001950101E-2</v>
      </c>
      <c r="DJ76" s="18">
        <v>5.0770941451314097E-2</v>
      </c>
      <c r="DK76" s="19">
        <v>8.0455218985110502E-2</v>
      </c>
      <c r="DL76" s="17">
        <v>3.3038881392383798E-2</v>
      </c>
      <c r="DM76" s="18">
        <v>6.8246631138684094E-2</v>
      </c>
      <c r="DN76" s="18">
        <v>6.7804748389848804E-2</v>
      </c>
      <c r="DO76" s="18">
        <v>3.1526140399708302E-2</v>
      </c>
      <c r="DP76" s="18">
        <v>2.2705455273360001E-2</v>
      </c>
      <c r="DQ76" s="19">
        <v>3.5980667759067698E-2</v>
      </c>
      <c r="DR76" s="20">
        <v>12.5048300951811</v>
      </c>
      <c r="DS76" s="21">
        <v>12.4989021983813</v>
      </c>
      <c r="DT76" s="21">
        <v>12.3936224442675</v>
      </c>
      <c r="DU76" s="21">
        <v>12.423846530971</v>
      </c>
      <c r="DV76" s="21">
        <v>12.4613953833639</v>
      </c>
      <c r="DW76" s="22">
        <v>12.424132080471701</v>
      </c>
      <c r="DX76" s="20">
        <v>7.3877184694448803E-2</v>
      </c>
      <c r="DY76" s="21">
        <v>0.15260410646275399</v>
      </c>
      <c r="DZ76" s="21">
        <v>0.15161602659850301</v>
      </c>
      <c r="EA76" s="21">
        <v>7.04945930025343E-2</v>
      </c>
      <c r="EB76" s="21">
        <v>5.0770941451689998E-2</v>
      </c>
      <c r="EC76" s="22">
        <v>8.0455218985753807E-2</v>
      </c>
      <c r="ED76" s="20">
        <v>3.3038881392618902E-2</v>
      </c>
      <c r="EE76" s="21">
        <v>6.8246631139266697E-2</v>
      </c>
      <c r="EF76" s="21">
        <v>6.7804748390533701E-2</v>
      </c>
      <c r="EG76" s="21">
        <v>3.1526140399969503E-2</v>
      </c>
      <c r="EH76" s="21">
        <v>2.2705455273528099E-2</v>
      </c>
      <c r="EI76" s="22">
        <v>3.5980667759355503E-2</v>
      </c>
    </row>
    <row r="77" spans="1:139" x14ac:dyDescent="0.2">
      <c r="A77" s="12" t="s">
        <v>630</v>
      </c>
      <c r="B77" s="12">
        <v>2</v>
      </c>
      <c r="C77" s="12">
        <v>2</v>
      </c>
      <c r="D77" s="12">
        <v>63.86</v>
      </c>
      <c r="E77" s="12" t="s">
        <v>638</v>
      </c>
      <c r="F77" s="12" t="s">
        <v>631</v>
      </c>
      <c r="G77" s="12">
        <v>95845.905570000003</v>
      </c>
      <c r="H77" s="12">
        <v>130394.4641</v>
      </c>
      <c r="I77" s="12">
        <v>100997.17049999999</v>
      </c>
      <c r="J77" s="12">
        <v>105551.8517</v>
      </c>
      <c r="K77" s="12">
        <v>103019.36870000001</v>
      </c>
      <c r="L77" s="12">
        <v>136124.48490000001</v>
      </c>
      <c r="M77" s="12">
        <v>122450.3331</v>
      </c>
      <c r="N77" s="12">
        <v>136833.7518</v>
      </c>
      <c r="O77" s="12">
        <v>112683.0595</v>
      </c>
      <c r="P77" s="12">
        <v>56961.798669999996</v>
      </c>
      <c r="Q77" s="12">
        <v>57560.523119999998</v>
      </c>
      <c r="R77" s="12">
        <v>87624.883440000005</v>
      </c>
      <c r="S77" s="12">
        <v>85559.476680000007</v>
      </c>
      <c r="T77" s="12">
        <v>104187.0387</v>
      </c>
      <c r="U77" s="12">
        <v>87235.569229999994</v>
      </c>
      <c r="V77" s="12">
        <v>59989.08509</v>
      </c>
      <c r="W77" s="12">
        <v>99639.366569999998</v>
      </c>
      <c r="X77" s="12">
        <v>67940.899099999995</v>
      </c>
      <c r="Y77" s="12">
        <v>99243.117870000002</v>
      </c>
      <c r="Z77" s="12">
        <v>102613.75380000001</v>
      </c>
      <c r="AA77" s="12">
        <v>92500.358380000005</v>
      </c>
      <c r="AB77" s="12">
        <v>81343.830029999997</v>
      </c>
      <c r="AC77" s="12">
        <v>104041.8423</v>
      </c>
      <c r="AD77" s="12">
        <v>113068.6565</v>
      </c>
      <c r="AE77" s="12">
        <v>106308.76820000001</v>
      </c>
      <c r="AF77" s="12">
        <v>97774.347569999998</v>
      </c>
      <c r="AG77" s="12">
        <v>97698.049710000007</v>
      </c>
      <c r="AH77" s="12">
        <v>86831.5524</v>
      </c>
      <c r="AI77" s="12">
        <v>113994.9249</v>
      </c>
      <c r="AJ77" s="12">
        <v>53394.732429999996</v>
      </c>
      <c r="AK77" s="12">
        <v>127129.1277</v>
      </c>
      <c r="AL77" s="12">
        <v>122014.9004</v>
      </c>
      <c r="AM77" s="12">
        <v>100034.51850000001</v>
      </c>
      <c r="AN77" s="12">
        <v>106882.5995</v>
      </c>
      <c r="AO77" s="12">
        <v>112879.1496</v>
      </c>
      <c r="AP77" s="12">
        <v>140005.98800000001</v>
      </c>
      <c r="AQ77" s="12">
        <v>74313.068910000002</v>
      </c>
      <c r="AR77" s="12">
        <v>110267.10279999999</v>
      </c>
      <c r="AS77" s="12">
        <v>92556.151830000003</v>
      </c>
      <c r="AT77" s="12">
        <v>31717.995480000001</v>
      </c>
      <c r="AU77" s="12">
        <v>58739.922310000002</v>
      </c>
      <c r="AV77" s="12">
        <v>116859.204</v>
      </c>
      <c r="AW77" s="12">
        <v>93904.934210000007</v>
      </c>
      <c r="AX77" s="12">
        <v>128723.7285</v>
      </c>
      <c r="AY77" s="12">
        <v>98340.714659999998</v>
      </c>
      <c r="AZ77" s="12">
        <v>90324.933820000006</v>
      </c>
      <c r="BA77" s="12">
        <v>82104.218070000003</v>
      </c>
      <c r="BB77" s="12">
        <v>68534.590219999998</v>
      </c>
      <c r="BC77" s="12">
        <v>81246.421700000006</v>
      </c>
      <c r="BD77" s="12">
        <v>118858.289</v>
      </c>
      <c r="BE77" s="12">
        <v>102568.1874</v>
      </c>
      <c r="BF77" s="12">
        <v>105676.79979999999</v>
      </c>
      <c r="BG77" s="12">
        <v>104041.8423</v>
      </c>
      <c r="BH77" s="12">
        <v>85268.786200000002</v>
      </c>
      <c r="BI77" s="12">
        <v>126825.9182</v>
      </c>
      <c r="BJ77" s="12">
        <v>123510.4581</v>
      </c>
      <c r="BK77" s="12">
        <v>93239.644490000006</v>
      </c>
      <c r="BL77" s="12">
        <v>95675.377299999993</v>
      </c>
      <c r="BM77" s="12">
        <v>75514.382060000004</v>
      </c>
      <c r="BN77" s="12">
        <v>50497.500719999996</v>
      </c>
      <c r="BO77" s="11" t="s">
        <v>632</v>
      </c>
      <c r="BP77" s="11" t="s">
        <v>633</v>
      </c>
      <c r="BQ77" s="11" t="s">
        <v>634</v>
      </c>
      <c r="BR77" s="11" t="s">
        <v>635</v>
      </c>
      <c r="BS77" s="11" t="s">
        <v>237</v>
      </c>
      <c r="BT77" s="11" t="s">
        <v>238</v>
      </c>
      <c r="BU77" s="11" t="s">
        <v>636</v>
      </c>
      <c r="BV77" s="11" t="s">
        <v>637</v>
      </c>
      <c r="BW77" s="12">
        <f t="shared" si="7"/>
        <v>4</v>
      </c>
      <c r="BX77" s="12">
        <f t="shared" si="8"/>
        <v>8</v>
      </c>
      <c r="BY77" s="12">
        <f t="shared" si="9"/>
        <v>1.3384579338499139</v>
      </c>
      <c r="BZ77" s="23">
        <f t="shared" si="10"/>
        <v>1.169312757189281</v>
      </c>
      <c r="CA77" s="24">
        <f t="shared" si="11"/>
        <v>1.1446534946451909</v>
      </c>
      <c r="CB77" s="13">
        <v>0.34383645699999998</v>
      </c>
      <c r="CC77" s="13">
        <v>0.54239883899999997</v>
      </c>
      <c r="CD77" s="13">
        <v>0.42668854930911498</v>
      </c>
      <c r="CE77" s="13">
        <v>0.58582554871883397</v>
      </c>
      <c r="CF77" s="13">
        <v>0.441499902069381</v>
      </c>
      <c r="CG77" s="12">
        <v>3</v>
      </c>
      <c r="CH77" s="14">
        <v>107161.752114</v>
      </c>
      <c r="CI77" s="15">
        <v>113010.685594</v>
      </c>
      <c r="CJ77" s="15">
        <v>84433.498233999999</v>
      </c>
      <c r="CK77" s="15">
        <v>85885.244485999996</v>
      </c>
      <c r="CL77" s="15">
        <v>99452.691082000005</v>
      </c>
      <c r="CM77" s="15">
        <v>89938.721401999996</v>
      </c>
      <c r="CN77" s="14">
        <v>13468.114895922099</v>
      </c>
      <c r="CO77" s="15">
        <v>32910.781710283998</v>
      </c>
      <c r="CP77" s="15">
        <v>16820.103457471101</v>
      </c>
      <c r="CQ77" s="15">
        <v>20248.841215661199</v>
      </c>
      <c r="CR77" s="15">
        <v>12547.174933164701</v>
      </c>
      <c r="CS77" s="16">
        <v>22613.1751926051</v>
      </c>
      <c r="CT77" s="14">
        <v>6023.1240872118497</v>
      </c>
      <c r="CU77" s="15">
        <v>14718.149019370299</v>
      </c>
      <c r="CV77" s="15">
        <v>7522.1789438969099</v>
      </c>
      <c r="CW77" s="15">
        <v>9055.5570847635809</v>
      </c>
      <c r="CX77" s="15">
        <v>5611.26721522753</v>
      </c>
      <c r="CY77" s="16">
        <v>10112.9193835554</v>
      </c>
      <c r="CZ77" s="17">
        <v>12.2694060159958</v>
      </c>
      <c r="DA77" s="18">
        <v>12.282302847266999</v>
      </c>
      <c r="DB77" s="18">
        <v>12.0188851871466</v>
      </c>
      <c r="DC77" s="18">
        <v>12.0294830020341</v>
      </c>
      <c r="DD77" s="18">
        <v>12.193909186406501</v>
      </c>
      <c r="DE77" s="19">
        <v>12.069378446310401</v>
      </c>
      <c r="DF77" s="17">
        <v>0.118407527940812</v>
      </c>
      <c r="DG77" s="18">
        <v>0.36619965863151999</v>
      </c>
      <c r="DH77" s="18">
        <v>0.219078523865508</v>
      </c>
      <c r="DI77" s="18">
        <v>0.25266217487974102</v>
      </c>
      <c r="DJ77" s="18">
        <v>0.130740630649887</v>
      </c>
      <c r="DK77" s="19">
        <v>0.29086952130225402</v>
      </c>
      <c r="DL77" s="17">
        <v>5.2953456304672401E-2</v>
      </c>
      <c r="DM77" s="18">
        <v>0.16376946600745901</v>
      </c>
      <c r="DN77" s="18">
        <v>9.7974894354717304E-2</v>
      </c>
      <c r="DO77" s="18">
        <v>0.11299395967480801</v>
      </c>
      <c r="DP77" s="18">
        <v>5.8468987510868001E-2</v>
      </c>
      <c r="DQ77" s="19">
        <v>0.13008080444293299</v>
      </c>
      <c r="DR77" s="20">
        <v>11.5762588354134</v>
      </c>
      <c r="DS77" s="21">
        <v>11.589155666679</v>
      </c>
      <c r="DT77" s="21">
        <v>11.3257380065471</v>
      </c>
      <c r="DU77" s="21">
        <v>11.3363358214346</v>
      </c>
      <c r="DV77" s="21">
        <v>11.500762005820199</v>
      </c>
      <c r="DW77" s="22">
        <v>11.376231265712001</v>
      </c>
      <c r="DX77" s="20">
        <v>0.118407527945492</v>
      </c>
      <c r="DY77" s="21">
        <v>0.36619965865881199</v>
      </c>
      <c r="DZ77" s="21">
        <v>0.21907852388578999</v>
      </c>
      <c r="EA77" s="21">
        <v>0.25266217490067</v>
      </c>
      <c r="EB77" s="21">
        <v>0.13074063065716601</v>
      </c>
      <c r="EC77" s="22">
        <v>0.29086952132982502</v>
      </c>
      <c r="ED77" s="20">
        <v>5.2953456306764998E-2</v>
      </c>
      <c r="EE77" s="21">
        <v>0.16376946601966499</v>
      </c>
      <c r="EF77" s="21">
        <v>9.7974894363787507E-2</v>
      </c>
      <c r="EG77" s="21">
        <v>0.112993959684168</v>
      </c>
      <c r="EH77" s="21">
        <v>5.8468987514123202E-2</v>
      </c>
      <c r="EI77" s="22">
        <v>0.13008080445526299</v>
      </c>
    </row>
    <row r="78" spans="1:139" x14ac:dyDescent="0.2">
      <c r="A78" s="12" t="s">
        <v>639</v>
      </c>
      <c r="B78" s="12">
        <v>2</v>
      </c>
      <c r="C78" s="12">
        <v>2</v>
      </c>
      <c r="D78" s="12">
        <v>54.51</v>
      </c>
      <c r="E78" s="12" t="s">
        <v>647</v>
      </c>
      <c r="F78" s="12" t="s">
        <v>640</v>
      </c>
      <c r="G78" s="12">
        <v>32135.27706</v>
      </c>
      <c r="H78" s="12">
        <v>39445.702770000004</v>
      </c>
      <c r="I78" s="12">
        <v>72528.912410000004</v>
      </c>
      <c r="J78" s="12">
        <v>106925.68949999999</v>
      </c>
      <c r="K78" s="12">
        <v>52874.429120000001</v>
      </c>
      <c r="L78" s="12">
        <v>45408.346810000003</v>
      </c>
      <c r="M78" s="12">
        <v>59445.960659999997</v>
      </c>
      <c r="N78" s="12">
        <v>48414.831729999998</v>
      </c>
      <c r="O78" s="12">
        <v>45859.018649999998</v>
      </c>
      <c r="P78" s="12">
        <v>15074.95255</v>
      </c>
      <c r="Q78" s="12">
        <v>6595.6025829999999</v>
      </c>
      <c r="R78" s="12">
        <v>14872.68764</v>
      </c>
      <c r="S78" s="12">
        <v>39976.476999999999</v>
      </c>
      <c r="T78" s="12">
        <v>39872.741069999996</v>
      </c>
      <c r="U78" s="12">
        <v>43497.715989999997</v>
      </c>
      <c r="V78" s="12">
        <v>4621.3844870000003</v>
      </c>
      <c r="W78" s="12">
        <v>46787.908309999999</v>
      </c>
      <c r="X78" s="12">
        <v>19331.44857</v>
      </c>
      <c r="Y78" s="12">
        <v>77108.149879999997</v>
      </c>
      <c r="Z78" s="12">
        <v>64569.030530000004</v>
      </c>
      <c r="AA78" s="12">
        <v>12176.971649999999</v>
      </c>
      <c r="AB78" s="12">
        <v>12386.10036</v>
      </c>
      <c r="AC78" s="12">
        <v>52756.08743</v>
      </c>
      <c r="AD78" s="12">
        <v>63577.490160000001</v>
      </c>
      <c r="AE78" s="12">
        <v>52530.496590000002</v>
      </c>
      <c r="AF78" s="12">
        <v>41163.008199999997</v>
      </c>
      <c r="AG78" s="12">
        <v>14904.50698</v>
      </c>
      <c r="AH78" s="12">
        <v>64135.397770000003</v>
      </c>
      <c r="AI78" s="12">
        <v>90223.691160000002</v>
      </c>
      <c r="AJ78" s="12">
        <v>10804.527389999999</v>
      </c>
      <c r="AK78" s="12">
        <v>42623.935969999999</v>
      </c>
      <c r="AL78" s="12">
        <v>36910.79623</v>
      </c>
      <c r="AM78" s="12">
        <v>71837.604930000001</v>
      </c>
      <c r="AN78" s="12">
        <v>108273.758</v>
      </c>
      <c r="AO78" s="12">
        <v>57934.936589999998</v>
      </c>
      <c r="AP78" s="12">
        <v>46703.136939999997</v>
      </c>
      <c r="AQ78" s="12">
        <v>36076.764029999998</v>
      </c>
      <c r="AR78" s="12">
        <v>39014.959080000001</v>
      </c>
      <c r="AS78" s="12">
        <v>37667.900679999999</v>
      </c>
      <c r="AT78" s="12">
        <v>8394.174481</v>
      </c>
      <c r="AU78" s="12">
        <v>6730.7446550000004</v>
      </c>
      <c r="AV78" s="12">
        <v>19834.66763</v>
      </c>
      <c r="AW78" s="12">
        <v>43875.776109999999</v>
      </c>
      <c r="AX78" s="12">
        <v>49263.017370000001</v>
      </c>
      <c r="AY78" s="12">
        <v>49035.00389</v>
      </c>
      <c r="AZ78" s="12">
        <v>6958.3699660000002</v>
      </c>
      <c r="BA78" s="12">
        <v>38553.884469999997</v>
      </c>
      <c r="BB78" s="12">
        <v>19500.373459999999</v>
      </c>
      <c r="BC78" s="12">
        <v>63125.39748</v>
      </c>
      <c r="BD78" s="12">
        <v>74790.797600000005</v>
      </c>
      <c r="BE78" s="12">
        <v>13502.32509</v>
      </c>
      <c r="BF78" s="12">
        <v>16091.24438</v>
      </c>
      <c r="BG78" s="12">
        <v>52756.08743</v>
      </c>
      <c r="BH78" s="12">
        <v>47945.872730000003</v>
      </c>
      <c r="BI78" s="12">
        <v>62668.6639</v>
      </c>
      <c r="BJ78" s="12">
        <v>51997.912810000002</v>
      </c>
      <c r="BK78" s="12">
        <v>14224.34671</v>
      </c>
      <c r="BL78" s="12">
        <v>70667.611139999994</v>
      </c>
      <c r="BM78" s="12">
        <v>59767.452720000001</v>
      </c>
      <c r="BN78" s="12">
        <v>10218.266949999999</v>
      </c>
      <c r="BO78" s="11" t="s">
        <v>641</v>
      </c>
      <c r="BP78" s="11" t="s">
        <v>642</v>
      </c>
      <c r="BQ78" s="11" t="s">
        <v>643</v>
      </c>
      <c r="BR78" s="11" t="s">
        <v>644</v>
      </c>
      <c r="BU78" s="11" t="s">
        <v>645</v>
      </c>
      <c r="BV78" s="11" t="s">
        <v>646</v>
      </c>
      <c r="BW78" s="12">
        <f t="shared" si="7"/>
        <v>0</v>
      </c>
      <c r="BX78" s="12">
        <f t="shared" si="8"/>
        <v>8</v>
      </c>
      <c r="BY78" s="12">
        <f t="shared" si="9"/>
        <v>2.0986053943202454</v>
      </c>
      <c r="BZ78" s="23">
        <f t="shared" si="10"/>
        <v>1.4135299539939716</v>
      </c>
      <c r="CA78" s="24">
        <f t="shared" si="11"/>
        <v>1.4846557643795042</v>
      </c>
      <c r="CB78" s="13">
        <v>0.67126865000000002</v>
      </c>
      <c r="CC78" s="13">
        <v>0.81009380900000005</v>
      </c>
      <c r="CD78" s="13">
        <v>0.40766926088948302</v>
      </c>
      <c r="CE78" s="13">
        <v>0.57140527550902998</v>
      </c>
      <c r="CF78" s="13">
        <v>0.83492967680708896</v>
      </c>
      <c r="CG78" s="12">
        <v>6</v>
      </c>
      <c r="CH78" s="14">
        <v>60782.002172</v>
      </c>
      <c r="CI78" s="15">
        <v>42840.622080000001</v>
      </c>
      <c r="CJ78" s="15">
        <v>28963.044856600001</v>
      </c>
      <c r="CK78" s="15">
        <v>42483.584355400002</v>
      </c>
      <c r="CL78" s="15">
        <v>38685.429237999997</v>
      </c>
      <c r="CM78" s="15">
        <v>44246.226300000002</v>
      </c>
      <c r="CN78" s="14">
        <v>30023.457594649401</v>
      </c>
      <c r="CO78" s="15">
        <v>16533.643088945999</v>
      </c>
      <c r="CP78" s="15">
        <v>16958.8801543341</v>
      </c>
      <c r="CQ78" s="15">
        <v>30309.743670579301</v>
      </c>
      <c r="CR78" s="15">
        <v>24513.450552758099</v>
      </c>
      <c r="CS78" s="16">
        <v>33534.670004371997</v>
      </c>
      <c r="CT78" s="14">
        <v>13426.8984202437</v>
      </c>
      <c r="CU78" s="15">
        <v>7394.0699725205504</v>
      </c>
      <c r="CV78" s="15">
        <v>7584.24176947261</v>
      </c>
      <c r="CW78" s="15">
        <v>13554.9294456019</v>
      </c>
      <c r="CX78" s="15">
        <v>10962.7483598094</v>
      </c>
      <c r="CY78" s="16">
        <v>14997.1603465598</v>
      </c>
      <c r="CZ78" s="17">
        <v>11.614686205787701</v>
      </c>
      <c r="DA78" s="18">
        <v>11.264737718871</v>
      </c>
      <c r="DB78" s="18">
        <v>10.7474268978729</v>
      </c>
      <c r="DC78" s="18">
        <v>10.971101709010901</v>
      </c>
      <c r="DD78" s="18">
        <v>11.019993267959601</v>
      </c>
      <c r="DE78" s="19">
        <v>11.093393935204</v>
      </c>
      <c r="DF78" s="17">
        <v>0.47935192853473502</v>
      </c>
      <c r="DG78" s="18">
        <v>0.54252246502277501</v>
      </c>
      <c r="DH78" s="18">
        <v>0.83126907106264503</v>
      </c>
      <c r="DI78" s="18">
        <v>1.1579463843354401</v>
      </c>
      <c r="DJ78" s="18">
        <v>0.83523713230117003</v>
      </c>
      <c r="DK78" s="19">
        <v>0.91928860524553502</v>
      </c>
      <c r="DL78" s="17">
        <v>0.21437269946985801</v>
      </c>
      <c r="DM78" s="18">
        <v>0.24262342222233499</v>
      </c>
      <c r="DN78" s="18">
        <v>0.371754830097836</v>
      </c>
      <c r="DO78" s="18">
        <v>0.517849365934829</v>
      </c>
      <c r="DP78" s="18">
        <v>0.37352940103148002</v>
      </c>
      <c r="DQ78" s="19">
        <v>0.41111836245399702</v>
      </c>
      <c r="DR78" s="20">
        <v>10.9215390251155</v>
      </c>
      <c r="DS78" s="21">
        <v>10.5715905380075</v>
      </c>
      <c r="DT78" s="21">
        <v>10.0542797158484</v>
      </c>
      <c r="DU78" s="21">
        <v>10.277954525932801</v>
      </c>
      <c r="DV78" s="21">
        <v>10.3268460866881</v>
      </c>
      <c r="DW78" s="22">
        <v>10.4002467539429</v>
      </c>
      <c r="DX78" s="20">
        <v>0.47935192861972697</v>
      </c>
      <c r="DY78" s="21">
        <v>0.54252246546307603</v>
      </c>
      <c r="DZ78" s="21">
        <v>0.83126907331663202</v>
      </c>
      <c r="EA78" s="21">
        <v>1.15794638901242</v>
      </c>
      <c r="EB78" s="21">
        <v>0.83523713316244996</v>
      </c>
      <c r="EC78" s="22">
        <v>0.91928860610698304</v>
      </c>
      <c r="ED78" s="20">
        <v>0.214372699507867</v>
      </c>
      <c r="EE78" s="21">
        <v>0.24262342241924401</v>
      </c>
      <c r="EF78" s="21">
        <v>0.371754831105849</v>
      </c>
      <c r="EG78" s="21">
        <v>0.517849368026436</v>
      </c>
      <c r="EH78" s="21">
        <v>0.37352940141665703</v>
      </c>
      <c r="EI78" s="22">
        <v>0.41111836283924802</v>
      </c>
    </row>
    <row r="79" spans="1:139" x14ac:dyDescent="0.2">
      <c r="A79" s="12" t="s">
        <v>648</v>
      </c>
      <c r="B79" s="12">
        <v>5</v>
      </c>
      <c r="C79" s="12">
        <v>5</v>
      </c>
      <c r="D79" s="12">
        <v>178.42</v>
      </c>
      <c r="E79" s="12" t="s">
        <v>656</v>
      </c>
      <c r="F79" s="12" t="s">
        <v>649</v>
      </c>
      <c r="G79" s="12">
        <v>389919.34940000001</v>
      </c>
      <c r="H79" s="12">
        <v>446636.88290000003</v>
      </c>
      <c r="I79" s="12">
        <v>582801.19059999997</v>
      </c>
      <c r="J79" s="12">
        <v>610336.24979999999</v>
      </c>
      <c r="K79" s="12">
        <v>486816.15039999998</v>
      </c>
      <c r="L79" s="12">
        <v>382332.67</v>
      </c>
      <c r="M79" s="12">
        <v>640674.86340000003</v>
      </c>
      <c r="N79" s="12">
        <v>466173.9044</v>
      </c>
      <c r="O79" s="12">
        <v>581825.93389999995</v>
      </c>
      <c r="P79" s="12">
        <v>265247.1666</v>
      </c>
      <c r="Q79" s="12">
        <v>451008.95899999997</v>
      </c>
      <c r="R79" s="12">
        <v>355268.97039999999</v>
      </c>
      <c r="S79" s="12">
        <v>392139.98700000002</v>
      </c>
      <c r="T79" s="12">
        <v>473845.16930000001</v>
      </c>
      <c r="U79" s="12">
        <v>407485.4816</v>
      </c>
      <c r="V79" s="12">
        <v>404856.41340000002</v>
      </c>
      <c r="W79" s="12">
        <v>425977.36099999998</v>
      </c>
      <c r="X79" s="12">
        <v>370593.41119999997</v>
      </c>
      <c r="Y79" s="12">
        <v>526621.96180000005</v>
      </c>
      <c r="Z79" s="12">
        <v>456824.17469999997</v>
      </c>
      <c r="AA79" s="12">
        <v>342597.9485</v>
      </c>
      <c r="AB79" s="12">
        <v>425747.98420000001</v>
      </c>
      <c r="AC79" s="12">
        <v>451694.75709999999</v>
      </c>
      <c r="AD79" s="12">
        <v>522941.86320000002</v>
      </c>
      <c r="AE79" s="12">
        <v>454463.58970000001</v>
      </c>
      <c r="AF79" s="12">
        <v>389975.66989999998</v>
      </c>
      <c r="AG79" s="12">
        <v>518489.30349999998</v>
      </c>
      <c r="AH79" s="12">
        <v>547482.96739999996</v>
      </c>
      <c r="AI79" s="12">
        <v>756586.5821</v>
      </c>
      <c r="AJ79" s="12">
        <v>221952.43830000001</v>
      </c>
      <c r="AK79" s="12">
        <v>517185.43930000003</v>
      </c>
      <c r="AL79" s="12">
        <v>417934.57380000001</v>
      </c>
      <c r="AM79" s="12">
        <v>577246.23580000002</v>
      </c>
      <c r="AN79" s="12">
        <v>618031.08030000003</v>
      </c>
      <c r="AO79" s="12">
        <v>533408.36540000001</v>
      </c>
      <c r="AP79" s="12">
        <v>393234.64299999998</v>
      </c>
      <c r="AQ79" s="12">
        <v>388814.91029999999</v>
      </c>
      <c r="AR79" s="12">
        <v>375664.9596</v>
      </c>
      <c r="AS79" s="12">
        <v>477902.97619999998</v>
      </c>
      <c r="AT79" s="12">
        <v>147697.38020000001</v>
      </c>
      <c r="AU79" s="12">
        <v>460250.00770000002</v>
      </c>
      <c r="AV79" s="12">
        <v>473797.48149999999</v>
      </c>
      <c r="AW79" s="12">
        <v>430389.25790000003</v>
      </c>
      <c r="AX79" s="12">
        <v>585438.6274</v>
      </c>
      <c r="AY79" s="12">
        <v>459358.6519</v>
      </c>
      <c r="AZ79" s="12">
        <v>609588.0392</v>
      </c>
      <c r="BA79" s="12">
        <v>351011.24530000001</v>
      </c>
      <c r="BB79" s="12">
        <v>373831.78490000003</v>
      </c>
      <c r="BC79" s="12">
        <v>431124.60499999998</v>
      </c>
      <c r="BD79" s="12">
        <v>529142.90500000003</v>
      </c>
      <c r="BE79" s="12">
        <v>379886.64250000002</v>
      </c>
      <c r="BF79" s="12">
        <v>553105.06629999995</v>
      </c>
      <c r="BG79" s="12">
        <v>451694.75709999999</v>
      </c>
      <c r="BH79" s="12">
        <v>394367.62839999999</v>
      </c>
      <c r="BI79" s="12">
        <v>542173.17189999996</v>
      </c>
      <c r="BJ79" s="12">
        <v>492624.85340000002</v>
      </c>
      <c r="BK79" s="12">
        <v>494828.2844</v>
      </c>
      <c r="BL79" s="12">
        <v>603244.30480000004</v>
      </c>
      <c r="BM79" s="12">
        <v>501190.45439999999</v>
      </c>
      <c r="BN79" s="12">
        <v>209909.15969999999</v>
      </c>
      <c r="BO79" s="11" t="s">
        <v>650</v>
      </c>
      <c r="BP79" s="11" t="s">
        <v>651</v>
      </c>
      <c r="BQ79" s="11" t="s">
        <v>652</v>
      </c>
      <c r="BR79" s="11" t="s">
        <v>653</v>
      </c>
      <c r="BS79" s="11" t="s">
        <v>237</v>
      </c>
      <c r="BT79" s="11" t="s">
        <v>238</v>
      </c>
      <c r="BU79" s="11" t="s">
        <v>654</v>
      </c>
      <c r="BV79" s="11" t="s">
        <v>655</v>
      </c>
      <c r="BW79" s="12">
        <f t="shared" si="7"/>
        <v>0</v>
      </c>
      <c r="BX79" s="12">
        <f t="shared" si="8"/>
        <v>8</v>
      </c>
      <c r="BY79" s="12">
        <f t="shared" si="9"/>
        <v>1.2100067588299956</v>
      </c>
      <c r="BZ79" s="23">
        <f t="shared" si="10"/>
        <v>1.0981677382770669</v>
      </c>
      <c r="CA79" s="24">
        <f t="shared" si="11"/>
        <v>1.1018414734422946</v>
      </c>
      <c r="CB79" s="13">
        <v>0.92972926600000005</v>
      </c>
      <c r="CC79" s="13">
        <v>0.95199823100000003</v>
      </c>
      <c r="CD79" s="13">
        <v>0.72246508163276901</v>
      </c>
      <c r="CE79" s="13">
        <v>0.81063995380054799</v>
      </c>
      <c r="CF79" s="13">
        <v>0.25104940933285103</v>
      </c>
      <c r="CG79" s="12">
        <v>3</v>
      </c>
      <c r="CH79" s="14">
        <v>503301.96461999998</v>
      </c>
      <c r="CI79" s="15">
        <v>467250.90766000003</v>
      </c>
      <c r="CJ79" s="15">
        <v>415949.71346</v>
      </c>
      <c r="CK79" s="15">
        <v>436974.66441999999</v>
      </c>
      <c r="CL79" s="15">
        <v>439489.22853999998</v>
      </c>
      <c r="CM79" s="15">
        <v>486897.39224000002</v>
      </c>
      <c r="CN79" s="14">
        <v>92350.955769783293</v>
      </c>
      <c r="CO79" s="15">
        <v>151014.141298045</v>
      </c>
      <c r="CP79" s="15">
        <v>47174.498879556202</v>
      </c>
      <c r="CQ79" s="15">
        <v>59138.8926512135</v>
      </c>
      <c r="CR79" s="15">
        <v>65027.476106404101</v>
      </c>
      <c r="CS79" s="16">
        <v>198110.17691015499</v>
      </c>
      <c r="CT79" s="14">
        <v>41300.602977662398</v>
      </c>
      <c r="CU79" s="15">
        <v>67535.577101237504</v>
      </c>
      <c r="CV79" s="15">
        <v>21097.0772598351</v>
      </c>
      <c r="CW79" s="15">
        <v>26447.716816435201</v>
      </c>
      <c r="CX79" s="15">
        <v>29081.1713958326</v>
      </c>
      <c r="CY79" s="16">
        <v>88597.564521123204</v>
      </c>
      <c r="CZ79" s="17">
        <v>13.808388165988401</v>
      </c>
      <c r="DA79" s="18">
        <v>13.700943530354699</v>
      </c>
      <c r="DB79" s="18">
        <v>13.626275895711</v>
      </c>
      <c r="DC79" s="18">
        <v>13.673663606729701</v>
      </c>
      <c r="DD79" s="18">
        <v>13.6773024426664</v>
      </c>
      <c r="DE79" s="19">
        <v>13.711625498763</v>
      </c>
      <c r="DF79" s="17">
        <v>0.185928181814556</v>
      </c>
      <c r="DG79" s="18">
        <v>0.35270143246082297</v>
      </c>
      <c r="DH79" s="18">
        <v>0.114191978606351</v>
      </c>
      <c r="DI79" s="18">
        <v>0.132447899831308</v>
      </c>
      <c r="DJ79" s="18">
        <v>0.15387704455891199</v>
      </c>
      <c r="DK79" s="19">
        <v>0.460570627107455</v>
      </c>
      <c r="DL79" s="17">
        <v>8.3149610694057699E-2</v>
      </c>
      <c r="DM79" s="18">
        <v>0.15773287574879</v>
      </c>
      <c r="DN79" s="18">
        <v>5.1068205329800297E-2</v>
      </c>
      <c r="DO79" s="18">
        <v>5.9232501499977698E-2</v>
      </c>
      <c r="DP79" s="18">
        <v>6.8815906362098306E-2</v>
      </c>
      <c r="DQ79" s="19">
        <v>0.205973446130395</v>
      </c>
      <c r="DR79" s="20">
        <v>13.1152409854274</v>
      </c>
      <c r="DS79" s="21">
        <v>13.0077963497932</v>
      </c>
      <c r="DT79" s="21">
        <v>12.9331287151496</v>
      </c>
      <c r="DU79" s="21">
        <v>12.9805164261684</v>
      </c>
      <c r="DV79" s="21">
        <v>12.9841552621051</v>
      </c>
      <c r="DW79" s="22">
        <v>13.0184783182013</v>
      </c>
      <c r="DX79" s="20">
        <v>0.18592818181495099</v>
      </c>
      <c r="DY79" s="21">
        <v>0.35270143246198599</v>
      </c>
      <c r="DZ79" s="21">
        <v>0.114191978606692</v>
      </c>
      <c r="EA79" s="21">
        <v>0.13244789983165101</v>
      </c>
      <c r="EB79" s="21">
        <v>0.15387704455936399</v>
      </c>
      <c r="EC79" s="22">
        <v>0.460570627109254</v>
      </c>
      <c r="ED79" s="20">
        <v>8.3149610694234294E-2</v>
      </c>
      <c r="EE79" s="21">
        <v>0.15773287574931</v>
      </c>
      <c r="EF79" s="21">
        <v>5.10682053299528E-2</v>
      </c>
      <c r="EG79" s="21">
        <v>5.9232501500130999E-2</v>
      </c>
      <c r="EH79" s="21">
        <v>6.88159063623002E-2</v>
      </c>
      <c r="EI79" s="22">
        <v>0.2059734461312</v>
      </c>
    </row>
    <row r="80" spans="1:139" x14ac:dyDescent="0.2">
      <c r="A80" s="12" t="s">
        <v>657</v>
      </c>
      <c r="B80" s="12">
        <v>3</v>
      </c>
      <c r="C80" s="12">
        <v>3</v>
      </c>
      <c r="D80" s="12">
        <v>101.83</v>
      </c>
      <c r="E80" s="12" t="s">
        <v>665</v>
      </c>
      <c r="F80" s="12" t="s">
        <v>658</v>
      </c>
      <c r="G80" s="12">
        <v>162596.63699999999</v>
      </c>
      <c r="H80" s="12">
        <v>284098.02269999997</v>
      </c>
      <c r="I80" s="12">
        <v>332215.2843</v>
      </c>
      <c r="J80" s="12">
        <v>361800.49859999999</v>
      </c>
      <c r="K80" s="12">
        <v>298307.1949</v>
      </c>
      <c r="L80" s="12">
        <v>294281.42660000001</v>
      </c>
      <c r="M80" s="12">
        <v>432568.20880000002</v>
      </c>
      <c r="N80" s="12">
        <v>203022.30979999999</v>
      </c>
      <c r="O80" s="12">
        <v>345511.77189999999</v>
      </c>
      <c r="P80" s="12">
        <v>148549.63680000001</v>
      </c>
      <c r="Q80" s="12">
        <v>253720.6312</v>
      </c>
      <c r="R80" s="12">
        <v>247478.527</v>
      </c>
      <c r="S80" s="12">
        <v>230719.28940000001</v>
      </c>
      <c r="T80" s="12">
        <v>304693.92170000001</v>
      </c>
      <c r="U80" s="12">
        <v>303425.3529</v>
      </c>
      <c r="V80" s="12">
        <v>272830.29710000003</v>
      </c>
      <c r="W80" s="12">
        <v>247830.12729999999</v>
      </c>
      <c r="X80" s="12">
        <v>276420.19319999998</v>
      </c>
      <c r="Y80" s="12">
        <v>346088.31449999998</v>
      </c>
      <c r="Z80" s="12">
        <v>288466.4278</v>
      </c>
      <c r="AA80" s="12">
        <v>188390.9926</v>
      </c>
      <c r="AB80" s="12">
        <v>216923.476</v>
      </c>
      <c r="AC80" s="12">
        <v>279786.70980000001</v>
      </c>
      <c r="AD80" s="12">
        <v>345708.86249999999</v>
      </c>
      <c r="AE80" s="12">
        <v>254367.58749999999</v>
      </c>
      <c r="AF80" s="12">
        <v>218283.1844</v>
      </c>
      <c r="AG80" s="12">
        <v>237131.77009999999</v>
      </c>
      <c r="AH80" s="12">
        <v>339146.14130000002</v>
      </c>
      <c r="AI80" s="12">
        <v>372811.26779999997</v>
      </c>
      <c r="AJ80" s="12">
        <v>128453.08199999999</v>
      </c>
      <c r="AK80" s="12">
        <v>215666.68400000001</v>
      </c>
      <c r="AL80" s="12">
        <v>265840.97859999997</v>
      </c>
      <c r="AM80" s="12">
        <v>329048.78279999999</v>
      </c>
      <c r="AN80" s="12">
        <v>366361.908</v>
      </c>
      <c r="AO80" s="12">
        <v>326857.58899999998</v>
      </c>
      <c r="AP80" s="12">
        <v>302672.67430000001</v>
      </c>
      <c r="AQ80" s="12">
        <v>262518.44569999998</v>
      </c>
      <c r="AR80" s="12">
        <v>163604.97029999999</v>
      </c>
      <c r="AS80" s="12">
        <v>283798.1164</v>
      </c>
      <c r="AT80" s="12">
        <v>82716.782479999994</v>
      </c>
      <c r="AU80" s="12">
        <v>258919.29680000001</v>
      </c>
      <c r="AV80" s="12">
        <v>330044.87459999998</v>
      </c>
      <c r="AW80" s="12">
        <v>253223.6116</v>
      </c>
      <c r="AX80" s="12">
        <v>376451.21840000001</v>
      </c>
      <c r="AY80" s="12">
        <v>342051.60019999999</v>
      </c>
      <c r="AZ80" s="12">
        <v>410797.7059</v>
      </c>
      <c r="BA80" s="12">
        <v>204215.45730000001</v>
      </c>
      <c r="BB80" s="12">
        <v>278835.64860000001</v>
      </c>
      <c r="BC80" s="12">
        <v>283328.83679999999</v>
      </c>
      <c r="BD80" s="12">
        <v>334132.8504</v>
      </c>
      <c r="BE80" s="12">
        <v>208895.65150000001</v>
      </c>
      <c r="BF80" s="12">
        <v>281813.36859999999</v>
      </c>
      <c r="BG80" s="12">
        <v>279786.70980000001</v>
      </c>
      <c r="BH80" s="12">
        <v>260710.40359999999</v>
      </c>
      <c r="BI80" s="12">
        <v>303459.47369999997</v>
      </c>
      <c r="BJ80" s="12">
        <v>275739.56530000002</v>
      </c>
      <c r="BK80" s="12">
        <v>226310.37169999999</v>
      </c>
      <c r="BL80" s="12">
        <v>373688.29800000001</v>
      </c>
      <c r="BM80" s="12">
        <v>246963.73569999999</v>
      </c>
      <c r="BN80" s="12">
        <v>121483.13710000001</v>
      </c>
      <c r="BO80" s="11" t="s">
        <v>659</v>
      </c>
      <c r="BP80" s="11" t="s">
        <v>660</v>
      </c>
      <c r="BQ80" s="11" t="s">
        <v>661</v>
      </c>
      <c r="BR80" s="11" t="s">
        <v>662</v>
      </c>
      <c r="BU80" s="11" t="s">
        <v>663</v>
      </c>
      <c r="BV80" s="11" t="s">
        <v>664</v>
      </c>
      <c r="BW80" s="12">
        <f t="shared" si="7"/>
        <v>0</v>
      </c>
      <c r="BX80" s="12">
        <f t="shared" si="8"/>
        <v>16</v>
      </c>
      <c r="BY80" s="12">
        <f t="shared" si="9"/>
        <v>1.119703304586406</v>
      </c>
      <c r="BZ80" s="23">
        <f t="shared" si="10"/>
        <v>1.0509369120563539</v>
      </c>
      <c r="CA80" s="24">
        <f t="shared" si="11"/>
        <v>1.0654334163556003</v>
      </c>
      <c r="CB80" s="13">
        <v>0.96064717600000005</v>
      </c>
      <c r="CC80" s="13">
        <v>0.97327670399999999</v>
      </c>
      <c r="CD80" s="13">
        <v>0.85816031415951899</v>
      </c>
      <c r="CE80" s="13">
        <v>0.89807474737624104</v>
      </c>
      <c r="CF80" s="13">
        <v>0.30152134058616098</v>
      </c>
      <c r="CG80" s="12">
        <v>8</v>
      </c>
      <c r="CH80" s="14">
        <v>287803.52750000003</v>
      </c>
      <c r="CI80" s="15">
        <v>284786.67077999999</v>
      </c>
      <c r="CJ80" s="15">
        <v>268007.54444000003</v>
      </c>
      <c r="CK80" s="15">
        <v>286327.07198000001</v>
      </c>
      <c r="CL80" s="15">
        <v>257035.52567999999</v>
      </c>
      <c r="CM80" s="15">
        <v>259165.08911999999</v>
      </c>
      <c r="CN80" s="14">
        <v>76237.751634915505</v>
      </c>
      <c r="CO80" s="15">
        <v>112764.14703686599</v>
      </c>
      <c r="CP80" s="15">
        <v>33971.612573881001</v>
      </c>
      <c r="CQ80" s="15">
        <v>36531.8589722615</v>
      </c>
      <c r="CR80" s="15">
        <v>60639.804145234499</v>
      </c>
      <c r="CS80" s="16">
        <v>98176.943222807604</v>
      </c>
      <c r="CT80" s="14">
        <v>34094.559021483299</v>
      </c>
      <c r="CU80" s="15">
        <v>50429.659639842801</v>
      </c>
      <c r="CV80" s="15">
        <v>15192.5670040969</v>
      </c>
      <c r="CW80" s="15">
        <v>16337.5440012825</v>
      </c>
      <c r="CX80" s="15">
        <v>27118.9448422036</v>
      </c>
      <c r="CY80" s="16">
        <v>43906.063773866998</v>
      </c>
      <c r="CZ80" s="17">
        <v>13.2280208216732</v>
      </c>
      <c r="DA80" s="18">
        <v>13.1836101215652</v>
      </c>
      <c r="DB80" s="18">
        <v>13.1855430076911</v>
      </c>
      <c r="DC80" s="18">
        <v>13.251860132613301</v>
      </c>
      <c r="DD80" s="18">
        <v>13.128196291165001</v>
      </c>
      <c r="DE80" s="19">
        <v>13.0923977282221</v>
      </c>
      <c r="DF80" s="17">
        <v>0.313954271837388</v>
      </c>
      <c r="DG80" s="18">
        <v>0.42644774783307299</v>
      </c>
      <c r="DH80" s="18">
        <v>0.125953817589983</v>
      </c>
      <c r="DI80" s="18">
        <v>0.12269627449949</v>
      </c>
      <c r="DJ80" s="18">
        <v>0.233485189012518</v>
      </c>
      <c r="DK80" s="19">
        <v>0.42214445711536702</v>
      </c>
      <c r="DL80" s="17">
        <v>0.14040461873096999</v>
      </c>
      <c r="DM80" s="18">
        <v>0.190713230601288</v>
      </c>
      <c r="DN80" s="18">
        <v>5.6328259631362301E-2</v>
      </c>
      <c r="DO80" s="18">
        <v>5.4871442073366701E-2</v>
      </c>
      <c r="DP80" s="18">
        <v>0.104417750874275</v>
      </c>
      <c r="DQ80" s="19">
        <v>0.188788740486941</v>
      </c>
      <c r="DR80" s="20">
        <v>12.5348736411093</v>
      </c>
      <c r="DS80" s="21">
        <v>12.4904629410005</v>
      </c>
      <c r="DT80" s="21">
        <v>12.4923958271276</v>
      </c>
      <c r="DU80" s="21">
        <v>12.5587129520502</v>
      </c>
      <c r="DV80" s="21">
        <v>12.435049110600801</v>
      </c>
      <c r="DW80" s="22">
        <v>12.399250547656401</v>
      </c>
      <c r="DX80" s="20">
        <v>0.31395427184048602</v>
      </c>
      <c r="DY80" s="21">
        <v>0.426447747837019</v>
      </c>
      <c r="DZ80" s="21">
        <v>0.12595381759086399</v>
      </c>
      <c r="EA80" s="21">
        <v>0.122696274500202</v>
      </c>
      <c r="EB80" s="21">
        <v>0.23348518901441101</v>
      </c>
      <c r="EC80" s="22">
        <v>0.42214445712057402</v>
      </c>
      <c r="ED80" s="20">
        <v>0.14040461873235499</v>
      </c>
      <c r="EE80" s="21">
        <v>0.19071323060305301</v>
      </c>
      <c r="EF80" s="21">
        <v>5.6328259631756299E-2</v>
      </c>
      <c r="EG80" s="21">
        <v>5.48714420736853E-2</v>
      </c>
      <c r="EH80" s="21">
        <v>0.10441775087512201</v>
      </c>
      <c r="EI80" s="22">
        <v>0.18878874048927</v>
      </c>
    </row>
    <row r="81" spans="1:139" x14ac:dyDescent="0.2">
      <c r="A81" s="12" t="s">
        <v>666</v>
      </c>
      <c r="B81" s="12">
        <v>3</v>
      </c>
      <c r="C81" s="12">
        <v>3</v>
      </c>
      <c r="D81" s="12">
        <v>135.99</v>
      </c>
      <c r="E81" s="12" t="s">
        <v>670</v>
      </c>
      <c r="F81" s="12" t="s">
        <v>667</v>
      </c>
      <c r="G81" s="12">
        <v>630435.74670000002</v>
      </c>
      <c r="H81" s="12">
        <v>884512.95929999999</v>
      </c>
      <c r="I81" s="12">
        <v>972108.02800000005</v>
      </c>
      <c r="J81" s="12">
        <v>1230555.267</v>
      </c>
      <c r="K81" s="12">
        <v>1045630.382</v>
      </c>
      <c r="L81" s="12">
        <v>1221230.139</v>
      </c>
      <c r="M81" s="12">
        <v>1582724.5719999999</v>
      </c>
      <c r="N81" s="12">
        <v>951460.81590000005</v>
      </c>
      <c r="O81" s="12">
        <v>1551993.088</v>
      </c>
      <c r="P81" s="12">
        <v>465498.04960000003</v>
      </c>
      <c r="Q81" s="12">
        <v>593764.52870000002</v>
      </c>
      <c r="R81" s="12">
        <v>685386.41509999998</v>
      </c>
      <c r="S81" s="12">
        <v>1089001.9210000001</v>
      </c>
      <c r="T81" s="12">
        <v>1225882.7679999999</v>
      </c>
      <c r="U81" s="12">
        <v>1174754.1270000001</v>
      </c>
      <c r="V81" s="12">
        <v>472981.054</v>
      </c>
      <c r="W81" s="12">
        <v>829520.30649999995</v>
      </c>
      <c r="X81" s="12">
        <v>634372.26419999998</v>
      </c>
      <c r="Y81" s="12">
        <v>1137280.6340000001</v>
      </c>
      <c r="Z81" s="12">
        <v>936217.05260000005</v>
      </c>
      <c r="AA81" s="12">
        <v>458053.78389999998</v>
      </c>
      <c r="AB81" s="12">
        <v>497232.53100000002</v>
      </c>
      <c r="AC81" s="12">
        <v>775202.31129999994</v>
      </c>
      <c r="AD81" s="12">
        <v>1037491.529</v>
      </c>
      <c r="AE81" s="12">
        <v>911827.05619999999</v>
      </c>
      <c r="AF81" s="12">
        <v>642192.15520000004</v>
      </c>
      <c r="AG81" s="12">
        <v>595538.92460000003</v>
      </c>
      <c r="AH81" s="12">
        <v>1084379.156</v>
      </c>
      <c r="AI81" s="12">
        <v>1323525.574</v>
      </c>
      <c r="AJ81" s="12">
        <v>285646.38329999999</v>
      </c>
      <c r="AK81" s="12">
        <v>836204.17680000002</v>
      </c>
      <c r="AL81" s="12">
        <v>827671.33840000001</v>
      </c>
      <c r="AM81" s="12">
        <v>962842.40500000003</v>
      </c>
      <c r="AN81" s="12">
        <v>1246069.5249999999</v>
      </c>
      <c r="AO81" s="12">
        <v>1145705.6059999999</v>
      </c>
      <c r="AP81" s="12">
        <v>1256052.74</v>
      </c>
      <c r="AQ81" s="12">
        <v>960529.19799999997</v>
      </c>
      <c r="AR81" s="12">
        <v>766732.0834</v>
      </c>
      <c r="AS81" s="12">
        <v>1274783.5260000001</v>
      </c>
      <c r="AT81" s="12">
        <v>259202.92860000001</v>
      </c>
      <c r="AU81" s="12">
        <v>605930.59959999996</v>
      </c>
      <c r="AV81" s="12">
        <v>914052.12479999999</v>
      </c>
      <c r="AW81" s="12">
        <v>1195222.993</v>
      </c>
      <c r="AX81" s="12">
        <v>1514585.716</v>
      </c>
      <c r="AY81" s="12">
        <v>1324301.101</v>
      </c>
      <c r="AZ81" s="12">
        <v>712162.59329999995</v>
      </c>
      <c r="BA81" s="12">
        <v>683536.22149999999</v>
      </c>
      <c r="BB81" s="12">
        <v>639915.62890000001</v>
      </c>
      <c r="BC81" s="12">
        <v>931046.74609999999</v>
      </c>
      <c r="BD81" s="12">
        <v>1084427.31</v>
      </c>
      <c r="BE81" s="12">
        <v>507908.80330000003</v>
      </c>
      <c r="BF81" s="12">
        <v>645973.30409999995</v>
      </c>
      <c r="BG81" s="12">
        <v>775202.31129999994</v>
      </c>
      <c r="BH81" s="12">
        <v>782406.42550000001</v>
      </c>
      <c r="BI81" s="12">
        <v>1087805.885</v>
      </c>
      <c r="BJ81" s="12">
        <v>811229.62459999998</v>
      </c>
      <c r="BK81" s="12">
        <v>568361.7818</v>
      </c>
      <c r="BL81" s="12">
        <v>1194823.564</v>
      </c>
      <c r="BM81" s="12">
        <v>876751.45109999995</v>
      </c>
      <c r="BN81" s="12">
        <v>270147.03120000003</v>
      </c>
      <c r="BO81" s="11" t="s">
        <v>287</v>
      </c>
      <c r="BP81" s="11" t="s">
        <v>288</v>
      </c>
      <c r="BQ81" s="11" t="s">
        <v>289</v>
      </c>
      <c r="BR81" s="11" t="s">
        <v>290</v>
      </c>
      <c r="BS81" s="11" t="s">
        <v>291</v>
      </c>
      <c r="BT81" s="11" t="s">
        <v>292</v>
      </c>
      <c r="BU81" s="11" t="s">
        <v>668</v>
      </c>
      <c r="BV81" s="11" t="s">
        <v>669</v>
      </c>
      <c r="BW81" s="12">
        <f t="shared" si="7"/>
        <v>4</v>
      </c>
      <c r="BX81" s="12">
        <f t="shared" si="8"/>
        <v>16</v>
      </c>
      <c r="BY81" s="12">
        <f t="shared" si="9"/>
        <v>1.5688068240682835</v>
      </c>
      <c r="BZ81" s="23">
        <f t="shared" si="10"/>
        <v>1.2863747326219661</v>
      </c>
      <c r="CA81" s="24">
        <f t="shared" si="11"/>
        <v>1.2195566224086565</v>
      </c>
      <c r="CB81" s="13">
        <v>0.51286943500000004</v>
      </c>
      <c r="CC81" s="13">
        <v>0.69383444100000002</v>
      </c>
      <c r="CD81" s="13">
        <v>0.22502523808684599</v>
      </c>
      <c r="CE81" s="13">
        <v>0.37142196634025798</v>
      </c>
      <c r="CF81" s="13">
        <v>0.62511644483509698</v>
      </c>
      <c r="CG81" s="12">
        <v>3</v>
      </c>
      <c r="CH81" s="14">
        <v>952648.47660000005</v>
      </c>
      <c r="CI81" s="15">
        <v>1154581.3329</v>
      </c>
      <c r="CJ81" s="15">
        <v>953757.95195999998</v>
      </c>
      <c r="CK81" s="15">
        <v>802074.26225999999</v>
      </c>
      <c r="CL81" s="15">
        <v>735961.44227999996</v>
      </c>
      <c r="CM81" s="15">
        <v>786256.43862000003</v>
      </c>
      <c r="CN81" s="14">
        <v>220635.43745865201</v>
      </c>
      <c r="CO81" s="15">
        <v>464160.132762152</v>
      </c>
      <c r="CP81" s="15">
        <v>292745.92338573199</v>
      </c>
      <c r="CQ81" s="15">
        <v>258619.98427997401</v>
      </c>
      <c r="CR81" s="15">
        <v>253778.00969817201</v>
      </c>
      <c r="CS81" s="16">
        <v>413906.20732503798</v>
      </c>
      <c r="CT81" s="14">
        <v>98671.167280589696</v>
      </c>
      <c r="CU81" s="15">
        <v>207578.72186029999</v>
      </c>
      <c r="CV81" s="15">
        <v>130919.956965288</v>
      </c>
      <c r="CW81" s="15">
        <v>115658.37303798999</v>
      </c>
      <c r="CX81" s="15">
        <v>113492.976175943</v>
      </c>
      <c r="CY81" s="16">
        <v>185104.48317758099</v>
      </c>
      <c r="CZ81" s="17">
        <v>14.4366047289324</v>
      </c>
      <c r="DA81" s="18">
        <v>14.565486190019699</v>
      </c>
      <c r="DB81" s="18">
        <v>14.4188450878778</v>
      </c>
      <c r="DC81" s="18">
        <v>14.243058759239799</v>
      </c>
      <c r="DD81" s="18">
        <v>14.1507384326069</v>
      </c>
      <c r="DE81" s="19">
        <v>14.138087695808601</v>
      </c>
      <c r="DF81" s="17">
        <v>0.248883999031765</v>
      </c>
      <c r="DG81" s="18">
        <v>0.503728479178424</v>
      </c>
      <c r="DH81" s="18">
        <v>0.334960018579126</v>
      </c>
      <c r="DI81" s="18">
        <v>0.34307350356646699</v>
      </c>
      <c r="DJ81" s="18">
        <v>0.36467749127288501</v>
      </c>
      <c r="DK81" s="19">
        <v>0.59859929592908501</v>
      </c>
      <c r="DL81" s="17">
        <v>0.111304308069404</v>
      </c>
      <c r="DM81" s="18">
        <v>0.22527422432910901</v>
      </c>
      <c r="DN81" s="18">
        <v>0.14979867425750401</v>
      </c>
      <c r="DO81" s="18">
        <v>0.153427135050727</v>
      </c>
      <c r="DP81" s="18">
        <v>0.16308873207005201</v>
      </c>
      <c r="DQ81" s="19">
        <v>0.26770174339618902</v>
      </c>
      <c r="DR81" s="20">
        <v>13.743457548372101</v>
      </c>
      <c r="DS81" s="21">
        <v>13.872339009459401</v>
      </c>
      <c r="DT81" s="21">
        <v>13.7256979073175</v>
      </c>
      <c r="DU81" s="21">
        <v>13.549911578679399</v>
      </c>
      <c r="DV81" s="21">
        <v>13.457591252046299</v>
      </c>
      <c r="DW81" s="22">
        <v>13.4449405152477</v>
      </c>
      <c r="DX81" s="20">
        <v>0.248883999031943</v>
      </c>
      <c r="DY81" s="21">
        <v>0.50372847917885899</v>
      </c>
      <c r="DZ81" s="21">
        <v>0.33496001857937202</v>
      </c>
      <c r="EA81" s="21">
        <v>0.34307350356682798</v>
      </c>
      <c r="EB81" s="21">
        <v>0.36467749127332</v>
      </c>
      <c r="EC81" s="22">
        <v>0.59859929593019701</v>
      </c>
      <c r="ED81" s="20">
        <v>0.11130430806948299</v>
      </c>
      <c r="EE81" s="21">
        <v>0.225274224329303</v>
      </c>
      <c r="EF81" s="21">
        <v>0.14979867425761301</v>
      </c>
      <c r="EG81" s="21">
        <v>0.15342713505088901</v>
      </c>
      <c r="EH81" s="21">
        <v>0.16308873207024599</v>
      </c>
      <c r="EI81" s="22">
        <v>0.26770174339668701</v>
      </c>
    </row>
    <row r="82" spans="1:139" x14ac:dyDescent="0.2">
      <c r="A82" s="12" t="s">
        <v>671</v>
      </c>
      <c r="B82" s="12">
        <v>2</v>
      </c>
      <c r="C82" s="12">
        <v>2</v>
      </c>
      <c r="D82" s="12">
        <v>91.95</v>
      </c>
      <c r="E82" s="12" t="s">
        <v>679</v>
      </c>
      <c r="F82" s="12" t="s">
        <v>672</v>
      </c>
      <c r="G82" s="12">
        <v>176087.0735</v>
      </c>
      <c r="H82" s="12">
        <v>231403.74650000001</v>
      </c>
      <c r="I82" s="12">
        <v>189020.65900000001</v>
      </c>
      <c r="J82" s="12">
        <v>216822.5036</v>
      </c>
      <c r="K82" s="12">
        <v>194690.83540000001</v>
      </c>
      <c r="L82" s="12">
        <v>187143.97080000001</v>
      </c>
      <c r="M82" s="12">
        <v>242189.32709999999</v>
      </c>
      <c r="N82" s="12">
        <v>227009.4418</v>
      </c>
      <c r="O82" s="12">
        <v>226160.82029999999</v>
      </c>
      <c r="P82" s="12">
        <v>59081.048589999999</v>
      </c>
      <c r="Q82" s="12">
        <v>148453.0998</v>
      </c>
      <c r="R82" s="12">
        <v>148781.46369999999</v>
      </c>
      <c r="S82" s="12">
        <v>205495.35029999999</v>
      </c>
      <c r="T82" s="12">
        <v>194886.0191</v>
      </c>
      <c r="U82" s="12">
        <v>157673.44589999999</v>
      </c>
      <c r="V82" s="12">
        <v>83773.331439999994</v>
      </c>
      <c r="W82" s="12">
        <v>198118.41889999999</v>
      </c>
      <c r="X82" s="12">
        <v>155106.26070000001</v>
      </c>
      <c r="Y82" s="12">
        <v>203973.00320000001</v>
      </c>
      <c r="Z82" s="12">
        <v>213147.53570000001</v>
      </c>
      <c r="AA82" s="12">
        <v>120706.97259999999</v>
      </c>
      <c r="AB82" s="12">
        <v>133424.51449999999</v>
      </c>
      <c r="AC82" s="12">
        <v>188359.5864</v>
      </c>
      <c r="AD82" s="12">
        <v>194824.5148</v>
      </c>
      <c r="AE82" s="12">
        <v>191764.84529999999</v>
      </c>
      <c r="AF82" s="12">
        <v>148886.30809999999</v>
      </c>
      <c r="AG82" s="12">
        <v>120487.44349999999</v>
      </c>
      <c r="AH82" s="12">
        <v>170085.1684</v>
      </c>
      <c r="AI82" s="12">
        <v>245912.98050000001</v>
      </c>
      <c r="AJ82" s="12">
        <v>54786.677020000003</v>
      </c>
      <c r="AK82" s="12">
        <v>233560.27499999999</v>
      </c>
      <c r="AL82" s="12">
        <v>216533.00450000001</v>
      </c>
      <c r="AM82" s="12">
        <v>187219.0134</v>
      </c>
      <c r="AN82" s="12">
        <v>219556.09909999999</v>
      </c>
      <c r="AO82" s="12">
        <v>213324.3118</v>
      </c>
      <c r="AP82" s="12">
        <v>192480.2622</v>
      </c>
      <c r="AQ82" s="12">
        <v>146980.67129999999</v>
      </c>
      <c r="AR82" s="12">
        <v>182934.93479999999</v>
      </c>
      <c r="AS82" s="12">
        <v>185765.05929999999</v>
      </c>
      <c r="AT82" s="12">
        <v>32898.055820000001</v>
      </c>
      <c r="AU82" s="12">
        <v>151494.8628</v>
      </c>
      <c r="AV82" s="12">
        <v>198419.4755</v>
      </c>
      <c r="AW82" s="12">
        <v>225539.33350000001</v>
      </c>
      <c r="AX82" s="12">
        <v>240782.87779999999</v>
      </c>
      <c r="AY82" s="12">
        <v>177745.37950000001</v>
      </c>
      <c r="AZ82" s="12">
        <v>126136.6231</v>
      </c>
      <c r="BA82" s="12">
        <v>163252.3211</v>
      </c>
      <c r="BB82" s="12">
        <v>156461.633</v>
      </c>
      <c r="BC82" s="12">
        <v>166984.6433</v>
      </c>
      <c r="BD82" s="12">
        <v>246890.40659999999</v>
      </c>
      <c r="BE82" s="12">
        <v>133844.83689999999</v>
      </c>
      <c r="BF82" s="12">
        <v>173336.75719999999</v>
      </c>
      <c r="BG82" s="12">
        <v>188359.5864</v>
      </c>
      <c r="BH82" s="12">
        <v>146923.5631</v>
      </c>
      <c r="BI82" s="12">
        <v>228774.66269999999</v>
      </c>
      <c r="BJ82" s="12">
        <v>188076.08100000001</v>
      </c>
      <c r="BK82" s="12">
        <v>114989.0549</v>
      </c>
      <c r="BL82" s="12">
        <v>187408.40410000001</v>
      </c>
      <c r="BM82" s="12">
        <v>162901.6974</v>
      </c>
      <c r="BN82" s="12">
        <v>51813.917529999999</v>
      </c>
      <c r="BO82" s="11" t="s">
        <v>673</v>
      </c>
      <c r="BP82" s="11" t="s">
        <v>674</v>
      </c>
      <c r="BQ82" s="11" t="s">
        <v>675</v>
      </c>
      <c r="BR82" s="11" t="s">
        <v>676</v>
      </c>
      <c r="BU82" s="11" t="s">
        <v>677</v>
      </c>
      <c r="BV82" s="11" t="s">
        <v>678</v>
      </c>
      <c r="BW82" s="12">
        <f t="shared" si="7"/>
        <v>0</v>
      </c>
      <c r="BX82" s="12">
        <f t="shared" si="8"/>
        <v>20</v>
      </c>
      <c r="BY82" s="12">
        <f t="shared" si="9"/>
        <v>1.3619038522495024</v>
      </c>
      <c r="BZ82" s="23">
        <f t="shared" si="10"/>
        <v>1.1568194985256068</v>
      </c>
      <c r="CA82" s="24">
        <f t="shared" si="11"/>
        <v>1.1772829330636978</v>
      </c>
      <c r="CB82" s="13">
        <v>0.71483952699999997</v>
      </c>
      <c r="CC82" s="13">
        <v>0.83264722099999999</v>
      </c>
      <c r="CD82" s="13">
        <v>0.39823277943181401</v>
      </c>
      <c r="CE82" s="13">
        <v>0.56093744055057804</v>
      </c>
      <c r="CF82" s="13">
        <v>0.62698600453505804</v>
      </c>
      <c r="CG82" s="12">
        <v>3</v>
      </c>
      <c r="CH82" s="14">
        <v>201604.96359999999</v>
      </c>
      <c r="CI82" s="15">
        <v>188316.921718</v>
      </c>
      <c r="CJ82" s="15">
        <v>171057.87576</v>
      </c>
      <c r="CK82" s="15">
        <v>170823.70998799999</v>
      </c>
      <c r="CL82" s="15">
        <v>165816.08671999999</v>
      </c>
      <c r="CM82" s="15">
        <v>148031.71550399999</v>
      </c>
      <c r="CN82" s="14">
        <v>22231.023324176</v>
      </c>
      <c r="CO82" s="15">
        <v>75057.9685124034</v>
      </c>
      <c r="CP82" s="15">
        <v>27111.240569506899</v>
      </c>
      <c r="CQ82" s="15">
        <v>53525.670512887198</v>
      </c>
      <c r="CR82" s="15">
        <v>35731.9271692435</v>
      </c>
      <c r="CS82" s="16">
        <v>69859.056808103604</v>
      </c>
      <c r="CT82" s="14">
        <v>9942.0158724481698</v>
      </c>
      <c r="CU82" s="15">
        <v>33566.943969354601</v>
      </c>
      <c r="CV82" s="15">
        <v>12124.5153735535</v>
      </c>
      <c r="CW82" s="15">
        <v>23937.4075616144</v>
      </c>
      <c r="CX82" s="15">
        <v>15979.8036235</v>
      </c>
      <c r="CY82" s="16">
        <v>31241.919973387801</v>
      </c>
      <c r="CZ82" s="17">
        <v>12.9024006262767</v>
      </c>
      <c r="DA82" s="18">
        <v>12.730251687299299</v>
      </c>
      <c r="DB82" s="18">
        <v>12.7331248592735</v>
      </c>
      <c r="DC82" s="18">
        <v>12.6891149211569</v>
      </c>
      <c r="DD82" s="18">
        <v>12.691627198375</v>
      </c>
      <c r="DE82" s="19">
        <v>12.488792981174599</v>
      </c>
      <c r="DF82" s="17">
        <v>0.10939603422864599</v>
      </c>
      <c r="DG82" s="18">
        <v>0.59506503800153598</v>
      </c>
      <c r="DH82" s="18">
        <v>0.15521441988278201</v>
      </c>
      <c r="DI82" s="18">
        <v>0.389128270644506</v>
      </c>
      <c r="DJ82" s="18">
        <v>0.228802137350234</v>
      </c>
      <c r="DK82" s="19">
        <v>0.55841707582733702</v>
      </c>
      <c r="DL82" s="17">
        <v>4.8923393800829197E-2</v>
      </c>
      <c r="DM82" s="18">
        <v>0.26612117520098599</v>
      </c>
      <c r="DN82" s="18">
        <v>6.9413998789219306E-2</v>
      </c>
      <c r="DO82" s="18">
        <v>0.17402345302561001</v>
      </c>
      <c r="DP82" s="18">
        <v>0.102323426502473</v>
      </c>
      <c r="DQ82" s="19">
        <v>0.24973170826931601</v>
      </c>
      <c r="DR82" s="20">
        <v>12.2092534457105</v>
      </c>
      <c r="DS82" s="21">
        <v>12.0371045067208</v>
      </c>
      <c r="DT82" s="21">
        <v>12.0399776787046</v>
      </c>
      <c r="DU82" s="21">
        <v>11.9959677405842</v>
      </c>
      <c r="DV82" s="21">
        <v>11.998480017804701</v>
      </c>
      <c r="DW82" s="22">
        <v>11.795645800589799</v>
      </c>
      <c r="DX82" s="20">
        <v>0.109396034229993</v>
      </c>
      <c r="DY82" s="21">
        <v>0.59506503803098898</v>
      </c>
      <c r="DZ82" s="21">
        <v>0.15521441988538601</v>
      </c>
      <c r="EA82" s="21">
        <v>0.38912827065723199</v>
      </c>
      <c r="EB82" s="21">
        <v>0.228802137355163</v>
      </c>
      <c r="EC82" s="22">
        <v>0.55841707585837397</v>
      </c>
      <c r="ED82" s="20">
        <v>4.8923393801431597E-2</v>
      </c>
      <c r="EE82" s="21">
        <v>0.26612117521415801</v>
      </c>
      <c r="EF82" s="21">
        <v>6.9413998790383499E-2</v>
      </c>
      <c r="EG82" s="21">
        <v>0.17402345303130201</v>
      </c>
      <c r="EH82" s="21">
        <v>0.102323426504678</v>
      </c>
      <c r="EI82" s="22">
        <v>0.24973170828319599</v>
      </c>
    </row>
    <row r="83" spans="1:139" x14ac:dyDescent="0.2">
      <c r="A83" s="12" t="s">
        <v>680</v>
      </c>
      <c r="B83" s="12">
        <v>2</v>
      </c>
      <c r="C83" s="12">
        <v>2</v>
      </c>
      <c r="D83" s="12">
        <v>58.96</v>
      </c>
      <c r="E83" s="12" t="s">
        <v>686</v>
      </c>
      <c r="F83" s="12" t="s">
        <v>681</v>
      </c>
      <c r="G83" s="12">
        <v>465621.364</v>
      </c>
      <c r="H83" s="12">
        <v>730065.72549999994</v>
      </c>
      <c r="I83" s="12">
        <v>652691.82609999995</v>
      </c>
      <c r="J83" s="12">
        <v>841870.17189999996</v>
      </c>
      <c r="K83" s="12">
        <v>792601.50509999995</v>
      </c>
      <c r="L83" s="12">
        <v>651818.23239999998</v>
      </c>
      <c r="M83" s="12">
        <v>888433.42390000005</v>
      </c>
      <c r="N83" s="12">
        <v>580933.58840000001</v>
      </c>
      <c r="O83" s="12">
        <v>851275.12910000002</v>
      </c>
      <c r="P83" s="12">
        <v>113904.7934</v>
      </c>
      <c r="Q83" s="12">
        <v>350932.76459999999</v>
      </c>
      <c r="R83" s="12">
        <v>386955.64319999999</v>
      </c>
      <c r="S83" s="12">
        <v>618024.38370000001</v>
      </c>
      <c r="T83" s="12">
        <v>679181.5209</v>
      </c>
      <c r="U83" s="12">
        <v>680328.92599999998</v>
      </c>
      <c r="V83" s="12">
        <v>422994.82949999999</v>
      </c>
      <c r="W83" s="12">
        <v>734640.82129999995</v>
      </c>
      <c r="X83" s="12">
        <v>593986.48470000003</v>
      </c>
      <c r="Y83" s="12">
        <v>933067.29989999998</v>
      </c>
      <c r="Z83" s="12">
        <v>784024.31079999998</v>
      </c>
      <c r="AA83" s="12">
        <v>333539.39189999999</v>
      </c>
      <c r="AB83" s="12">
        <v>375359.02549999999</v>
      </c>
      <c r="AC83" s="12">
        <v>638944.16520000005</v>
      </c>
      <c r="AD83" s="12">
        <v>858882.37029999995</v>
      </c>
      <c r="AE83" s="12">
        <v>719201.47939999995</v>
      </c>
      <c r="AF83" s="12">
        <v>552298.00139999995</v>
      </c>
      <c r="AG83" s="12">
        <v>501202.0845</v>
      </c>
      <c r="AH83" s="12">
        <v>901751.57220000005</v>
      </c>
      <c r="AI83" s="12">
        <v>1074191.5220000001</v>
      </c>
      <c r="AJ83" s="12">
        <v>93717.283469999995</v>
      </c>
      <c r="AK83" s="12">
        <v>617595.89529999997</v>
      </c>
      <c r="AL83" s="12">
        <v>683149.37589999998</v>
      </c>
      <c r="AM83" s="12">
        <v>646470.71050000004</v>
      </c>
      <c r="AN83" s="12">
        <v>852484.07250000001</v>
      </c>
      <c r="AO83" s="12">
        <v>868459.83420000004</v>
      </c>
      <c r="AP83" s="12">
        <v>670404.41480000003</v>
      </c>
      <c r="AQ83" s="12">
        <v>539175.45669999998</v>
      </c>
      <c r="AR83" s="12">
        <v>468143.73550000001</v>
      </c>
      <c r="AS83" s="12">
        <v>699224.44839999999</v>
      </c>
      <c r="AT83" s="12">
        <v>63425.520380000002</v>
      </c>
      <c r="AU83" s="12">
        <v>358123.27980000002</v>
      </c>
      <c r="AV83" s="12">
        <v>516055.79</v>
      </c>
      <c r="AW83" s="12">
        <v>678306.38210000005</v>
      </c>
      <c r="AX83" s="12">
        <v>839132.95550000004</v>
      </c>
      <c r="AY83" s="12">
        <v>766935.24639999995</v>
      </c>
      <c r="AZ83" s="12">
        <v>636898.86129999999</v>
      </c>
      <c r="BA83" s="12">
        <v>605354.21160000004</v>
      </c>
      <c r="BB83" s="12">
        <v>599176.94440000004</v>
      </c>
      <c r="BC83" s="12">
        <v>763865.35369999998</v>
      </c>
      <c r="BD83" s="12">
        <v>908141.30350000004</v>
      </c>
      <c r="BE83" s="12">
        <v>369842.14370000002</v>
      </c>
      <c r="BF83" s="12">
        <v>487642.89299999998</v>
      </c>
      <c r="BG83" s="12">
        <v>638944.16520000005</v>
      </c>
      <c r="BH83" s="12">
        <v>647711.3946</v>
      </c>
      <c r="BI83" s="12">
        <v>858004.37289999996</v>
      </c>
      <c r="BJ83" s="12">
        <v>697673.58070000005</v>
      </c>
      <c r="BK83" s="12">
        <v>478329.95970000001</v>
      </c>
      <c r="BL83" s="12">
        <v>993595.29480000003</v>
      </c>
      <c r="BM83" s="12">
        <v>711583.51179999998</v>
      </c>
      <c r="BN83" s="12">
        <v>88632.124819999997</v>
      </c>
      <c r="BQ83" s="11" t="s">
        <v>192</v>
      </c>
      <c r="BR83" s="11" t="s">
        <v>193</v>
      </c>
      <c r="BS83" s="11" t="s">
        <v>682</v>
      </c>
      <c r="BT83" s="11" t="s">
        <v>683</v>
      </c>
      <c r="BU83" s="11" t="s">
        <v>684</v>
      </c>
      <c r="BV83" s="11" t="s">
        <v>685</v>
      </c>
      <c r="BW83" s="12">
        <f t="shared" si="7"/>
        <v>0</v>
      </c>
      <c r="BX83" s="12">
        <f t="shared" si="8"/>
        <v>8</v>
      </c>
      <c r="BY83" s="12">
        <f t="shared" si="9"/>
        <v>1.282617951908001</v>
      </c>
      <c r="BZ83" s="23">
        <f t="shared" si="10"/>
        <v>1.1114038367044545</v>
      </c>
      <c r="CA83" s="24">
        <f t="shared" si="11"/>
        <v>1.1540521181852605</v>
      </c>
      <c r="CB83" s="13">
        <v>0.89385657500000004</v>
      </c>
      <c r="CC83" s="13">
        <v>0.93036376099999996</v>
      </c>
      <c r="CD83" s="13">
        <v>0.72646010626816604</v>
      </c>
      <c r="CE83" s="13">
        <v>0.81405424752199396</v>
      </c>
      <c r="CF83" s="13">
        <v>0.53597242765085595</v>
      </c>
      <c r="CG83" s="12">
        <v>5</v>
      </c>
      <c r="CH83" s="14">
        <v>696570.11852000002</v>
      </c>
      <c r="CI83" s="15">
        <v>617273.03344000003</v>
      </c>
      <c r="CJ83" s="15">
        <v>543084.64768000005</v>
      </c>
      <c r="CK83" s="15">
        <v>693742.74924000003</v>
      </c>
      <c r="CL83" s="15">
        <v>585185.28645999997</v>
      </c>
      <c r="CM83" s="15">
        <v>624632.09271400003</v>
      </c>
      <c r="CN83" s="14">
        <v>147240.212041158</v>
      </c>
      <c r="CO83" s="15">
        <v>309910.65214254102</v>
      </c>
      <c r="CP83" s="15">
        <v>161456.59407228601</v>
      </c>
      <c r="CQ83" s="15">
        <v>193878.44230539101</v>
      </c>
      <c r="CR83" s="15">
        <v>225340.390716683</v>
      </c>
      <c r="CS83" s="16">
        <v>381194.375856684</v>
      </c>
      <c r="CT83" s="14">
        <v>65847.824629102601</v>
      </c>
      <c r="CU83" s="15">
        <v>138596.257028402</v>
      </c>
      <c r="CV83" s="15">
        <v>72205.583952244095</v>
      </c>
      <c r="CW83" s="15">
        <v>86705.075273325201</v>
      </c>
      <c r="CX83" s="15">
        <v>100775.286343773</v>
      </c>
      <c r="CY83" s="16">
        <v>170475.30741122999</v>
      </c>
      <c r="CZ83" s="17">
        <v>14.1266142234472</v>
      </c>
      <c r="DA83" s="18">
        <v>13.8240945051549</v>
      </c>
      <c r="DB83" s="18">
        <v>13.8586819508586</v>
      </c>
      <c r="DC83" s="18">
        <v>14.1082055760416</v>
      </c>
      <c r="DD83" s="18">
        <v>13.907149365800199</v>
      </c>
      <c r="DE83" s="19">
        <v>13.771910942789599</v>
      </c>
      <c r="DF83" s="17">
        <v>0.234075518804297</v>
      </c>
      <c r="DG83" s="18">
        <v>0.85062163685332004</v>
      </c>
      <c r="DH83" s="18">
        <v>0.32220237213862601</v>
      </c>
      <c r="DI83" s="18">
        <v>0.30368648227855999</v>
      </c>
      <c r="DJ83" s="18">
        <v>0.41506474682026701</v>
      </c>
      <c r="DK83" s="19">
        <v>0.96648014789969205</v>
      </c>
      <c r="DL83" s="17">
        <v>0.104681754382988</v>
      </c>
      <c r="DM83" s="18">
        <v>0.38040956062723302</v>
      </c>
      <c r="DN83" s="18">
        <v>0.14409328132273</v>
      </c>
      <c r="DO83" s="18">
        <v>0.13581272364452901</v>
      </c>
      <c r="DP83" s="18">
        <v>0.185622597790771</v>
      </c>
      <c r="DQ83" s="19">
        <v>0.43222306192155202</v>
      </c>
      <c r="DR83" s="20">
        <v>13.433467042886701</v>
      </c>
      <c r="DS83" s="21">
        <v>13.1309473245907</v>
      </c>
      <c r="DT83" s="21">
        <v>13.165534770297601</v>
      </c>
      <c r="DU83" s="21">
        <v>13.415058395480999</v>
      </c>
      <c r="DV83" s="21">
        <v>13.214002185239099</v>
      </c>
      <c r="DW83" s="22">
        <v>13.078763762223501</v>
      </c>
      <c r="DX83" s="20">
        <v>0.23407551880461899</v>
      </c>
      <c r="DY83" s="21">
        <v>0.850621636861565</v>
      </c>
      <c r="DZ83" s="21">
        <v>0.32220237213933201</v>
      </c>
      <c r="EA83" s="21">
        <v>0.30368648227899397</v>
      </c>
      <c r="EB83" s="21">
        <v>0.41506474682111599</v>
      </c>
      <c r="EC83" s="22">
        <v>0.96648014791156101</v>
      </c>
      <c r="ED83" s="20">
        <v>0.104681754383132</v>
      </c>
      <c r="EE83" s="21">
        <v>0.38040956063092002</v>
      </c>
      <c r="EF83" s="21">
        <v>0.144093281323046</v>
      </c>
      <c r="EG83" s="21">
        <v>0.13581272364472299</v>
      </c>
      <c r="EH83" s="21">
        <v>0.18562259779115101</v>
      </c>
      <c r="EI83" s="22">
        <v>0.43222306192686</v>
      </c>
    </row>
    <row r="84" spans="1:139" x14ac:dyDescent="0.2">
      <c r="A84" s="12" t="s">
        <v>687</v>
      </c>
      <c r="B84" s="12">
        <v>2</v>
      </c>
      <c r="C84" s="12">
        <v>2</v>
      </c>
      <c r="D84" s="12">
        <v>52.96</v>
      </c>
      <c r="E84" s="12" t="s">
        <v>697</v>
      </c>
      <c r="F84" s="12" t="s">
        <v>688</v>
      </c>
      <c r="G84" s="12">
        <v>121059.9782</v>
      </c>
      <c r="H84" s="12">
        <v>145572.1819</v>
      </c>
      <c r="I84" s="12">
        <v>257542.19839999999</v>
      </c>
      <c r="J84" s="12">
        <v>364334.32770000002</v>
      </c>
      <c r="K84" s="12">
        <v>174637.3481</v>
      </c>
      <c r="L84" s="12">
        <v>148754.28810000001</v>
      </c>
      <c r="M84" s="12">
        <v>159235.37530000001</v>
      </c>
      <c r="N84" s="12">
        <v>166255.4963</v>
      </c>
      <c r="O84" s="12">
        <v>300720.36009999999</v>
      </c>
      <c r="P84" s="12">
        <v>187718.90950000001</v>
      </c>
      <c r="Q84" s="12">
        <v>223862.48540000001</v>
      </c>
      <c r="R84" s="12">
        <v>161453.29399999999</v>
      </c>
      <c r="S84" s="12">
        <v>170630.84280000001</v>
      </c>
      <c r="T84" s="12">
        <v>196301.7991</v>
      </c>
      <c r="U84" s="12">
        <v>211724.51759999999</v>
      </c>
      <c r="V84" s="12">
        <v>181077.9694</v>
      </c>
      <c r="W84" s="12">
        <v>174961.70310000001</v>
      </c>
      <c r="X84" s="12">
        <v>169055.81580000001</v>
      </c>
      <c r="Y84" s="12">
        <v>248098.7126</v>
      </c>
      <c r="Z84" s="12">
        <v>196822.68229999999</v>
      </c>
      <c r="AA84" s="12">
        <v>179938.4007</v>
      </c>
      <c r="AB84" s="12">
        <v>195819.67199999999</v>
      </c>
      <c r="AC84" s="12">
        <v>241118.02100000001</v>
      </c>
      <c r="AD84" s="12">
        <v>256900.747</v>
      </c>
      <c r="AE84" s="12">
        <v>223336.74309999999</v>
      </c>
      <c r="AF84" s="12">
        <v>165422.33720000001</v>
      </c>
      <c r="AG84" s="12">
        <v>226005.71909999999</v>
      </c>
      <c r="AH84" s="12">
        <v>245137.91149999999</v>
      </c>
      <c r="AI84" s="12">
        <v>241447.5661</v>
      </c>
      <c r="AJ84" s="12">
        <v>170131.4803</v>
      </c>
      <c r="AK84" s="12">
        <v>160572.8419</v>
      </c>
      <c r="AL84" s="12">
        <v>136217.24969999999</v>
      </c>
      <c r="AM84" s="12">
        <v>255087.44149999999</v>
      </c>
      <c r="AN84" s="12">
        <v>368927.68239999999</v>
      </c>
      <c r="AO84" s="12">
        <v>191351.5447</v>
      </c>
      <c r="AP84" s="12">
        <v>152995.9221</v>
      </c>
      <c r="AQ84" s="12">
        <v>96637.298760000005</v>
      </c>
      <c r="AR84" s="12">
        <v>133976.53469999999</v>
      </c>
      <c r="AS84" s="12">
        <v>247007.1317</v>
      </c>
      <c r="AT84" s="12">
        <v>104527.37910000001</v>
      </c>
      <c r="AU84" s="12">
        <v>228449.3658</v>
      </c>
      <c r="AV84" s="12">
        <v>215319.01300000001</v>
      </c>
      <c r="AW84" s="12">
        <v>187274.1476</v>
      </c>
      <c r="AX84" s="12">
        <v>242532.0828</v>
      </c>
      <c r="AY84" s="12">
        <v>238677.1882</v>
      </c>
      <c r="AZ84" s="12">
        <v>272647.19199999998</v>
      </c>
      <c r="BA84" s="12">
        <v>144170.86660000001</v>
      </c>
      <c r="BB84" s="12">
        <v>170533.08410000001</v>
      </c>
      <c r="BC84" s="12">
        <v>203108.61910000001</v>
      </c>
      <c r="BD84" s="12">
        <v>227981.20509999999</v>
      </c>
      <c r="BE84" s="12">
        <v>199523.07120000001</v>
      </c>
      <c r="BF84" s="12">
        <v>254396.63070000001</v>
      </c>
      <c r="BG84" s="12">
        <v>241118.02100000001</v>
      </c>
      <c r="BH84" s="12">
        <v>193737.288</v>
      </c>
      <c r="BI84" s="12">
        <v>266439.80540000001</v>
      </c>
      <c r="BJ84" s="12">
        <v>208964.71470000001</v>
      </c>
      <c r="BK84" s="12">
        <v>215692.05290000001</v>
      </c>
      <c r="BL84" s="12">
        <v>270105.29609999998</v>
      </c>
      <c r="BM84" s="12">
        <v>159943.6446</v>
      </c>
      <c r="BN84" s="12">
        <v>160900.03940000001</v>
      </c>
      <c r="BO84" s="11" t="s">
        <v>689</v>
      </c>
      <c r="BP84" s="11" t="s">
        <v>690</v>
      </c>
      <c r="BQ84" s="11" t="s">
        <v>691</v>
      </c>
      <c r="BR84" s="11" t="s">
        <v>692</v>
      </c>
      <c r="BS84" s="11" t="s">
        <v>693</v>
      </c>
      <c r="BT84" s="11" t="s">
        <v>694</v>
      </c>
      <c r="BU84" s="11" t="s">
        <v>695</v>
      </c>
      <c r="BV84" s="11" t="s">
        <v>696</v>
      </c>
      <c r="BW84" s="12">
        <f t="shared" si="7"/>
        <v>16</v>
      </c>
      <c r="BX84" s="12">
        <f t="shared" si="8"/>
        <v>4</v>
      </c>
      <c r="BY84" s="12">
        <f t="shared" si="9"/>
        <v>1.1396398969470691</v>
      </c>
      <c r="BZ84" s="23">
        <f t="shared" si="10"/>
        <v>1.0782303764125236</v>
      </c>
      <c r="CA84" s="24">
        <f t="shared" si="11"/>
        <v>1.0569539885704822</v>
      </c>
      <c r="CB84" s="13">
        <v>0.92703189399999997</v>
      </c>
      <c r="CC84" s="13">
        <v>0.95037442299999997</v>
      </c>
      <c r="CD84" s="13">
        <v>0.76451691807278199</v>
      </c>
      <c r="CE84" s="13">
        <v>0.84018247423165604</v>
      </c>
      <c r="CF84" s="13">
        <v>0.24992751189541201</v>
      </c>
      <c r="CG84" s="12">
        <v>6</v>
      </c>
      <c r="CH84" s="14">
        <v>212629.20686000001</v>
      </c>
      <c r="CI84" s="15">
        <v>192536.88586000001</v>
      </c>
      <c r="CJ84" s="15">
        <v>192794.58778</v>
      </c>
      <c r="CK84" s="15">
        <v>194003.37664</v>
      </c>
      <c r="CL84" s="15">
        <v>219422.71676000001</v>
      </c>
      <c r="CM84" s="15">
        <v>209629.00284</v>
      </c>
      <c r="CN84" s="14">
        <v>99192.451910496093</v>
      </c>
      <c r="CO84" s="15">
        <v>62135.929429434203</v>
      </c>
      <c r="CP84" s="15">
        <v>26501.723170875201</v>
      </c>
      <c r="CQ84" s="15">
        <v>31962.032681053999</v>
      </c>
      <c r="CR84" s="15">
        <v>31649.342471824199</v>
      </c>
      <c r="CS84" s="16">
        <v>38909.458912390299</v>
      </c>
      <c r="CT84" s="14">
        <v>44360.213065349599</v>
      </c>
      <c r="CU84" s="15">
        <v>27788.032409868902</v>
      </c>
      <c r="CV84" s="15">
        <v>11851.930906191599</v>
      </c>
      <c r="CW84" s="15">
        <v>14293.855554781299</v>
      </c>
      <c r="CX84" s="15">
        <v>14154.016242034</v>
      </c>
      <c r="CY84" s="16">
        <v>17400.839019167899</v>
      </c>
      <c r="CZ84" s="17">
        <v>12.878687501437099</v>
      </c>
      <c r="DA84" s="18">
        <v>12.826368768517799</v>
      </c>
      <c r="DB84" s="18">
        <v>12.8548403631517</v>
      </c>
      <c r="DC84" s="18">
        <v>12.858873196716701</v>
      </c>
      <c r="DD84" s="18">
        <v>12.983395619404901</v>
      </c>
      <c r="DE84" s="19">
        <v>12.9317238530639</v>
      </c>
      <c r="DF84" s="17">
        <v>0.44521394974394402</v>
      </c>
      <c r="DG84" s="18">
        <v>0.28176351074029399</v>
      </c>
      <c r="DH84" s="18">
        <v>0.139205151353126</v>
      </c>
      <c r="DI84" s="18">
        <v>0.15377144611282201</v>
      </c>
      <c r="DJ84" s="18">
        <v>0.14664185940185101</v>
      </c>
      <c r="DK84" s="19">
        <v>0.192831660054088</v>
      </c>
      <c r="DL84" s="17">
        <v>0.19910573123172701</v>
      </c>
      <c r="DM84" s="18">
        <v>0.12600847271885801</v>
      </c>
      <c r="DN84" s="18">
        <v>6.2254436248747498E-2</v>
      </c>
      <c r="DO84" s="18">
        <v>6.8768681301343004E-2</v>
      </c>
      <c r="DP84" s="18">
        <v>6.5580233193901299E-2</v>
      </c>
      <c r="DQ84" s="19">
        <v>8.6236940019014496E-2</v>
      </c>
      <c r="DR84" s="20">
        <v>12.185540320868601</v>
      </c>
      <c r="DS84" s="21">
        <v>12.1332215879498</v>
      </c>
      <c r="DT84" s="21">
        <v>12.161693182584701</v>
      </c>
      <c r="DU84" s="21">
        <v>12.165726016149801</v>
      </c>
      <c r="DV84" s="21">
        <v>12.2902484388395</v>
      </c>
      <c r="DW84" s="22">
        <v>12.2385766724977</v>
      </c>
      <c r="DX84" s="20">
        <v>0.44521394974981898</v>
      </c>
      <c r="DY84" s="21">
        <v>0.281763510743548</v>
      </c>
      <c r="DZ84" s="21">
        <v>0.13920515135509301</v>
      </c>
      <c r="EA84" s="21">
        <v>0.153771446114666</v>
      </c>
      <c r="EB84" s="21">
        <v>0.14664185940347099</v>
      </c>
      <c r="EC84" s="22">
        <v>0.19283166005653901</v>
      </c>
      <c r="ED84" s="20">
        <v>0.19910573123435399</v>
      </c>
      <c r="EE84" s="21">
        <v>0.12600847272031299</v>
      </c>
      <c r="EF84" s="21">
        <v>6.2254436249626802E-2</v>
      </c>
      <c r="EG84" s="21">
        <v>6.87686813021679E-2</v>
      </c>
      <c r="EH84" s="21">
        <v>6.5580233194625595E-2</v>
      </c>
      <c r="EI84" s="22">
        <v>8.62369400201103E-2</v>
      </c>
    </row>
    <row r="85" spans="1:139" x14ac:dyDescent="0.2">
      <c r="A85" s="12" t="s">
        <v>698</v>
      </c>
      <c r="B85" s="12">
        <v>4</v>
      </c>
      <c r="C85" s="12">
        <v>4</v>
      </c>
      <c r="D85" s="12">
        <v>209.89</v>
      </c>
      <c r="E85" s="12" t="s">
        <v>699</v>
      </c>
      <c r="F85" s="12" t="s">
        <v>343</v>
      </c>
      <c r="G85" s="12">
        <v>693668.06790000002</v>
      </c>
      <c r="H85" s="12">
        <v>634114.91650000005</v>
      </c>
      <c r="I85" s="12">
        <v>666670.38910000003</v>
      </c>
      <c r="J85" s="12">
        <v>872365.04749999999</v>
      </c>
      <c r="K85" s="12">
        <v>659211.22860000003</v>
      </c>
      <c r="L85" s="12">
        <v>637706.65780000004</v>
      </c>
      <c r="M85" s="12">
        <v>785159.98800000001</v>
      </c>
      <c r="N85" s="12">
        <v>695143.66890000005</v>
      </c>
      <c r="O85" s="12">
        <v>797550.39309999999</v>
      </c>
      <c r="P85" s="12">
        <v>602998.67850000004</v>
      </c>
      <c r="Q85" s="12">
        <v>816562.89009999996</v>
      </c>
      <c r="R85" s="12">
        <v>752678.06339999998</v>
      </c>
      <c r="S85" s="12">
        <v>793019.11309999996</v>
      </c>
      <c r="T85" s="12">
        <v>685109.1618</v>
      </c>
      <c r="U85" s="12">
        <v>840952.92359999998</v>
      </c>
      <c r="V85" s="12">
        <v>824330.82559999998</v>
      </c>
      <c r="W85" s="12">
        <v>833227.3371</v>
      </c>
      <c r="X85" s="12">
        <v>733429.9608</v>
      </c>
      <c r="Y85" s="12">
        <v>909732.94850000006</v>
      </c>
      <c r="Z85" s="12">
        <v>816370.10690000001</v>
      </c>
      <c r="AA85" s="12">
        <v>706563.28029999998</v>
      </c>
      <c r="AB85" s="12">
        <v>666501.67680000002</v>
      </c>
      <c r="AC85" s="12">
        <v>844549.45920000004</v>
      </c>
      <c r="AD85" s="12">
        <v>1022879.34</v>
      </c>
      <c r="AE85" s="12">
        <v>710696.21810000006</v>
      </c>
      <c r="AF85" s="12">
        <v>668119.59909999999</v>
      </c>
      <c r="AG85" s="12">
        <v>897284.75710000005</v>
      </c>
      <c r="AH85" s="12">
        <v>706286.00439999998</v>
      </c>
      <c r="AI85" s="12">
        <v>1017748.8419999999</v>
      </c>
      <c r="AJ85" s="12">
        <v>685491.34900000005</v>
      </c>
      <c r="AK85" s="12">
        <v>920074.94620000001</v>
      </c>
      <c r="AL85" s="12">
        <v>593364.6716</v>
      </c>
      <c r="AM85" s="12">
        <v>660316.03720000002</v>
      </c>
      <c r="AN85" s="12">
        <v>883363.41310000001</v>
      </c>
      <c r="AO85" s="12">
        <v>722303.03700000001</v>
      </c>
      <c r="AP85" s="12">
        <v>655890.45770000003</v>
      </c>
      <c r="AQ85" s="12">
        <v>476500.52750000003</v>
      </c>
      <c r="AR85" s="12">
        <v>560179.61490000004</v>
      </c>
      <c r="AS85" s="12">
        <v>655095.76710000006</v>
      </c>
      <c r="AT85" s="12">
        <v>335767.3003</v>
      </c>
      <c r="AU85" s="12">
        <v>833294.03780000005</v>
      </c>
      <c r="AV85" s="12">
        <v>1003794.309</v>
      </c>
      <c r="AW85" s="12">
        <v>870370.06920000003</v>
      </c>
      <c r="AX85" s="12">
        <v>846456.59239999996</v>
      </c>
      <c r="AY85" s="12">
        <v>948006.78469999996</v>
      </c>
      <c r="AZ85" s="12">
        <v>1241186.2450000001</v>
      </c>
      <c r="BA85" s="12">
        <v>686590.86600000004</v>
      </c>
      <c r="BB85" s="12">
        <v>739838.92590000003</v>
      </c>
      <c r="BC85" s="12">
        <v>744762.44160000002</v>
      </c>
      <c r="BD85" s="12">
        <v>945607.68429999996</v>
      </c>
      <c r="BE85" s="12">
        <v>783466.31499999994</v>
      </c>
      <c r="BF85" s="12">
        <v>865877.15700000001</v>
      </c>
      <c r="BG85" s="12">
        <v>844549.45920000004</v>
      </c>
      <c r="BH85" s="12">
        <v>771386.89410000003</v>
      </c>
      <c r="BI85" s="12">
        <v>847857.63159999996</v>
      </c>
      <c r="BJ85" s="12">
        <v>843981.67630000005</v>
      </c>
      <c r="BK85" s="12">
        <v>856337.58310000005</v>
      </c>
      <c r="BL85" s="12">
        <v>778221.48840000003</v>
      </c>
      <c r="BM85" s="12">
        <v>674193.82869999995</v>
      </c>
      <c r="BN85" s="12">
        <v>648296.15800000005</v>
      </c>
      <c r="BW85" s="12">
        <f t="shared" si="7"/>
        <v>12</v>
      </c>
      <c r="BX85" s="12">
        <f t="shared" si="8"/>
        <v>4</v>
      </c>
      <c r="BY85" s="12">
        <f t="shared" si="9"/>
        <v>1.1701070599889452</v>
      </c>
      <c r="BZ85" s="23">
        <f t="shared" si="10"/>
        <v>1.0751399262902188</v>
      </c>
      <c r="CA85" s="24">
        <f t="shared" si="11"/>
        <v>1.0883300223315224</v>
      </c>
      <c r="CB85" s="13">
        <v>0.346617705</v>
      </c>
      <c r="CC85" s="13">
        <v>0.54434032499999996</v>
      </c>
      <c r="CD85" s="13">
        <v>0.19033074690668</v>
      </c>
      <c r="CE85" s="13">
        <v>0.32941860041540699</v>
      </c>
      <c r="CF85" s="13">
        <v>9.0763493080701793E-2</v>
      </c>
      <c r="CG85" s="12">
        <v>2</v>
      </c>
      <c r="CH85" s="14">
        <v>705205.92992000002</v>
      </c>
      <c r="CI85" s="15">
        <v>703711.87725999998</v>
      </c>
      <c r="CJ85" s="15">
        <v>777664.43039999995</v>
      </c>
      <c r="CK85" s="15">
        <v>823418.23577999999</v>
      </c>
      <c r="CL85" s="15">
        <v>790237.99488000001</v>
      </c>
      <c r="CM85" s="15">
        <v>794986.11031999998</v>
      </c>
      <c r="CN85" s="14">
        <v>95825.003906868296</v>
      </c>
      <c r="CO85" s="15">
        <v>86620.888637071301</v>
      </c>
      <c r="CP85" s="15">
        <v>61125.048263484998</v>
      </c>
      <c r="CQ85" s="15">
        <v>62639.537584913</v>
      </c>
      <c r="CR85" s="15">
        <v>146381.99952622599</v>
      </c>
      <c r="CS85" s="16">
        <v>154951.743273859</v>
      </c>
      <c r="CT85" s="14">
        <v>42854.244535988102</v>
      </c>
      <c r="CU85" s="15">
        <v>38738.039052786102</v>
      </c>
      <c r="CV85" s="15">
        <v>27335.952609021599</v>
      </c>
      <c r="CW85" s="15">
        <v>28013.252823803701</v>
      </c>
      <c r="CX85" s="15">
        <v>65464.020324596699</v>
      </c>
      <c r="CY85" s="16">
        <v>69296.526238489096</v>
      </c>
      <c r="CZ85" s="17">
        <v>14.152656757038599</v>
      </c>
      <c r="DA85" s="18">
        <v>14.151171352685401</v>
      </c>
      <c r="DB85" s="18">
        <v>14.254643004015801</v>
      </c>
      <c r="DC85" s="18">
        <v>14.3120283535076</v>
      </c>
      <c r="DD85" s="18">
        <v>14.2604785822003</v>
      </c>
      <c r="DE85" s="19">
        <v>14.2647714703585</v>
      </c>
      <c r="DF85" s="17">
        <v>0.12677945339094099</v>
      </c>
      <c r="DG85" s="18">
        <v>0.12367678865612899</v>
      </c>
      <c r="DH85" s="18">
        <v>8.0587282358650994E-2</v>
      </c>
      <c r="DI85" s="18">
        <v>7.6680214461341101E-2</v>
      </c>
      <c r="DJ85" s="18">
        <v>0.17533596837791501</v>
      </c>
      <c r="DK85" s="19">
        <v>0.18762392676502501</v>
      </c>
      <c r="DL85" s="17">
        <v>5.6697495186481997E-2</v>
      </c>
      <c r="DM85" s="18">
        <v>5.5309941334795699E-2</v>
      </c>
      <c r="DN85" s="18">
        <v>3.6039728295182698E-2</v>
      </c>
      <c r="DO85" s="18">
        <v>3.4292434412964201E-2</v>
      </c>
      <c r="DP85" s="18">
        <v>7.84126288387543E-2</v>
      </c>
      <c r="DQ85" s="19">
        <v>8.3907970890407399E-2</v>
      </c>
      <c r="DR85" s="20">
        <v>13.459509576478199</v>
      </c>
      <c r="DS85" s="21">
        <v>13.458024172124899</v>
      </c>
      <c r="DT85" s="21">
        <v>13.5614958234555</v>
      </c>
      <c r="DU85" s="21">
        <v>13.618881172947299</v>
      </c>
      <c r="DV85" s="21">
        <v>13.567331401639899</v>
      </c>
      <c r="DW85" s="22">
        <v>13.5716242897981</v>
      </c>
      <c r="DX85" s="20">
        <v>0.12677945339105401</v>
      </c>
      <c r="DY85" s="21">
        <v>0.123676788656257</v>
      </c>
      <c r="DZ85" s="21">
        <v>8.0587282358721798E-2</v>
      </c>
      <c r="EA85" s="21">
        <v>7.6680214461398902E-2</v>
      </c>
      <c r="EB85" s="21">
        <v>0.17533596837804599</v>
      </c>
      <c r="EC85" s="22">
        <v>0.18762392676516801</v>
      </c>
      <c r="ED85" s="20">
        <v>5.66974951865327E-2</v>
      </c>
      <c r="EE85" s="21">
        <v>5.5309941334852897E-2</v>
      </c>
      <c r="EF85" s="21">
        <v>3.6039728295214297E-2</v>
      </c>
      <c r="EG85" s="21">
        <v>3.4292434412990097E-2</v>
      </c>
      <c r="EH85" s="21">
        <v>7.8412628838813003E-2</v>
      </c>
      <c r="EI85" s="22">
        <v>8.39079708904715E-2</v>
      </c>
    </row>
    <row r="86" spans="1:139" x14ac:dyDescent="0.2">
      <c r="A86" s="12" t="s">
        <v>700</v>
      </c>
      <c r="B86" s="12">
        <v>5</v>
      </c>
      <c r="C86" s="12">
        <v>5</v>
      </c>
      <c r="D86" s="12">
        <v>276.45999999999998</v>
      </c>
      <c r="E86" s="12" t="s">
        <v>708</v>
      </c>
      <c r="F86" s="12" t="s">
        <v>701</v>
      </c>
      <c r="G86" s="12">
        <v>478036.59240000002</v>
      </c>
      <c r="H86" s="12">
        <v>464190.82209999999</v>
      </c>
      <c r="I86" s="12">
        <v>543946.0834</v>
      </c>
      <c r="J86" s="12">
        <v>679561.11430000002</v>
      </c>
      <c r="K86" s="12">
        <v>494990.99979999999</v>
      </c>
      <c r="L86" s="12">
        <v>544166.49159999995</v>
      </c>
      <c r="M86" s="12">
        <v>642155.24089999998</v>
      </c>
      <c r="N86" s="12">
        <v>526347.71600000001</v>
      </c>
      <c r="O86" s="12">
        <v>609626.76919999998</v>
      </c>
      <c r="P86" s="12">
        <v>493733.16649999999</v>
      </c>
      <c r="Q86" s="12">
        <v>696115.11080000002</v>
      </c>
      <c r="R86" s="12">
        <v>527048.44059999997</v>
      </c>
      <c r="S86" s="12">
        <v>550332.71349999995</v>
      </c>
      <c r="T86" s="12">
        <v>619649.57990000001</v>
      </c>
      <c r="U86" s="12">
        <v>658834.82129999995</v>
      </c>
      <c r="V86" s="12">
        <v>531466.91680000001</v>
      </c>
      <c r="W86" s="12">
        <v>628467.21389999997</v>
      </c>
      <c r="X86" s="12">
        <v>559199.66119999997</v>
      </c>
      <c r="Y86" s="12">
        <v>780004.33869999996</v>
      </c>
      <c r="Z86" s="12">
        <v>690609.94880000001</v>
      </c>
      <c r="AA86" s="12">
        <v>466998.64720000001</v>
      </c>
      <c r="AB86" s="12">
        <v>522220.64409999998</v>
      </c>
      <c r="AC86" s="12">
        <v>648697.85649999999</v>
      </c>
      <c r="AD86" s="12">
        <v>715753.62250000006</v>
      </c>
      <c r="AE86" s="12">
        <v>588681.94770000002</v>
      </c>
      <c r="AF86" s="12">
        <v>452482.56430000003</v>
      </c>
      <c r="AG86" s="12">
        <v>509240.01250000001</v>
      </c>
      <c r="AH86" s="12">
        <v>592487.04209999996</v>
      </c>
      <c r="AI86" s="12">
        <v>729648.91749999998</v>
      </c>
      <c r="AJ86" s="12">
        <v>523118.53879999998</v>
      </c>
      <c r="AK86" s="12">
        <v>634063.34010000003</v>
      </c>
      <c r="AL86" s="12">
        <v>434360.44089999999</v>
      </c>
      <c r="AM86" s="12">
        <v>538761.47510000004</v>
      </c>
      <c r="AN86" s="12">
        <v>688128.69909999997</v>
      </c>
      <c r="AO86" s="12">
        <v>542365.61360000004</v>
      </c>
      <c r="AP86" s="12">
        <v>559683.05310000002</v>
      </c>
      <c r="AQ86" s="12">
        <v>389713.32679999998</v>
      </c>
      <c r="AR86" s="12">
        <v>424155.8603</v>
      </c>
      <c r="AS86" s="12">
        <v>500738.15960000001</v>
      </c>
      <c r="AT86" s="12">
        <v>274925.0675</v>
      </c>
      <c r="AU86" s="12">
        <v>710378.31669999997</v>
      </c>
      <c r="AV86" s="12">
        <v>702887.79639999999</v>
      </c>
      <c r="AW86" s="12">
        <v>604012.07739999995</v>
      </c>
      <c r="AX86" s="12">
        <v>765580.87540000002</v>
      </c>
      <c r="AY86" s="12">
        <v>742704.92799999996</v>
      </c>
      <c r="AZ86" s="12">
        <v>800224.14110000001</v>
      </c>
      <c r="BA86" s="12">
        <v>517865.68859999999</v>
      </c>
      <c r="BB86" s="12">
        <v>564086.14170000004</v>
      </c>
      <c r="BC86" s="12">
        <v>638558.75150000001</v>
      </c>
      <c r="BD86" s="12">
        <v>799938.73970000003</v>
      </c>
      <c r="BE86" s="12">
        <v>517827.23420000001</v>
      </c>
      <c r="BF86" s="12">
        <v>678436.29260000004</v>
      </c>
      <c r="BG86" s="12">
        <v>648697.85649999999</v>
      </c>
      <c r="BH86" s="12">
        <v>539773.30660000001</v>
      </c>
      <c r="BI86" s="12">
        <v>702295.11459999997</v>
      </c>
      <c r="BJ86" s="12">
        <v>571584.77850000001</v>
      </c>
      <c r="BK86" s="12">
        <v>486001.08059999999</v>
      </c>
      <c r="BL86" s="12">
        <v>652832.06079999998</v>
      </c>
      <c r="BM86" s="12">
        <v>483345.96620000002</v>
      </c>
      <c r="BN86" s="12">
        <v>494733.79840000003</v>
      </c>
      <c r="BO86" s="11" t="s">
        <v>702</v>
      </c>
      <c r="BP86" s="11" t="s">
        <v>703</v>
      </c>
      <c r="BQ86" s="11" t="s">
        <v>704</v>
      </c>
      <c r="BR86" s="11" t="s">
        <v>705</v>
      </c>
      <c r="BU86" s="11" t="s">
        <v>706</v>
      </c>
      <c r="BV86" s="11" t="s">
        <v>707</v>
      </c>
      <c r="BW86" s="12">
        <f t="shared" si="7"/>
        <v>12</v>
      </c>
      <c r="BX86" s="12">
        <f t="shared" si="8"/>
        <v>0</v>
      </c>
      <c r="BY86" s="12">
        <f t="shared" si="9"/>
        <v>1.1988263896938804</v>
      </c>
      <c r="BZ86" s="23">
        <f t="shared" si="10"/>
        <v>1.0956430487514686</v>
      </c>
      <c r="CA86" s="24">
        <f t="shared" si="11"/>
        <v>1.0941760558422686</v>
      </c>
      <c r="CB86" s="13">
        <v>0.46229256299999999</v>
      </c>
      <c r="CC86" s="13">
        <v>0.64796744500000003</v>
      </c>
      <c r="CD86" s="13">
        <v>0.22472489114654801</v>
      </c>
      <c r="CE86" s="13">
        <v>0.37142196634025798</v>
      </c>
      <c r="CF86" s="13">
        <v>0.17919301054235101</v>
      </c>
      <c r="CG86" s="12">
        <v>2</v>
      </c>
      <c r="CH86" s="14">
        <v>532145.12239999999</v>
      </c>
      <c r="CI86" s="15">
        <v>563205.87684000004</v>
      </c>
      <c r="CJ86" s="15">
        <v>610396.13321999996</v>
      </c>
      <c r="CK86" s="15">
        <v>637949.61588000006</v>
      </c>
      <c r="CL86" s="15">
        <v>588470.54359999998</v>
      </c>
      <c r="CM86" s="15">
        <v>561395.41503999999</v>
      </c>
      <c r="CN86" s="14">
        <v>87744.923104678397</v>
      </c>
      <c r="CO86" s="15">
        <v>61105.198276797797</v>
      </c>
      <c r="CP86" s="15">
        <v>71298.892258699503</v>
      </c>
      <c r="CQ86" s="15">
        <v>100725.73088775099</v>
      </c>
      <c r="CR86" s="15">
        <v>98707.6831911833</v>
      </c>
      <c r="CS86" s="16">
        <v>106446.28303563601</v>
      </c>
      <c r="CT86" s="14">
        <v>39240.722548510603</v>
      </c>
      <c r="CU86" s="15">
        <v>27327.075425104598</v>
      </c>
      <c r="CV86" s="15">
        <v>31885.833962177101</v>
      </c>
      <c r="CW86" s="15">
        <v>45045.916269672198</v>
      </c>
      <c r="CX86" s="15">
        <v>44143.417903399903</v>
      </c>
      <c r="CY86" s="16">
        <v>47604.224963972803</v>
      </c>
      <c r="CZ86" s="17">
        <v>13.8678664366006</v>
      </c>
      <c r="DA86" s="18">
        <v>13.929880364234799</v>
      </c>
      <c r="DB86" s="18">
        <v>14.009493960296499</v>
      </c>
      <c r="DC86" s="18">
        <v>14.0493636735325</v>
      </c>
      <c r="DD86" s="18">
        <v>13.967023591778799</v>
      </c>
      <c r="DE86" s="19">
        <v>13.9177763094697</v>
      </c>
      <c r="DF86" s="17">
        <v>0.15425857307838201</v>
      </c>
      <c r="DG86" s="18">
        <v>0.107783186148009</v>
      </c>
      <c r="DH86" s="18">
        <v>0.117747903616821</v>
      </c>
      <c r="DI86" s="18">
        <v>0.15585302052116601</v>
      </c>
      <c r="DJ86" s="18">
        <v>0.16948766790072101</v>
      </c>
      <c r="DK86" s="19">
        <v>0.18146223916374499</v>
      </c>
      <c r="DL86" s="17">
        <v>6.8986531103076107E-2</v>
      </c>
      <c r="DM86" s="18">
        <v>4.8202106211692401E-2</v>
      </c>
      <c r="DN86" s="18">
        <v>5.2658463339060997E-2</v>
      </c>
      <c r="DO86" s="18">
        <v>6.9699589676799303E-2</v>
      </c>
      <c r="DP86" s="18">
        <v>7.57971893547843E-2</v>
      </c>
      <c r="DQ86" s="19">
        <v>8.1152380423891501E-2</v>
      </c>
      <c r="DR86" s="20">
        <v>13.174719256039699</v>
      </c>
      <c r="DS86" s="21">
        <v>13.236733183674</v>
      </c>
      <c r="DT86" s="21">
        <v>13.3163467797359</v>
      </c>
      <c r="DU86" s="21">
        <v>13.3562164929719</v>
      </c>
      <c r="DV86" s="21">
        <v>13.273876411218099</v>
      </c>
      <c r="DW86" s="22">
        <v>13.2246291289089</v>
      </c>
      <c r="DX86" s="20">
        <v>0.154258573078629</v>
      </c>
      <c r="DY86" s="21">
        <v>0.107783186148179</v>
      </c>
      <c r="DZ86" s="21">
        <v>0.11774790361698501</v>
      </c>
      <c r="EA86" s="21">
        <v>0.15585302052135799</v>
      </c>
      <c r="EB86" s="21">
        <v>0.16948766790098199</v>
      </c>
      <c r="EC86" s="22">
        <v>0.18146223916402299</v>
      </c>
      <c r="ED86" s="20">
        <v>6.8986531103186602E-2</v>
      </c>
      <c r="EE86" s="21">
        <v>4.82021062117685E-2</v>
      </c>
      <c r="EF86" s="21">
        <v>5.26584633391343E-2</v>
      </c>
      <c r="EG86" s="21">
        <v>6.9699589676885401E-2</v>
      </c>
      <c r="EH86" s="21">
        <v>7.5797189354900804E-2</v>
      </c>
      <c r="EI86" s="22">
        <v>8.1152380424015902E-2</v>
      </c>
    </row>
    <row r="87" spans="1:139" x14ac:dyDescent="0.2">
      <c r="A87" s="12" t="s">
        <v>709</v>
      </c>
      <c r="B87" s="12">
        <v>4</v>
      </c>
      <c r="C87" s="12">
        <v>4</v>
      </c>
      <c r="D87" s="12">
        <v>185.28</v>
      </c>
      <c r="E87" s="12" t="s">
        <v>715</v>
      </c>
      <c r="F87" s="12" t="s">
        <v>710</v>
      </c>
      <c r="G87" s="12">
        <v>468233.15350000001</v>
      </c>
      <c r="H87" s="12">
        <v>542177.83230000001</v>
      </c>
      <c r="I87" s="12">
        <v>542984.01520000002</v>
      </c>
      <c r="J87" s="12">
        <v>594514.00179999997</v>
      </c>
      <c r="K87" s="12">
        <v>605534.02789999999</v>
      </c>
      <c r="L87" s="12">
        <v>572606.7267</v>
      </c>
      <c r="M87" s="12">
        <v>688162.45640000002</v>
      </c>
      <c r="N87" s="12">
        <v>702342.67879999999</v>
      </c>
      <c r="O87" s="12">
        <v>629000.86750000005</v>
      </c>
      <c r="P87" s="12">
        <v>513094.61739999999</v>
      </c>
      <c r="Q87" s="12">
        <v>598412.10620000004</v>
      </c>
      <c r="R87" s="12">
        <v>516645.24699999997</v>
      </c>
      <c r="S87" s="12">
        <v>565901.77769999998</v>
      </c>
      <c r="T87" s="12">
        <v>634820.30539999995</v>
      </c>
      <c r="U87" s="12">
        <v>630945.99529999995</v>
      </c>
      <c r="V87" s="12">
        <v>582313.60600000003</v>
      </c>
      <c r="W87" s="12">
        <v>591380.6594</v>
      </c>
      <c r="X87" s="12">
        <v>640256.08200000005</v>
      </c>
      <c r="Y87" s="12">
        <v>558443.74540000001</v>
      </c>
      <c r="Z87" s="12">
        <v>540358.76500000001</v>
      </c>
      <c r="AA87" s="12">
        <v>543795.61470000003</v>
      </c>
      <c r="AB87" s="12">
        <v>548354.75060000003</v>
      </c>
      <c r="AC87" s="12">
        <v>560994.78570000001</v>
      </c>
      <c r="AD87" s="12">
        <v>642203.30700000003</v>
      </c>
      <c r="AE87" s="12">
        <v>566940.7121</v>
      </c>
      <c r="AF87" s="12">
        <v>526066.97010000004</v>
      </c>
      <c r="AG87" s="12">
        <v>533976.07409999997</v>
      </c>
      <c r="AH87" s="12">
        <v>687083.08299999998</v>
      </c>
      <c r="AI87" s="12">
        <v>743966.90980000002</v>
      </c>
      <c r="AJ87" s="12">
        <v>541592.05200000003</v>
      </c>
      <c r="AK87" s="12">
        <v>621060.14879999997</v>
      </c>
      <c r="AL87" s="12">
        <v>507335.7574</v>
      </c>
      <c r="AM87" s="12">
        <v>537808.57689999999</v>
      </c>
      <c r="AN87" s="12">
        <v>602009.35290000006</v>
      </c>
      <c r="AO87" s="12">
        <v>663488.49719999998</v>
      </c>
      <c r="AP87" s="12">
        <v>588934.24340000004</v>
      </c>
      <c r="AQ87" s="12">
        <v>417634.34009999997</v>
      </c>
      <c r="AR87" s="12">
        <v>565980.91729999997</v>
      </c>
      <c r="AS87" s="12">
        <v>516651.74930000002</v>
      </c>
      <c r="AT87" s="12">
        <v>285706.08960000001</v>
      </c>
      <c r="AU87" s="12">
        <v>610673.40469999996</v>
      </c>
      <c r="AV87" s="12">
        <v>689013.78170000005</v>
      </c>
      <c r="AW87" s="12">
        <v>621099.74560000002</v>
      </c>
      <c r="AX87" s="12">
        <v>784324.40029999998</v>
      </c>
      <c r="AY87" s="12">
        <v>711265.83609999996</v>
      </c>
      <c r="AZ87" s="12">
        <v>876783.4656</v>
      </c>
      <c r="BA87" s="12">
        <v>487305.85399999999</v>
      </c>
      <c r="BB87" s="12">
        <v>645850.8615</v>
      </c>
      <c r="BC87" s="12">
        <v>457175.84259999997</v>
      </c>
      <c r="BD87" s="12">
        <v>625901.6544</v>
      </c>
      <c r="BE87" s="12">
        <v>602982.85840000003</v>
      </c>
      <c r="BF87" s="12">
        <v>712388.08400000003</v>
      </c>
      <c r="BG87" s="12">
        <v>560994.78570000001</v>
      </c>
      <c r="BH87" s="12">
        <v>484306.59889999998</v>
      </c>
      <c r="BI87" s="12">
        <v>676357.91099999996</v>
      </c>
      <c r="BJ87" s="12">
        <v>664538.03159999999</v>
      </c>
      <c r="BK87" s="12">
        <v>509608.3235</v>
      </c>
      <c r="BL87" s="12">
        <v>757062.74250000005</v>
      </c>
      <c r="BM87" s="12">
        <v>492830.72480000003</v>
      </c>
      <c r="BN87" s="12">
        <v>512204.92719999998</v>
      </c>
      <c r="BO87" s="11" t="s">
        <v>711</v>
      </c>
      <c r="BP87" s="11" t="s">
        <v>712</v>
      </c>
      <c r="BQ87" s="11" t="s">
        <v>542</v>
      </c>
      <c r="BR87" s="11" t="s">
        <v>543</v>
      </c>
      <c r="BU87" s="11" t="s">
        <v>713</v>
      </c>
      <c r="BV87" s="11" t="s">
        <v>714</v>
      </c>
      <c r="BW87" s="12">
        <f t="shared" si="7"/>
        <v>4</v>
      </c>
      <c r="BX87" s="12">
        <f t="shared" si="8"/>
        <v>0</v>
      </c>
      <c r="BY87" s="12">
        <f t="shared" si="9"/>
        <v>1.1277543468951206</v>
      </c>
      <c r="BZ87" s="23">
        <f t="shared" si="10"/>
        <v>1.0578058936621011</v>
      </c>
      <c r="CA87" s="24">
        <f t="shared" si="11"/>
        <v>1.0661259817629294</v>
      </c>
      <c r="CB87" s="13">
        <v>0.62700331799999998</v>
      </c>
      <c r="CC87" s="13">
        <v>0.78033163999999999</v>
      </c>
      <c r="CD87" s="13">
        <v>0.37923683576249401</v>
      </c>
      <c r="CE87" s="13">
        <v>0.54312993207421001</v>
      </c>
      <c r="CF87" s="13">
        <v>4.6540215784295E-2</v>
      </c>
      <c r="CG87" s="12">
        <v>7</v>
      </c>
      <c r="CH87" s="14">
        <v>550688.60614000005</v>
      </c>
      <c r="CI87" s="15">
        <v>621041.46935999999</v>
      </c>
      <c r="CJ87" s="15">
        <v>589345.08632</v>
      </c>
      <c r="CK87" s="15">
        <v>582550.57155999995</v>
      </c>
      <c r="CL87" s="15">
        <v>572457.83401999995</v>
      </c>
      <c r="CM87" s="15">
        <v>606537.01780000003</v>
      </c>
      <c r="CN87" s="14">
        <v>54450.393147716299</v>
      </c>
      <c r="CO87" s="15">
        <v>79336.1719535866</v>
      </c>
      <c r="CP87" s="15">
        <v>49284.118598304398</v>
      </c>
      <c r="CQ87" s="15">
        <v>37977.757132908097</v>
      </c>
      <c r="CR87" s="15">
        <v>40089.751056130197</v>
      </c>
      <c r="CS87" s="16">
        <v>101652.60885064901</v>
      </c>
      <c r="CT87" s="14">
        <v>24350.9560959765</v>
      </c>
      <c r="CU87" s="15">
        <v>35480.214712566398</v>
      </c>
      <c r="CV87" s="15">
        <v>22040.5278793941</v>
      </c>
      <c r="CW87" s="15">
        <v>16984.169316431999</v>
      </c>
      <c r="CX87" s="15">
        <v>17928.681712510199</v>
      </c>
      <c r="CY87" s="16">
        <v>45460.428696049697</v>
      </c>
      <c r="CZ87" s="17">
        <v>13.9080015242786</v>
      </c>
      <c r="DA87" s="18">
        <v>14.0255501422543</v>
      </c>
      <c r="DB87" s="18">
        <v>13.977026238360599</v>
      </c>
      <c r="DC87" s="18">
        <v>13.966647351616601</v>
      </c>
      <c r="DD87" s="18">
        <v>13.9489758948668</v>
      </c>
      <c r="DE87" s="19">
        <v>13.997851335983</v>
      </c>
      <c r="DF87" s="17">
        <v>0.101913768938085</v>
      </c>
      <c r="DG87" s="18">
        <v>0.13100750237682601</v>
      </c>
      <c r="DH87" s="18">
        <v>8.5658557960286097E-2</v>
      </c>
      <c r="DI87" s="18">
        <v>6.43666623462643E-2</v>
      </c>
      <c r="DJ87" s="18">
        <v>6.74380065141965E-2</v>
      </c>
      <c r="DK87" s="19">
        <v>0.162783010520274</v>
      </c>
      <c r="DL87" s="17">
        <v>4.5577223037752898E-2</v>
      </c>
      <c r="DM87" s="18">
        <v>5.8588336175409698E-2</v>
      </c>
      <c r="DN87" s="18">
        <v>3.8307671690761103E-2</v>
      </c>
      <c r="DO87" s="18">
        <v>2.8785646498204601E-2</v>
      </c>
      <c r="DP87" s="18">
        <v>3.0159193366563398E-2</v>
      </c>
      <c r="DQ87" s="19">
        <v>7.2798775421079306E-2</v>
      </c>
      <c r="DR87" s="20">
        <v>13.2148543437178</v>
      </c>
      <c r="DS87" s="21">
        <v>13.332402961693701</v>
      </c>
      <c r="DT87" s="21">
        <v>13.283879057799901</v>
      </c>
      <c r="DU87" s="21">
        <v>13.2735001710559</v>
      </c>
      <c r="DV87" s="21">
        <v>13.2558287143061</v>
      </c>
      <c r="DW87" s="22">
        <v>13.3047041554223</v>
      </c>
      <c r="DX87" s="20">
        <v>0.10191376893826699</v>
      </c>
      <c r="DY87" s="21">
        <v>0.13100750237700801</v>
      </c>
      <c r="DZ87" s="21">
        <v>8.5658557960416701E-2</v>
      </c>
      <c r="EA87" s="21">
        <v>6.4366662346357503E-2</v>
      </c>
      <c r="EB87" s="21">
        <v>6.74380065142927E-2</v>
      </c>
      <c r="EC87" s="22">
        <v>0.16278301052048899</v>
      </c>
      <c r="ED87" s="20">
        <v>4.5577223037834201E-2</v>
      </c>
      <c r="EE87" s="21">
        <v>5.8588336175491203E-2</v>
      </c>
      <c r="EF87" s="21">
        <v>3.83076716908195E-2</v>
      </c>
      <c r="EG87" s="21">
        <v>2.87856464982463E-2</v>
      </c>
      <c r="EH87" s="21">
        <v>3.0159193366606399E-2</v>
      </c>
      <c r="EI87" s="22">
        <v>7.2798775421175202E-2</v>
      </c>
    </row>
    <row r="88" spans="1:139" x14ac:dyDescent="0.2">
      <c r="A88" s="12" t="s">
        <v>716</v>
      </c>
      <c r="B88" s="12">
        <v>10</v>
      </c>
      <c r="C88" s="12">
        <v>10</v>
      </c>
      <c r="D88" s="12">
        <v>761.46</v>
      </c>
      <c r="E88" s="12" t="s">
        <v>724</v>
      </c>
      <c r="F88" s="12" t="s">
        <v>717</v>
      </c>
      <c r="G88" s="12">
        <v>30469216.370000001</v>
      </c>
      <c r="H88" s="12">
        <v>31558105.800000001</v>
      </c>
      <c r="I88" s="12">
        <v>30874303.690000001</v>
      </c>
      <c r="J88" s="12">
        <v>33838817.990000002</v>
      </c>
      <c r="K88" s="12">
        <v>33332488.140000001</v>
      </c>
      <c r="L88" s="12">
        <v>32652739.530000001</v>
      </c>
      <c r="M88" s="12">
        <v>34826869.740000002</v>
      </c>
      <c r="N88" s="12">
        <v>32309107.510000002</v>
      </c>
      <c r="O88" s="12">
        <v>34056488.909999996</v>
      </c>
      <c r="P88" s="12">
        <v>20211302.890000001</v>
      </c>
      <c r="Q88" s="12">
        <v>36049810.359999999</v>
      </c>
      <c r="R88" s="12">
        <v>29884129.800000001</v>
      </c>
      <c r="S88" s="12">
        <v>31618294.32</v>
      </c>
      <c r="T88" s="12">
        <v>32136589.640000001</v>
      </c>
      <c r="U88" s="12">
        <v>32114111.359999999</v>
      </c>
      <c r="V88" s="12">
        <v>37257452.93</v>
      </c>
      <c r="W88" s="12">
        <v>32906269.280000001</v>
      </c>
      <c r="X88" s="12">
        <v>34208746.539999999</v>
      </c>
      <c r="Y88" s="12">
        <v>40134457.009999998</v>
      </c>
      <c r="Z88" s="12">
        <v>30854759.260000002</v>
      </c>
      <c r="AA88" s="12">
        <v>33775354.109999999</v>
      </c>
      <c r="AB88" s="12">
        <v>30534333.210000001</v>
      </c>
      <c r="AC88" s="12">
        <v>38364812.289999999</v>
      </c>
      <c r="AD88" s="12">
        <v>42107458.659999996</v>
      </c>
      <c r="AE88" s="12">
        <v>31638786.629999999</v>
      </c>
      <c r="AF88" s="12">
        <v>30733187.34</v>
      </c>
      <c r="AG88" s="12">
        <v>37597343.68</v>
      </c>
      <c r="AH88" s="12">
        <v>39696134.890000001</v>
      </c>
      <c r="AI88" s="12">
        <v>41534142.890000001</v>
      </c>
      <c r="AJ88" s="12">
        <v>24932923.609999999</v>
      </c>
      <c r="AK88" s="12">
        <v>40414088.399999999</v>
      </c>
      <c r="AL88" s="12">
        <v>29530081.379999999</v>
      </c>
      <c r="AM88" s="12">
        <v>30580026.050000001</v>
      </c>
      <c r="AN88" s="12">
        <v>34265441.789999999</v>
      </c>
      <c r="AO88" s="12">
        <v>36522674.93</v>
      </c>
      <c r="AP88" s="12">
        <v>33583811.630000003</v>
      </c>
      <c r="AQ88" s="12">
        <v>21135847.539999999</v>
      </c>
      <c r="AR88" s="12">
        <v>26036205.48</v>
      </c>
      <c r="AS88" s="12">
        <v>27973482.210000001</v>
      </c>
      <c r="AT88" s="12">
        <v>11254244.58</v>
      </c>
      <c r="AU88" s="12">
        <v>36788460.990000002</v>
      </c>
      <c r="AV88" s="12">
        <v>39854382.5</v>
      </c>
      <c r="AW88" s="12">
        <v>34702337.630000003</v>
      </c>
      <c r="AX88" s="12">
        <v>39704954.579999998</v>
      </c>
      <c r="AY88" s="12">
        <v>36202258.890000001</v>
      </c>
      <c r="AZ88" s="12">
        <v>56098154.619999997</v>
      </c>
      <c r="BA88" s="12">
        <v>27115221.640000001</v>
      </c>
      <c r="BB88" s="12">
        <v>34507674.43</v>
      </c>
      <c r="BC88" s="12">
        <v>32856495.140000001</v>
      </c>
      <c r="BD88" s="12">
        <v>35739301.579999998</v>
      </c>
      <c r="BE88" s="12">
        <v>37451496.5</v>
      </c>
      <c r="BF88" s="12">
        <v>39668289.740000002</v>
      </c>
      <c r="BG88" s="12">
        <v>38364812.289999999</v>
      </c>
      <c r="BH88" s="12">
        <v>31754617.059999999</v>
      </c>
      <c r="BI88" s="12">
        <v>37744940.829999998</v>
      </c>
      <c r="BJ88" s="12">
        <v>38822760.18</v>
      </c>
      <c r="BK88" s="12">
        <v>35881606.32</v>
      </c>
      <c r="BL88" s="12">
        <v>43739200.530000001</v>
      </c>
      <c r="BM88" s="12">
        <v>27513726.050000001</v>
      </c>
      <c r="BN88" s="12">
        <v>23580047.52</v>
      </c>
      <c r="BO88" s="11" t="s">
        <v>718</v>
      </c>
      <c r="BP88" s="11" t="s">
        <v>719</v>
      </c>
      <c r="BQ88" s="11" t="s">
        <v>192</v>
      </c>
      <c r="BR88" s="11" t="s">
        <v>193</v>
      </c>
      <c r="BS88" s="11" t="s">
        <v>720</v>
      </c>
      <c r="BT88" s="11" t="s">
        <v>721</v>
      </c>
      <c r="BU88" s="11" t="s">
        <v>722</v>
      </c>
      <c r="BV88" s="11" t="s">
        <v>723</v>
      </c>
      <c r="BW88" s="12">
        <f t="shared" si="7"/>
        <v>16</v>
      </c>
      <c r="BX88" s="12">
        <f t="shared" si="8"/>
        <v>4</v>
      </c>
      <c r="BY88" s="12">
        <f t="shared" si="9"/>
        <v>1.145169045606317</v>
      </c>
      <c r="BZ88" s="23">
        <f t="shared" si="10"/>
        <v>1.0561918292085506</v>
      </c>
      <c r="CA88" s="24">
        <f t="shared" si="11"/>
        <v>1.0842434242882193</v>
      </c>
      <c r="CB88" s="13">
        <v>0.57218234899999998</v>
      </c>
      <c r="CC88" s="13">
        <v>0.74123622499999997</v>
      </c>
      <c r="CD88" s="13">
        <v>0.28900940976796302</v>
      </c>
      <c r="CE88" s="13">
        <v>0.445001869520808</v>
      </c>
      <c r="CF88" s="13">
        <v>0.171486146852974</v>
      </c>
      <c r="CG88" s="12">
        <v>4</v>
      </c>
      <c r="CH88" s="14">
        <v>32014586.397999998</v>
      </c>
      <c r="CI88" s="15">
        <v>30811301.715999998</v>
      </c>
      <c r="CJ88" s="15">
        <v>32360587.096000001</v>
      </c>
      <c r="CK88" s="15">
        <v>35072337.004000001</v>
      </c>
      <c r="CL88" s="15">
        <v>35284148.979999997</v>
      </c>
      <c r="CM88" s="15">
        <v>34898746.482000001</v>
      </c>
      <c r="CN88" s="14">
        <v>1496786.0248522901</v>
      </c>
      <c r="CO88" s="15">
        <v>6013533.0091811102</v>
      </c>
      <c r="CP88" s="15">
        <v>2258602.0424470198</v>
      </c>
      <c r="CQ88" s="15">
        <v>3661467.9592464902</v>
      </c>
      <c r="CR88" s="15">
        <v>4852162.4017091198</v>
      </c>
      <c r="CS88" s="16">
        <v>6910053.4792999905</v>
      </c>
      <c r="CT88" s="14">
        <v>669383.05986828101</v>
      </c>
      <c r="CU88" s="15">
        <v>2689333.7186935698</v>
      </c>
      <c r="CV88" s="15">
        <v>1010077.54020628</v>
      </c>
      <c r="CW88" s="15">
        <v>1637458.25086252</v>
      </c>
      <c r="CX88" s="15">
        <v>2169952.9936180501</v>
      </c>
      <c r="CY88" s="16">
        <v>3090269.8615747401</v>
      </c>
      <c r="CZ88" s="17">
        <v>17.973980286093202</v>
      </c>
      <c r="DA88" s="18">
        <v>17.917843679352099</v>
      </c>
      <c r="DB88" s="18">
        <v>17.9837089063222</v>
      </c>
      <c r="DC88" s="18">
        <v>18.061762300266199</v>
      </c>
      <c r="DD88" s="18">
        <v>18.064724233287802</v>
      </c>
      <c r="DE88" s="19">
        <v>18.0439047965884</v>
      </c>
      <c r="DF88" s="17">
        <v>4.6540228027935497E-2</v>
      </c>
      <c r="DG88" s="18">
        <v>0.22731634797141601</v>
      </c>
      <c r="DH88" s="18">
        <v>6.8229589650317501E-2</v>
      </c>
      <c r="DI88" s="18">
        <v>0.103486672840563</v>
      </c>
      <c r="DJ88" s="18">
        <v>0.134811284108034</v>
      </c>
      <c r="DK88" s="19">
        <v>0.21224097074609599</v>
      </c>
      <c r="DL88" s="17">
        <v>2.0813422711760999E-2</v>
      </c>
      <c r="DM88" s="18">
        <v>0.10165896129221701</v>
      </c>
      <c r="DN88" s="18">
        <v>3.0513200107005201E-2</v>
      </c>
      <c r="DO88" s="18">
        <v>4.6280647047356203E-2</v>
      </c>
      <c r="DP88" s="18">
        <v>6.0289439079920397E-2</v>
      </c>
      <c r="DQ88" s="19">
        <v>9.4917047639762997E-2</v>
      </c>
      <c r="DR88" s="20">
        <v>17.280833105533201</v>
      </c>
      <c r="DS88" s="21">
        <v>17.224696498792099</v>
      </c>
      <c r="DT88" s="21">
        <v>17.290561725762299</v>
      </c>
      <c r="DU88" s="21">
        <v>17.368615119706298</v>
      </c>
      <c r="DV88" s="21">
        <v>17.371577052727901</v>
      </c>
      <c r="DW88" s="22">
        <v>17.3507576160284</v>
      </c>
      <c r="DX88" s="20">
        <v>4.6540228027933901E-2</v>
      </c>
      <c r="DY88" s="21">
        <v>0.22731634797141601</v>
      </c>
      <c r="DZ88" s="21">
        <v>6.8229589650317807E-2</v>
      </c>
      <c r="EA88" s="21">
        <v>0.10348667284056499</v>
      </c>
      <c r="EB88" s="21">
        <v>0.134811284108035</v>
      </c>
      <c r="EC88" s="22">
        <v>0.21224097074609599</v>
      </c>
      <c r="ED88" s="20">
        <v>2.0813422711760201E-2</v>
      </c>
      <c r="EE88" s="21">
        <v>0.10165896129221599</v>
      </c>
      <c r="EF88" s="21">
        <v>3.0513200107005301E-2</v>
      </c>
      <c r="EG88" s="21">
        <v>4.6280647047356897E-2</v>
      </c>
      <c r="EH88" s="21">
        <v>6.0289439079920799E-2</v>
      </c>
      <c r="EI88" s="22">
        <v>9.49170476397629E-2</v>
      </c>
    </row>
    <row r="89" spans="1:139" x14ac:dyDescent="0.2">
      <c r="A89" s="12" t="s">
        <v>725</v>
      </c>
      <c r="B89" s="12">
        <v>3</v>
      </c>
      <c r="C89" s="12">
        <v>3</v>
      </c>
      <c r="D89" s="12">
        <v>222.63</v>
      </c>
      <c r="E89" s="12" t="s">
        <v>731</v>
      </c>
      <c r="F89" s="12" t="s">
        <v>726</v>
      </c>
      <c r="G89" s="12">
        <v>453611.2464</v>
      </c>
      <c r="H89" s="12">
        <v>511297.29200000002</v>
      </c>
      <c r="I89" s="12">
        <v>616883.88300000003</v>
      </c>
      <c r="J89" s="12">
        <v>655894.21699999995</v>
      </c>
      <c r="K89" s="12">
        <v>608621.68770000001</v>
      </c>
      <c r="L89" s="12">
        <v>665128.19640000002</v>
      </c>
      <c r="M89" s="12">
        <v>836623.78090000001</v>
      </c>
      <c r="N89" s="12">
        <v>486897.17660000001</v>
      </c>
      <c r="O89" s="12">
        <v>749351.21939999994</v>
      </c>
      <c r="P89" s="12">
        <v>440789.3273</v>
      </c>
      <c r="Q89" s="12">
        <v>895452.72900000005</v>
      </c>
      <c r="R89" s="12">
        <v>497705.26539999997</v>
      </c>
      <c r="S89" s="12">
        <v>588596.48930000002</v>
      </c>
      <c r="T89" s="12">
        <v>652171.96970000002</v>
      </c>
      <c r="U89" s="12">
        <v>700376.0723</v>
      </c>
      <c r="V89" s="12">
        <v>631872.55949999997</v>
      </c>
      <c r="W89" s="12">
        <v>710124.04610000004</v>
      </c>
      <c r="X89" s="12">
        <v>734924.92189999996</v>
      </c>
      <c r="Y89" s="12">
        <v>723080.21429999999</v>
      </c>
      <c r="Z89" s="12">
        <v>571814.64150000003</v>
      </c>
      <c r="AA89" s="12">
        <v>689145.66229999997</v>
      </c>
      <c r="AB89" s="12">
        <v>557820.26049999997</v>
      </c>
      <c r="AC89" s="12">
        <v>667487.49930000002</v>
      </c>
      <c r="AD89" s="12">
        <v>890612.91269999999</v>
      </c>
      <c r="AE89" s="12">
        <v>590247.15419999999</v>
      </c>
      <c r="AF89" s="12">
        <v>614529.71019999997</v>
      </c>
      <c r="AG89" s="12">
        <v>863455.55339999998</v>
      </c>
      <c r="AH89" s="12">
        <v>798090.12990000006</v>
      </c>
      <c r="AI89" s="12">
        <v>908741.24639999995</v>
      </c>
      <c r="AJ89" s="12">
        <v>372356.73570000002</v>
      </c>
      <c r="AK89" s="12">
        <v>601665.78570000001</v>
      </c>
      <c r="AL89" s="12">
        <v>478439.69900000002</v>
      </c>
      <c r="AM89" s="12">
        <v>611004.06999999995</v>
      </c>
      <c r="AN89" s="12">
        <v>664163.42079999996</v>
      </c>
      <c r="AO89" s="12">
        <v>666871.67079999996</v>
      </c>
      <c r="AP89" s="12">
        <v>684093.90399999998</v>
      </c>
      <c r="AQ89" s="12">
        <v>507733.04670000001</v>
      </c>
      <c r="AR89" s="12">
        <v>392364.75150000001</v>
      </c>
      <c r="AS89" s="12">
        <v>615505.6986</v>
      </c>
      <c r="AT89" s="12">
        <v>245444.38939999999</v>
      </c>
      <c r="AU89" s="12">
        <v>913800.30759999994</v>
      </c>
      <c r="AV89" s="12">
        <v>663754.84739999997</v>
      </c>
      <c r="AW89" s="12">
        <v>646008.09569999995</v>
      </c>
      <c r="AX89" s="12">
        <v>805762.48849999998</v>
      </c>
      <c r="AY89" s="12">
        <v>789534.40769999998</v>
      </c>
      <c r="AZ89" s="12">
        <v>951403.8602</v>
      </c>
      <c r="BA89" s="12">
        <v>585152.04929999996</v>
      </c>
      <c r="BB89" s="12">
        <v>741346.95050000004</v>
      </c>
      <c r="BC89" s="12">
        <v>591957.21860000002</v>
      </c>
      <c r="BD89" s="12">
        <v>662337.23459999997</v>
      </c>
      <c r="BE89" s="12">
        <v>764152.94660000002</v>
      </c>
      <c r="BF89" s="12">
        <v>724685.08050000004</v>
      </c>
      <c r="BG89" s="12">
        <v>667487.49930000002</v>
      </c>
      <c r="BH89" s="12">
        <v>671640.43839999998</v>
      </c>
      <c r="BI89" s="12">
        <v>704162.39950000006</v>
      </c>
      <c r="BJ89" s="12">
        <v>776285.88589999999</v>
      </c>
      <c r="BK89" s="12">
        <v>824052.1594</v>
      </c>
      <c r="BL89" s="12">
        <v>879375.89709999994</v>
      </c>
      <c r="BM89" s="12">
        <v>601983.23499999999</v>
      </c>
      <c r="BN89" s="12">
        <v>352152.42540000001</v>
      </c>
      <c r="BQ89" s="11" t="s">
        <v>727</v>
      </c>
      <c r="BR89" s="11" t="s">
        <v>728</v>
      </c>
      <c r="BU89" s="11" t="s">
        <v>729</v>
      </c>
      <c r="BV89" s="11" t="s">
        <v>730</v>
      </c>
      <c r="BW89" s="12">
        <f t="shared" si="7"/>
        <v>20</v>
      </c>
      <c r="BX89" s="12">
        <f t="shared" si="8"/>
        <v>0</v>
      </c>
      <c r="BY89" s="12">
        <f t="shared" si="9"/>
        <v>1.2497498401636709</v>
      </c>
      <c r="BZ89" s="23">
        <f t="shared" si="10"/>
        <v>1.0843000113258516</v>
      </c>
      <c r="CA89" s="24">
        <f t="shared" si="11"/>
        <v>1.1525867629896192</v>
      </c>
      <c r="CB89" s="13">
        <v>0.79662723199999996</v>
      </c>
      <c r="CC89" s="13">
        <v>0.87581758700000001</v>
      </c>
      <c r="CD89" s="13">
        <v>0.48362204516632201</v>
      </c>
      <c r="CE89" s="13">
        <v>0.63841920476719205</v>
      </c>
      <c r="CF89" s="13">
        <v>0.313977148719157</v>
      </c>
      <c r="CG89" s="12">
        <v>2</v>
      </c>
      <c r="CH89" s="14">
        <v>569261.66521999997</v>
      </c>
      <c r="CI89" s="15">
        <v>635757.94012000004</v>
      </c>
      <c r="CJ89" s="15">
        <v>666860.50514000002</v>
      </c>
      <c r="CK89" s="15">
        <v>674363.27665999997</v>
      </c>
      <c r="CL89" s="15">
        <v>679062.69779999997</v>
      </c>
      <c r="CM89" s="15">
        <v>711434.67512000003</v>
      </c>
      <c r="CN89" s="14">
        <v>83751.379033206205</v>
      </c>
      <c r="CO89" s="15">
        <v>169030.631798282</v>
      </c>
      <c r="CP89" s="15">
        <v>148603.669564037</v>
      </c>
      <c r="CQ89" s="15">
        <v>70074.191283392604</v>
      </c>
      <c r="CR89" s="15">
        <v>129977.95409709599</v>
      </c>
      <c r="CS89" s="16">
        <v>220178.23437722001</v>
      </c>
      <c r="CT89" s="14">
        <v>37454.755345519901</v>
      </c>
      <c r="CU89" s="15">
        <v>75592.796596139306</v>
      </c>
      <c r="CV89" s="15">
        <v>66457.581370220505</v>
      </c>
      <c r="CW89" s="15">
        <v>31338.131035597798</v>
      </c>
      <c r="CX89" s="15">
        <v>58127.908187490597</v>
      </c>
      <c r="CY89" s="16">
        <v>98466.6998466691</v>
      </c>
      <c r="CZ89" s="17">
        <v>13.936116250582501</v>
      </c>
      <c r="DA89" s="18">
        <v>14.025938876366199</v>
      </c>
      <c r="DB89" s="18">
        <v>14.0843032776787</v>
      </c>
      <c r="DC89" s="18">
        <v>14.110148617539499</v>
      </c>
      <c r="DD89" s="18">
        <v>14.1079947325952</v>
      </c>
      <c r="DE89" s="19">
        <v>14.120089258301901</v>
      </c>
      <c r="DF89" s="17">
        <v>0.153037563947579</v>
      </c>
      <c r="DG89" s="18">
        <v>0.27627589789937201</v>
      </c>
      <c r="DH89" s="18">
        <v>0.217440720460086</v>
      </c>
      <c r="DI89" s="18">
        <v>0.107557103021217</v>
      </c>
      <c r="DJ89" s="18">
        <v>0.181288848384901</v>
      </c>
      <c r="DK89" s="19">
        <v>0.36731169126577501</v>
      </c>
      <c r="DL89" s="17">
        <v>6.8440479219551403E-2</v>
      </c>
      <c r="DM89" s="18">
        <v>0.12355433764955701</v>
      </c>
      <c r="DN89" s="18">
        <v>9.7242446405056401E-2</v>
      </c>
      <c r="DO89" s="18">
        <v>4.8100998763677599E-2</v>
      </c>
      <c r="DP89" s="18">
        <v>8.1074837710258502E-2</v>
      </c>
      <c r="DQ89" s="19">
        <v>0.16426678212013801</v>
      </c>
      <c r="DR89" s="20">
        <v>13.2429690700218</v>
      </c>
      <c r="DS89" s="21">
        <v>13.332791695805501</v>
      </c>
      <c r="DT89" s="21">
        <v>13.3911560971182</v>
      </c>
      <c r="DU89" s="21">
        <v>13.417001436979</v>
      </c>
      <c r="DV89" s="21">
        <v>13.414847552034701</v>
      </c>
      <c r="DW89" s="22">
        <v>13.426942077741201</v>
      </c>
      <c r="DX89" s="20">
        <v>0.15303756394784199</v>
      </c>
      <c r="DY89" s="21">
        <v>0.27627589789977502</v>
      </c>
      <c r="DZ89" s="21">
        <v>0.21744072046034099</v>
      </c>
      <c r="EA89" s="21">
        <v>0.107557103021345</v>
      </c>
      <c r="EB89" s="21">
        <v>0.18128884838508799</v>
      </c>
      <c r="EC89" s="22">
        <v>0.36731169126639601</v>
      </c>
      <c r="ED89" s="20">
        <v>6.8440479219669101E-2</v>
      </c>
      <c r="EE89" s="21">
        <v>0.123554337649738</v>
      </c>
      <c r="EF89" s="21">
        <v>9.7242446405170296E-2</v>
      </c>
      <c r="EG89" s="21">
        <v>4.8100998763734901E-2</v>
      </c>
      <c r="EH89" s="21">
        <v>8.1074837710342004E-2</v>
      </c>
      <c r="EI89" s="22">
        <v>0.16426678212041501</v>
      </c>
    </row>
    <row r="90" spans="1:139" x14ac:dyDescent="0.2">
      <c r="A90" s="12" t="s">
        <v>732</v>
      </c>
      <c r="B90" s="12">
        <v>2</v>
      </c>
      <c r="C90" s="12">
        <v>2</v>
      </c>
      <c r="D90" s="12">
        <v>62.93</v>
      </c>
      <c r="E90" s="12" t="s">
        <v>738</v>
      </c>
      <c r="F90" s="12" t="s">
        <v>733</v>
      </c>
      <c r="G90" s="12">
        <v>69393.766499999998</v>
      </c>
      <c r="H90" s="12">
        <v>93562.622700000007</v>
      </c>
      <c r="I90" s="12">
        <v>92851.068320000006</v>
      </c>
      <c r="J90" s="12">
        <v>78912.41635</v>
      </c>
      <c r="K90" s="12">
        <v>69284.566590000002</v>
      </c>
      <c r="L90" s="12">
        <v>65025.221830000002</v>
      </c>
      <c r="M90" s="12">
        <v>58597.895879999996</v>
      </c>
      <c r="N90" s="12">
        <v>53670.256809999999</v>
      </c>
      <c r="O90" s="12">
        <v>67576.402130000002</v>
      </c>
      <c r="P90" s="12">
        <v>70618.918040000004</v>
      </c>
      <c r="Q90" s="12">
        <v>94653.564110000007</v>
      </c>
      <c r="R90" s="12">
        <v>93276.115850000002</v>
      </c>
      <c r="S90" s="12">
        <v>80676.881840000002</v>
      </c>
      <c r="T90" s="12">
        <v>64059.41878</v>
      </c>
      <c r="U90" s="12">
        <v>59822.191870000002</v>
      </c>
      <c r="V90" s="12">
        <v>47116.352129999999</v>
      </c>
      <c r="W90" s="12">
        <v>75353.135800000004</v>
      </c>
      <c r="X90" s="12">
        <v>37610.392509999998</v>
      </c>
      <c r="Y90" s="12">
        <v>84339.636929999993</v>
      </c>
      <c r="Z90" s="12">
        <v>90772.810450000004</v>
      </c>
      <c r="AA90" s="12">
        <v>57910.138120000003</v>
      </c>
      <c r="AB90" s="12">
        <v>68964.309349999996</v>
      </c>
      <c r="AC90" s="12">
        <v>82364.096160000001</v>
      </c>
      <c r="AD90" s="12">
        <v>71567.766570000007</v>
      </c>
      <c r="AE90" s="12">
        <v>65325.076130000001</v>
      </c>
      <c r="AF90" s="12">
        <v>65746.051380000004</v>
      </c>
      <c r="AG90" s="12">
        <v>66973.342149999997</v>
      </c>
      <c r="AH90" s="12">
        <v>95851.028460000001</v>
      </c>
      <c r="AI90" s="12">
        <v>82560.420549999995</v>
      </c>
      <c r="AJ90" s="12">
        <v>71592.969979999994</v>
      </c>
      <c r="AK90" s="12">
        <v>92043.253729999997</v>
      </c>
      <c r="AL90" s="12">
        <v>87549.990470000004</v>
      </c>
      <c r="AM90" s="12">
        <v>91966.060719999994</v>
      </c>
      <c r="AN90" s="12">
        <v>79907.30674</v>
      </c>
      <c r="AO90" s="12">
        <v>75915.656000000003</v>
      </c>
      <c r="AP90" s="12">
        <v>66879.374679999994</v>
      </c>
      <c r="AQ90" s="12">
        <v>35562.087630000002</v>
      </c>
      <c r="AR90" s="12">
        <v>43250.028939999997</v>
      </c>
      <c r="AS90" s="12">
        <v>55506.229290000003</v>
      </c>
      <c r="AT90" s="12">
        <v>39322.678979999997</v>
      </c>
      <c r="AU90" s="12">
        <v>96592.989449999994</v>
      </c>
      <c r="AV90" s="12">
        <v>124395.859</v>
      </c>
      <c r="AW90" s="12">
        <v>88546.091849999997</v>
      </c>
      <c r="AX90" s="12">
        <v>79145.806750000003</v>
      </c>
      <c r="AY90" s="12">
        <v>67437.596300000005</v>
      </c>
      <c r="AZ90" s="12">
        <v>70942.59534</v>
      </c>
      <c r="BA90" s="12">
        <v>62092.027549999999</v>
      </c>
      <c r="BB90" s="12">
        <v>37939.045160000001</v>
      </c>
      <c r="BC90" s="12">
        <v>69045.530369999993</v>
      </c>
      <c r="BD90" s="12">
        <v>105142.8346</v>
      </c>
      <c r="BE90" s="12">
        <v>64213.133889999997</v>
      </c>
      <c r="BF90" s="12">
        <v>89594.103350000005</v>
      </c>
      <c r="BG90" s="12">
        <v>82364.096160000001</v>
      </c>
      <c r="BH90" s="12">
        <v>53971.602509999997</v>
      </c>
      <c r="BI90" s="12">
        <v>77932.54406</v>
      </c>
      <c r="BJ90" s="12">
        <v>83051.691229999997</v>
      </c>
      <c r="BK90" s="12">
        <v>63917.044719999998</v>
      </c>
      <c r="BL90" s="12">
        <v>105613.4902</v>
      </c>
      <c r="BM90" s="12">
        <v>54691.023699999998</v>
      </c>
      <c r="BN90" s="12">
        <v>67708.290479999996</v>
      </c>
      <c r="BQ90" s="11" t="s">
        <v>734</v>
      </c>
      <c r="BR90" s="11" t="s">
        <v>735</v>
      </c>
      <c r="BU90" s="11" t="s">
        <v>736</v>
      </c>
      <c r="BV90" s="11" t="s">
        <v>737</v>
      </c>
      <c r="BW90" s="12">
        <f t="shared" si="7"/>
        <v>0</v>
      </c>
      <c r="BX90" s="12">
        <f t="shared" si="8"/>
        <v>4</v>
      </c>
      <c r="BY90" s="12">
        <f t="shared" si="9"/>
        <v>1.2805670924499395</v>
      </c>
      <c r="BZ90" s="23">
        <f t="shared" si="10"/>
        <v>1.1139680709117057</v>
      </c>
      <c r="CA90" s="24">
        <f t="shared" si="11"/>
        <v>1.1495545751162186</v>
      </c>
      <c r="CB90" s="13">
        <v>0.33549255700000002</v>
      </c>
      <c r="CC90" s="13">
        <v>0.53716505000000003</v>
      </c>
      <c r="CD90" s="13">
        <v>0.61246512246846796</v>
      </c>
      <c r="CE90" s="13">
        <v>0.73136547445606204</v>
      </c>
      <c r="CF90" s="13">
        <v>0.39561201458781697</v>
      </c>
      <c r="CG90" s="12">
        <v>8</v>
      </c>
      <c r="CH90" s="14">
        <v>80800.888091999994</v>
      </c>
      <c r="CI90" s="15">
        <v>63097.738938000002</v>
      </c>
      <c r="CJ90" s="15">
        <v>78497.634489999997</v>
      </c>
      <c r="CK90" s="15">
        <v>67038.465563999998</v>
      </c>
      <c r="CL90" s="15">
        <v>69226.277266000005</v>
      </c>
      <c r="CM90" s="15">
        <v>76544.762503999998</v>
      </c>
      <c r="CN90" s="14">
        <v>11983.145697235999</v>
      </c>
      <c r="CO90" s="15">
        <v>6882.3643501176302</v>
      </c>
      <c r="CP90" s="15">
        <v>16135.372029706599</v>
      </c>
      <c r="CQ90" s="15">
        <v>23423.735218179001</v>
      </c>
      <c r="CR90" s="15">
        <v>8964.2046512290308</v>
      </c>
      <c r="CS90" s="16">
        <v>12665.5491947992</v>
      </c>
      <c r="CT90" s="14">
        <v>5359.0256726607504</v>
      </c>
      <c r="CU90" s="15">
        <v>3077.8869065568401</v>
      </c>
      <c r="CV90" s="15">
        <v>7215.9577401345196</v>
      </c>
      <c r="CW90" s="15">
        <v>10475.4128469608</v>
      </c>
      <c r="CX90" s="15">
        <v>4008.9141928735799</v>
      </c>
      <c r="CY90" s="16">
        <v>5664.2057943877599</v>
      </c>
      <c r="CZ90" s="17">
        <v>11.984099573886599</v>
      </c>
      <c r="DA90" s="18">
        <v>11.7406804384265</v>
      </c>
      <c r="DB90" s="18">
        <v>11.946387948232999</v>
      </c>
      <c r="DC90" s="18">
        <v>11.7499620214248</v>
      </c>
      <c r="DD90" s="18">
        <v>11.8316328513723</v>
      </c>
      <c r="DE90" s="19">
        <v>11.928385810683499</v>
      </c>
      <c r="DF90" s="17">
        <v>0.14816082346837001</v>
      </c>
      <c r="DG90" s="18">
        <v>0.111613983544759</v>
      </c>
      <c r="DH90" s="18">
        <v>0.211610373222898</v>
      </c>
      <c r="DI90" s="18">
        <v>0.387581080458479</v>
      </c>
      <c r="DJ90" s="18">
        <v>0.12876138397651199</v>
      </c>
      <c r="DK90" s="19">
        <v>0.159072479652936</v>
      </c>
      <c r="DL90" s="17">
        <v>6.6259534575524401E-2</v>
      </c>
      <c r="DM90" s="18">
        <v>4.9915290889124601E-2</v>
      </c>
      <c r="DN90" s="18">
        <v>9.46350358541002E-2</v>
      </c>
      <c r="DO90" s="18">
        <v>0.17333152853959499</v>
      </c>
      <c r="DP90" s="18">
        <v>5.7583841489686802E-2</v>
      </c>
      <c r="DQ90" s="19">
        <v>7.1139375570683297E-2</v>
      </c>
      <c r="DR90" s="20">
        <v>11.2909523932863</v>
      </c>
      <c r="DS90" s="21">
        <v>11.0475332578019</v>
      </c>
      <c r="DT90" s="21">
        <v>11.253240767627799</v>
      </c>
      <c r="DU90" s="21">
        <v>11.056814840785099</v>
      </c>
      <c r="DV90" s="21">
        <v>11.138485670758101</v>
      </c>
      <c r="DW90" s="22">
        <v>11.2352386300783</v>
      </c>
      <c r="DX90" s="20">
        <v>0.14816082347995699</v>
      </c>
      <c r="DY90" s="21">
        <v>0.111613983559688</v>
      </c>
      <c r="DZ90" s="21">
        <v>0.211610373241991</v>
      </c>
      <c r="EA90" s="21">
        <v>0.38758108052106699</v>
      </c>
      <c r="EB90" s="21">
        <v>0.12876138399024201</v>
      </c>
      <c r="EC90" s="22">
        <v>0.15907247966591101</v>
      </c>
      <c r="ED90" s="20">
        <v>6.6259534580706103E-2</v>
      </c>
      <c r="EE90" s="21">
        <v>4.9915290895801198E-2</v>
      </c>
      <c r="EF90" s="21">
        <v>9.4635035862638897E-2</v>
      </c>
      <c r="EG90" s="21">
        <v>0.17333152856758499</v>
      </c>
      <c r="EH90" s="21">
        <v>5.7583841495826703E-2</v>
      </c>
      <c r="EI90" s="22">
        <v>7.1139375576486197E-2</v>
      </c>
    </row>
    <row r="91" spans="1:139" x14ac:dyDescent="0.2">
      <c r="A91" s="12" t="s">
        <v>739</v>
      </c>
      <c r="B91" s="12">
        <v>5</v>
      </c>
      <c r="C91" s="12">
        <v>5</v>
      </c>
      <c r="D91" s="12">
        <v>274.11</v>
      </c>
      <c r="E91" s="12" t="s">
        <v>747</v>
      </c>
      <c r="F91" s="12" t="s">
        <v>740</v>
      </c>
      <c r="G91" s="12">
        <v>1056548.324</v>
      </c>
      <c r="H91" s="12">
        <v>1007307.8639999999</v>
      </c>
      <c r="I91" s="12">
        <v>1088754.182</v>
      </c>
      <c r="J91" s="12">
        <v>1040964.389</v>
      </c>
      <c r="K91" s="12">
        <v>1007460.03</v>
      </c>
      <c r="L91" s="12">
        <v>1024908.279</v>
      </c>
      <c r="M91" s="12">
        <v>979239.36419999995</v>
      </c>
      <c r="N91" s="12">
        <v>738665.65170000005</v>
      </c>
      <c r="O91" s="12">
        <v>1164049.8600000001</v>
      </c>
      <c r="P91" s="12">
        <v>901886.35349999997</v>
      </c>
      <c r="Q91" s="12">
        <v>1121145.183</v>
      </c>
      <c r="R91" s="12">
        <v>1202106.3500000001</v>
      </c>
      <c r="S91" s="12">
        <v>1228373.67</v>
      </c>
      <c r="T91" s="12">
        <v>974583.09290000005</v>
      </c>
      <c r="U91" s="12">
        <v>934736.68149999995</v>
      </c>
      <c r="V91" s="12">
        <v>658430.1557</v>
      </c>
      <c r="W91" s="12">
        <v>1116685.186</v>
      </c>
      <c r="X91" s="12">
        <v>450518.75809999998</v>
      </c>
      <c r="Y91" s="12">
        <v>1109298.051</v>
      </c>
      <c r="Z91" s="12">
        <v>1127452.257</v>
      </c>
      <c r="AA91" s="12">
        <v>1066427.42</v>
      </c>
      <c r="AB91" s="12">
        <v>869052.6274</v>
      </c>
      <c r="AC91" s="12">
        <v>992355.95970000001</v>
      </c>
      <c r="AD91" s="12">
        <v>912312.70299999998</v>
      </c>
      <c r="AE91" s="12">
        <v>894959.21550000005</v>
      </c>
      <c r="AF91" s="12">
        <v>962902.07479999994</v>
      </c>
      <c r="AG91" s="12">
        <v>1198126.879</v>
      </c>
      <c r="AH91" s="12">
        <v>837833.29509999999</v>
      </c>
      <c r="AI91" s="12">
        <v>1087410.2709999999</v>
      </c>
      <c r="AJ91" s="12">
        <v>853347.51060000004</v>
      </c>
      <c r="AK91" s="12">
        <v>1401395.98</v>
      </c>
      <c r="AL91" s="12">
        <v>942575.05149999994</v>
      </c>
      <c r="AM91" s="12">
        <v>1078376.75</v>
      </c>
      <c r="AN91" s="12">
        <v>1054088.375</v>
      </c>
      <c r="AO91" s="12">
        <v>1103882.0460000001</v>
      </c>
      <c r="AP91" s="12">
        <v>1054132.8870000001</v>
      </c>
      <c r="AQ91" s="12">
        <v>594284.07039999997</v>
      </c>
      <c r="AR91" s="12">
        <v>595251.68519999995</v>
      </c>
      <c r="AS91" s="12">
        <v>956132.85730000003</v>
      </c>
      <c r="AT91" s="12">
        <v>502196.69939999998</v>
      </c>
      <c r="AU91" s="12">
        <v>1144117.138</v>
      </c>
      <c r="AV91" s="12">
        <v>1603165.513</v>
      </c>
      <c r="AW91" s="12">
        <v>1348189.04</v>
      </c>
      <c r="AX91" s="12">
        <v>1204103.419</v>
      </c>
      <c r="AY91" s="12">
        <v>1053729.277</v>
      </c>
      <c r="AZ91" s="12">
        <v>991391.35320000001</v>
      </c>
      <c r="BA91" s="12">
        <v>920164.05969999998</v>
      </c>
      <c r="BB91" s="12">
        <v>454455.54710000003</v>
      </c>
      <c r="BC91" s="12">
        <v>908138.51040000003</v>
      </c>
      <c r="BD91" s="12">
        <v>1305936.4979999999</v>
      </c>
      <c r="BE91" s="12">
        <v>1182498.4180000001</v>
      </c>
      <c r="BF91" s="12">
        <v>1129018.642</v>
      </c>
      <c r="BG91" s="12">
        <v>992355.95970000001</v>
      </c>
      <c r="BH91" s="12">
        <v>688004.96270000003</v>
      </c>
      <c r="BI91" s="12">
        <v>1067682.621</v>
      </c>
      <c r="BJ91" s="12">
        <v>1216356.635</v>
      </c>
      <c r="BK91" s="12">
        <v>1143450.9140000001</v>
      </c>
      <c r="BL91" s="12">
        <v>923166.91810000001</v>
      </c>
      <c r="BM91" s="12">
        <v>720340.09160000004</v>
      </c>
      <c r="BN91" s="12">
        <v>807044.33889999997</v>
      </c>
      <c r="BO91" s="11" t="s">
        <v>741</v>
      </c>
      <c r="BP91" s="11" t="s">
        <v>742</v>
      </c>
      <c r="BQ91" s="11" t="s">
        <v>743</v>
      </c>
      <c r="BR91" s="11" t="s">
        <v>744</v>
      </c>
      <c r="BU91" s="11" t="s">
        <v>745</v>
      </c>
      <c r="BV91" s="11" t="s">
        <v>746</v>
      </c>
      <c r="BW91" s="12">
        <f t="shared" si="7"/>
        <v>8</v>
      </c>
      <c r="BX91" s="12">
        <f t="shared" si="8"/>
        <v>12</v>
      </c>
      <c r="BY91" s="12">
        <f t="shared" si="9"/>
        <v>1.2237728708119748</v>
      </c>
      <c r="BZ91" s="23">
        <f t="shared" si="10"/>
        <v>1.1066551309019583</v>
      </c>
      <c r="CA91" s="24">
        <f t="shared" si="11"/>
        <v>1.1058303862148651</v>
      </c>
      <c r="CB91" s="13">
        <v>0.45952004899999999</v>
      </c>
      <c r="CC91" s="13">
        <v>0.64513898400000003</v>
      </c>
      <c r="CD91" s="13">
        <v>0.71069770162178003</v>
      </c>
      <c r="CE91" s="13">
        <v>0.80020818516308501</v>
      </c>
      <c r="CF91" s="13">
        <v>0.43712204762978102</v>
      </c>
      <c r="CG91" s="12">
        <v>8</v>
      </c>
      <c r="CH91" s="14">
        <v>1040206.9578</v>
      </c>
      <c r="CI91" s="15">
        <v>961749.90168000001</v>
      </c>
      <c r="CJ91" s="15">
        <v>1092188.99548</v>
      </c>
      <c r="CK91" s="15">
        <v>892476.88156000001</v>
      </c>
      <c r="CL91" s="15">
        <v>947021.58511999995</v>
      </c>
      <c r="CM91" s="15">
        <v>987924.0061</v>
      </c>
      <c r="CN91" s="14">
        <v>34565.729350145099</v>
      </c>
      <c r="CO91" s="15">
        <v>156979.586293128</v>
      </c>
      <c r="CP91" s="15">
        <v>132371.570487964</v>
      </c>
      <c r="CQ91" s="15">
        <v>317253.47245476599</v>
      </c>
      <c r="CR91" s="15">
        <v>81097.648113805102</v>
      </c>
      <c r="CS91" s="16">
        <v>154391.48000674701</v>
      </c>
      <c r="CT91" s="14">
        <v>15458.264103756799</v>
      </c>
      <c r="CU91" s="15">
        <v>70203.405206245501</v>
      </c>
      <c r="CV91" s="15">
        <v>59198.365979898503</v>
      </c>
      <c r="CW91" s="15">
        <v>141880.06610134299</v>
      </c>
      <c r="CX91" s="15">
        <v>36267.970799565199</v>
      </c>
      <c r="CY91" s="16">
        <v>69045.968888377305</v>
      </c>
      <c r="CZ91" s="17">
        <v>14.5476382585541</v>
      </c>
      <c r="DA91" s="18">
        <v>14.4585282356979</v>
      </c>
      <c r="DB91" s="18">
        <v>14.590833963039501</v>
      </c>
      <c r="DC91" s="18">
        <v>14.332417763344999</v>
      </c>
      <c r="DD91" s="18">
        <v>14.451365658371699</v>
      </c>
      <c r="DE91" s="19">
        <v>14.486903792079101</v>
      </c>
      <c r="DF91" s="17">
        <v>3.3088062884358997E-2</v>
      </c>
      <c r="DG91" s="18">
        <v>0.16880033795174801</v>
      </c>
      <c r="DH91" s="18">
        <v>0.123208903625285</v>
      </c>
      <c r="DI91" s="18">
        <v>0.416065275579583</v>
      </c>
      <c r="DJ91" s="18">
        <v>8.3993996511422295E-2</v>
      </c>
      <c r="DK91" s="19">
        <v>0.154285326214817</v>
      </c>
      <c r="DL91" s="17">
        <v>1.4797431570642901E-2</v>
      </c>
      <c r="DM91" s="18">
        <v>7.5489806057009098E-2</v>
      </c>
      <c r="DN91" s="18">
        <v>5.5100696787871502E-2</v>
      </c>
      <c r="DO91" s="18">
        <v>0.186070047854626</v>
      </c>
      <c r="DP91" s="18">
        <v>3.7563257180284103E-2</v>
      </c>
      <c r="DQ91" s="19">
        <v>6.8998495469412294E-2</v>
      </c>
      <c r="DR91" s="20">
        <v>13.854491077993901</v>
      </c>
      <c r="DS91" s="21">
        <v>13.765381055137601</v>
      </c>
      <c r="DT91" s="21">
        <v>13.897686782479299</v>
      </c>
      <c r="DU91" s="21">
        <v>13.639270582784601</v>
      </c>
      <c r="DV91" s="21">
        <v>13.7582184778115</v>
      </c>
      <c r="DW91" s="22">
        <v>13.7937566115188</v>
      </c>
      <c r="DX91" s="20">
        <v>3.3088062884374103E-2</v>
      </c>
      <c r="DY91" s="21">
        <v>0.16880033795185101</v>
      </c>
      <c r="DZ91" s="21">
        <v>0.123208903625339</v>
      </c>
      <c r="EA91" s="21">
        <v>0.41606527558002199</v>
      </c>
      <c r="EB91" s="21">
        <v>8.39939965114683E-2</v>
      </c>
      <c r="EC91" s="22">
        <v>0.15428532621489599</v>
      </c>
      <c r="ED91" s="20">
        <v>1.47974315706496E-2</v>
      </c>
      <c r="EE91" s="21">
        <v>7.5489806057055103E-2</v>
      </c>
      <c r="EF91" s="21">
        <v>5.5100696787895802E-2</v>
      </c>
      <c r="EG91" s="21">
        <v>0.18607004785482301</v>
      </c>
      <c r="EH91" s="21">
        <v>3.7563257180304697E-2</v>
      </c>
      <c r="EI91" s="22">
        <v>6.8998495469447696E-2</v>
      </c>
    </row>
    <row r="92" spans="1:139" x14ac:dyDescent="0.2">
      <c r="A92" s="12" t="s">
        <v>748</v>
      </c>
      <c r="B92" s="12">
        <v>3</v>
      </c>
      <c r="C92" s="12">
        <v>2</v>
      </c>
      <c r="D92" s="12">
        <v>121.89</v>
      </c>
      <c r="E92" s="12" t="s">
        <v>754</v>
      </c>
      <c r="F92" s="12" t="s">
        <v>749</v>
      </c>
      <c r="G92" s="12">
        <v>54846.668510000003</v>
      </c>
      <c r="H92" s="12">
        <v>52694.131410000002</v>
      </c>
      <c r="I92" s="12">
        <v>82083.247149999996</v>
      </c>
      <c r="J92" s="12">
        <v>74916.775439999998</v>
      </c>
      <c r="K92" s="12">
        <v>67398.188479999997</v>
      </c>
      <c r="L92" s="12">
        <v>66300.622589999999</v>
      </c>
      <c r="M92" s="12">
        <v>48612.501530000001</v>
      </c>
      <c r="N92" s="12">
        <v>67570.652140000006</v>
      </c>
      <c r="O92" s="12">
        <v>76747.090519999998</v>
      </c>
      <c r="P92" s="12">
        <v>97881.698839999997</v>
      </c>
      <c r="Q92" s="12">
        <v>131493.0049</v>
      </c>
      <c r="R92" s="12">
        <v>73628.206659999996</v>
      </c>
      <c r="S92" s="12">
        <v>81062.44743</v>
      </c>
      <c r="T92" s="12">
        <v>47431.278559999999</v>
      </c>
      <c r="U92" s="12">
        <v>55923.124519999998</v>
      </c>
      <c r="V92" s="12">
        <v>16163.0774</v>
      </c>
      <c r="W92" s="12">
        <v>74166.666719999994</v>
      </c>
      <c r="X92" s="12">
        <v>18275.091349999999</v>
      </c>
      <c r="Y92" s="12">
        <v>97343.430630000003</v>
      </c>
      <c r="Z92" s="12">
        <v>126371.15640000001</v>
      </c>
      <c r="AA92" s="12">
        <v>67472.554619999995</v>
      </c>
      <c r="AB92" s="12">
        <v>50358.603289999999</v>
      </c>
      <c r="AC92" s="12">
        <v>70505.741259999995</v>
      </c>
      <c r="AD92" s="12">
        <v>85116.493619999994</v>
      </c>
      <c r="AE92" s="12">
        <v>58893.159299999999</v>
      </c>
      <c r="AF92" s="12">
        <v>62789.733610000003</v>
      </c>
      <c r="AG92" s="12">
        <v>86314.611059999996</v>
      </c>
      <c r="AH92" s="12">
        <v>33359.499629999998</v>
      </c>
      <c r="AI92" s="12">
        <v>73493.657000000007</v>
      </c>
      <c r="AJ92" s="12">
        <v>63892.269269999997</v>
      </c>
      <c r="AK92" s="12">
        <v>72748.116729999994</v>
      </c>
      <c r="AL92" s="12">
        <v>49307.838629999998</v>
      </c>
      <c r="AM92" s="12">
        <v>81300.872770000002</v>
      </c>
      <c r="AN92" s="12">
        <v>75861.290680000006</v>
      </c>
      <c r="AO92" s="12">
        <v>73848.736359999995</v>
      </c>
      <c r="AP92" s="12">
        <v>68191.142689999993</v>
      </c>
      <c r="AQ92" s="12">
        <v>29502.118009999998</v>
      </c>
      <c r="AR92" s="12">
        <v>54451.624309999999</v>
      </c>
      <c r="AS92" s="12">
        <v>63038.893309999999</v>
      </c>
      <c r="AT92" s="12">
        <v>54503.392699999997</v>
      </c>
      <c r="AU92" s="12">
        <v>134187.26019999999</v>
      </c>
      <c r="AV92" s="12">
        <v>98192.811040000001</v>
      </c>
      <c r="AW92" s="12">
        <v>88969.265440000003</v>
      </c>
      <c r="AX92" s="12">
        <v>58601.637029999998</v>
      </c>
      <c r="AY92" s="12">
        <v>63042.175109999996</v>
      </c>
      <c r="AZ92" s="12">
        <v>24336.57546</v>
      </c>
      <c r="BA92" s="12">
        <v>61114.360589999997</v>
      </c>
      <c r="BB92" s="12">
        <v>18434.78543</v>
      </c>
      <c r="BC92" s="12">
        <v>79691.222779999996</v>
      </c>
      <c r="BD92" s="12">
        <v>146376.6686</v>
      </c>
      <c r="BE92" s="12">
        <v>74816.333100000003</v>
      </c>
      <c r="BF92" s="12">
        <v>65422.737500000003</v>
      </c>
      <c r="BG92" s="12">
        <v>70505.741259999995</v>
      </c>
      <c r="BH92" s="12">
        <v>64189.14241</v>
      </c>
      <c r="BI92" s="12">
        <v>70259.294039999993</v>
      </c>
      <c r="BJ92" s="12">
        <v>79317.213109999997</v>
      </c>
      <c r="BK92" s="12">
        <v>82375.683789999995</v>
      </c>
      <c r="BL92" s="12">
        <v>36757.176679999997</v>
      </c>
      <c r="BM92" s="12">
        <v>48684.869939999997</v>
      </c>
      <c r="BN92" s="12">
        <v>60425.43462</v>
      </c>
      <c r="BO92" s="11" t="s">
        <v>750</v>
      </c>
      <c r="BP92" s="11" t="s">
        <v>751</v>
      </c>
      <c r="BU92" s="11" t="s">
        <v>752</v>
      </c>
      <c r="BV92" s="11" t="s">
        <v>753</v>
      </c>
      <c r="BW92" s="12">
        <f t="shared" si="7"/>
        <v>8</v>
      </c>
      <c r="BX92" s="12">
        <f t="shared" si="8"/>
        <v>20</v>
      </c>
      <c r="BY92" s="12">
        <f t="shared" si="9"/>
        <v>1.2178781975544626</v>
      </c>
      <c r="BZ92" s="23">
        <f t="shared" si="10"/>
        <v>1.1328691160069499</v>
      </c>
      <c r="CA92" s="24">
        <f t="shared" si="11"/>
        <v>1.0750387492662401</v>
      </c>
      <c r="CB92" s="13">
        <v>0.80413037799999998</v>
      </c>
      <c r="CC92" s="13">
        <v>0.88065510300000005</v>
      </c>
      <c r="CD92" s="13">
        <v>0.876262795158126</v>
      </c>
      <c r="CE92" s="13">
        <v>0.90922899254878398</v>
      </c>
      <c r="CF92" s="13">
        <v>0.56942325806696004</v>
      </c>
      <c r="CG92" s="12">
        <v>1</v>
      </c>
      <c r="CH92" s="14">
        <v>66387.802198000005</v>
      </c>
      <c r="CI92" s="15">
        <v>71422.513124000005</v>
      </c>
      <c r="CJ92" s="15">
        <v>77907.612414000003</v>
      </c>
      <c r="CK92" s="15">
        <v>66463.8845</v>
      </c>
      <c r="CL92" s="15">
        <v>66469.310417999994</v>
      </c>
      <c r="CM92" s="15">
        <v>63969.954114</v>
      </c>
      <c r="CN92" s="14">
        <v>12657.2671191028</v>
      </c>
      <c r="CO92" s="15">
        <v>17956.940564865999</v>
      </c>
      <c r="CP92" s="15">
        <v>32832.092602384197</v>
      </c>
      <c r="CQ92" s="15">
        <v>48616.076121456397</v>
      </c>
      <c r="CR92" s="15">
        <v>13057.274449200801</v>
      </c>
      <c r="CS92" s="16">
        <v>19547.272762365799</v>
      </c>
      <c r="CT92" s="14">
        <v>5660.5019375373404</v>
      </c>
      <c r="CU92" s="15">
        <v>8030.5879541927898</v>
      </c>
      <c r="CV92" s="15">
        <v>14682.9581804998</v>
      </c>
      <c r="CW92" s="15">
        <v>21741.770201376199</v>
      </c>
      <c r="CX92" s="15">
        <v>5839.3906538568299</v>
      </c>
      <c r="CY92" s="16">
        <v>8741.8061342760193</v>
      </c>
      <c r="CZ92" s="17">
        <v>11.7816575508102</v>
      </c>
      <c r="DA92" s="18">
        <v>11.8440082274865</v>
      </c>
      <c r="DB92" s="18">
        <v>11.8921947659121</v>
      </c>
      <c r="DC92" s="18">
        <v>11.4833128191502</v>
      </c>
      <c r="DD92" s="18">
        <v>11.782168521291</v>
      </c>
      <c r="DE92" s="19">
        <v>11.712808564746799</v>
      </c>
      <c r="DF92" s="17">
        <v>0.192756629484828</v>
      </c>
      <c r="DG92" s="18">
        <v>0.25390159408749802</v>
      </c>
      <c r="DH92" s="18">
        <v>0.39188537230386999</v>
      </c>
      <c r="DI92" s="18">
        <v>0.96733497473610297</v>
      </c>
      <c r="DJ92" s="18">
        <v>0.19706639445211699</v>
      </c>
      <c r="DK92" s="19">
        <v>0.36139997143588098</v>
      </c>
      <c r="DL92" s="17">
        <v>8.6203385328362997E-2</v>
      </c>
      <c r="DM92" s="18">
        <v>0.113548244795041</v>
      </c>
      <c r="DN92" s="18">
        <v>0.17525646637185399</v>
      </c>
      <c r="DO92" s="18">
        <v>0.432605352104594</v>
      </c>
      <c r="DP92" s="18">
        <v>8.8130770815144199E-2</v>
      </c>
      <c r="DQ92" s="19">
        <v>0.16162298063942299</v>
      </c>
      <c r="DR92" s="20">
        <v>11.088510370188301</v>
      </c>
      <c r="DS92" s="21">
        <v>11.1508610468693</v>
      </c>
      <c r="DT92" s="21">
        <v>11.199047585294201</v>
      </c>
      <c r="DU92" s="21">
        <v>10.790165638231599</v>
      </c>
      <c r="DV92" s="21">
        <v>11.0890213406689</v>
      </c>
      <c r="DW92" s="22">
        <v>11.019661384100999</v>
      </c>
      <c r="DX92" s="20">
        <v>0.19275662950818401</v>
      </c>
      <c r="DY92" s="21">
        <v>0.25390159411644603</v>
      </c>
      <c r="DZ92" s="21">
        <v>0.39188537233995802</v>
      </c>
      <c r="EA92" s="21">
        <v>0.96733497518346201</v>
      </c>
      <c r="EB92" s="21">
        <v>0.197066394476173</v>
      </c>
      <c r="EC92" s="22">
        <v>0.36139997151272302</v>
      </c>
      <c r="ED92" s="20">
        <v>8.6203385338808405E-2</v>
      </c>
      <c r="EE92" s="21">
        <v>0.113548244807987</v>
      </c>
      <c r="EF92" s="21">
        <v>0.175256466387993</v>
      </c>
      <c r="EG92" s="21">
        <v>0.43260535230465802</v>
      </c>
      <c r="EH92" s="21">
        <v>8.8130770825902302E-2</v>
      </c>
      <c r="EI92" s="22">
        <v>0.161622980673787</v>
      </c>
    </row>
    <row r="93" spans="1:139" x14ac:dyDescent="0.2">
      <c r="A93" s="12" t="s">
        <v>755</v>
      </c>
      <c r="B93" s="12">
        <v>5</v>
      </c>
      <c r="C93" s="12">
        <v>5</v>
      </c>
      <c r="D93" s="12">
        <v>183.04</v>
      </c>
      <c r="E93" s="12" t="s">
        <v>759</v>
      </c>
      <c r="F93" s="12" t="s">
        <v>756</v>
      </c>
      <c r="G93" s="12">
        <v>1213578.7579999999</v>
      </c>
      <c r="H93" s="12">
        <v>2078122.246</v>
      </c>
      <c r="I93" s="12">
        <v>1458192.165</v>
      </c>
      <c r="J93" s="12">
        <v>1586142.615</v>
      </c>
      <c r="K93" s="12">
        <v>1691690.7320000001</v>
      </c>
      <c r="L93" s="12">
        <v>1670595.422</v>
      </c>
      <c r="M93" s="12">
        <v>1673008.959</v>
      </c>
      <c r="N93" s="12">
        <v>710119.02229999995</v>
      </c>
      <c r="O93" s="12">
        <v>2130147.6979999999</v>
      </c>
      <c r="P93" s="12">
        <v>1541951.419</v>
      </c>
      <c r="Q93" s="12">
        <v>1106000.098</v>
      </c>
      <c r="R93" s="12">
        <v>1705262.564</v>
      </c>
      <c r="S93" s="12">
        <v>2003574.3929999999</v>
      </c>
      <c r="T93" s="12">
        <v>1546109.817</v>
      </c>
      <c r="U93" s="12">
        <v>1806793.8489999999</v>
      </c>
      <c r="V93" s="12">
        <v>758370.37509999995</v>
      </c>
      <c r="W93" s="12">
        <v>1655776.5919999999</v>
      </c>
      <c r="X93" s="12">
        <v>701811.51399999997</v>
      </c>
      <c r="Y93" s="12">
        <v>1970604.2169999999</v>
      </c>
      <c r="Z93" s="12">
        <v>1570154.0319999999</v>
      </c>
      <c r="AA93" s="12">
        <v>1054699.4990000001</v>
      </c>
      <c r="AB93" s="12">
        <v>961839.51100000006</v>
      </c>
      <c r="AC93" s="12">
        <v>1308615.7439999999</v>
      </c>
      <c r="AD93" s="12">
        <v>1797058.4029999999</v>
      </c>
      <c r="AE93" s="12">
        <v>1252594.852</v>
      </c>
      <c r="AF93" s="12">
        <v>1368825.713</v>
      </c>
      <c r="AG93" s="12">
        <v>1210301.2220000001</v>
      </c>
      <c r="AH93" s="12">
        <v>1675561.808</v>
      </c>
      <c r="AI93" s="12">
        <v>2501516.9300000002</v>
      </c>
      <c r="AJ93" s="12">
        <v>1060225.811</v>
      </c>
      <c r="AK93" s="12">
        <v>1609679.7039999999</v>
      </c>
      <c r="AL93" s="12">
        <v>1944575.4890000001</v>
      </c>
      <c r="AM93" s="12">
        <v>1444293.4439999999</v>
      </c>
      <c r="AN93" s="12">
        <v>1606139.9509999999</v>
      </c>
      <c r="AO93" s="12">
        <v>1853599.12</v>
      </c>
      <c r="AP93" s="12">
        <v>1718231.388</v>
      </c>
      <c r="AQ93" s="12">
        <v>1015321.289</v>
      </c>
      <c r="AR93" s="12">
        <v>572247.46239999996</v>
      </c>
      <c r="AS93" s="12">
        <v>1749670.933</v>
      </c>
      <c r="AT93" s="12">
        <v>858603.6483</v>
      </c>
      <c r="AU93" s="12">
        <v>1128661.7339999999</v>
      </c>
      <c r="AV93" s="12">
        <v>2274189.91</v>
      </c>
      <c r="AW93" s="12">
        <v>2199002.7149999999</v>
      </c>
      <c r="AX93" s="12">
        <v>1910228.2080000001</v>
      </c>
      <c r="AY93" s="12">
        <v>2036799.8970000001</v>
      </c>
      <c r="AZ93" s="12">
        <v>1141870.2890000001</v>
      </c>
      <c r="BA93" s="12">
        <v>1364382.844</v>
      </c>
      <c r="BB93" s="12">
        <v>707944.1862</v>
      </c>
      <c r="BC93" s="12">
        <v>1613255.858</v>
      </c>
      <c r="BD93" s="12">
        <v>1818721.32</v>
      </c>
      <c r="BE93" s="12">
        <v>1169494.0179999999</v>
      </c>
      <c r="BF93" s="12">
        <v>1249561.5390000001</v>
      </c>
      <c r="BG93" s="12">
        <v>1308615.7439999999</v>
      </c>
      <c r="BH93" s="12">
        <v>1355220.743</v>
      </c>
      <c r="BI93" s="12">
        <v>1494340.4469999999</v>
      </c>
      <c r="BJ93" s="12">
        <v>1729127.2720000001</v>
      </c>
      <c r="BK93" s="12">
        <v>1155069.6869999999</v>
      </c>
      <c r="BL93" s="12">
        <v>1846218.382</v>
      </c>
      <c r="BM93" s="12">
        <v>1657095.746</v>
      </c>
      <c r="BN93" s="12">
        <v>1002697.2929999999</v>
      </c>
      <c r="BO93" s="11" t="s">
        <v>287</v>
      </c>
      <c r="BP93" s="11" t="s">
        <v>288</v>
      </c>
      <c r="BQ93" s="11" t="s">
        <v>289</v>
      </c>
      <c r="BR93" s="11" t="s">
        <v>290</v>
      </c>
      <c r="BS93" s="11" t="s">
        <v>291</v>
      </c>
      <c r="BT93" s="11" t="s">
        <v>292</v>
      </c>
      <c r="BU93" s="11" t="s">
        <v>757</v>
      </c>
      <c r="BV93" s="11" t="s">
        <v>758</v>
      </c>
      <c r="BW93" s="12">
        <f t="shared" si="7"/>
        <v>8</v>
      </c>
      <c r="BX93" s="12">
        <f t="shared" si="8"/>
        <v>16</v>
      </c>
      <c r="BY93" s="12">
        <f t="shared" si="9"/>
        <v>1.2812528172564137</v>
      </c>
      <c r="BZ93" s="23">
        <f t="shared" si="10"/>
        <v>1.0946452917133123</v>
      </c>
      <c r="CA93" s="24">
        <f t="shared" si="11"/>
        <v>1.1704730536510397</v>
      </c>
      <c r="CB93" s="13">
        <v>0.68574897700000004</v>
      </c>
      <c r="CC93" s="13">
        <v>0.81545949299999998</v>
      </c>
      <c r="CD93" s="13">
        <v>0.54192060471601</v>
      </c>
      <c r="CE93" s="13">
        <v>0.68903994015694303</v>
      </c>
      <c r="CF93" s="13">
        <v>0.46274808448917298</v>
      </c>
      <c r="CG93" s="12">
        <v>8</v>
      </c>
      <c r="CH93" s="14">
        <v>1605545.3032</v>
      </c>
      <c r="CI93" s="15">
        <v>1545164.5040599999</v>
      </c>
      <c r="CJ93" s="15">
        <v>1633548.1442</v>
      </c>
      <c r="CK93" s="15">
        <v>1331343.3460200001</v>
      </c>
      <c r="CL93" s="15">
        <v>1274961.6018000001</v>
      </c>
      <c r="CM93" s="15">
        <v>1563286.2967999999</v>
      </c>
      <c r="CN93" s="14">
        <v>318777.81681452098</v>
      </c>
      <c r="CO93" s="15">
        <v>517589.05937766202</v>
      </c>
      <c r="CP93" s="15">
        <v>338389.14697167499</v>
      </c>
      <c r="CQ93" s="15">
        <v>569111.212535128</v>
      </c>
      <c r="CR93" s="15">
        <v>324337.31680302601</v>
      </c>
      <c r="CS93" s="16">
        <v>571919.08202708699</v>
      </c>
      <c r="CT93" s="14">
        <v>142561.773623249</v>
      </c>
      <c r="CU93" s="15">
        <v>231472.86423572601</v>
      </c>
      <c r="CV93" s="15">
        <v>151332.22709536599</v>
      </c>
      <c r="CW93" s="15">
        <v>254514.27159717499</v>
      </c>
      <c r="CX93" s="15">
        <v>145048.05760229001</v>
      </c>
      <c r="CY93" s="16">
        <v>255769.98900836901</v>
      </c>
      <c r="CZ93" s="17">
        <v>14.966511597098499</v>
      </c>
      <c r="DA93" s="18">
        <v>14.8836019950541</v>
      </c>
      <c r="DB93" s="18">
        <v>14.979997292535201</v>
      </c>
      <c r="DC93" s="18">
        <v>14.7092797918957</v>
      </c>
      <c r="DD93" s="18">
        <v>14.72759503931</v>
      </c>
      <c r="DE93" s="19">
        <v>14.9079277889766</v>
      </c>
      <c r="DF93" s="17">
        <v>0.19737734604249099</v>
      </c>
      <c r="DG93" s="18">
        <v>0.41887254673166802</v>
      </c>
      <c r="DH93" s="18">
        <v>0.22745353567274099</v>
      </c>
      <c r="DI93" s="18">
        <v>0.47922434321553298</v>
      </c>
      <c r="DJ93" s="18">
        <v>0.24048026803515499</v>
      </c>
      <c r="DK93" s="19">
        <v>0.33483016732592702</v>
      </c>
      <c r="DL93" s="17">
        <v>8.8269832593901906E-2</v>
      </c>
      <c r="DM93" s="18">
        <v>0.18732549768009299</v>
      </c>
      <c r="DN93" s="18">
        <v>0.101720313497385</v>
      </c>
      <c r="DO93" s="18">
        <v>0.21431564158052399</v>
      </c>
      <c r="DP93" s="18">
        <v>0.107546045314795</v>
      </c>
      <c r="DQ93" s="19">
        <v>0.14974060301167999</v>
      </c>
      <c r="DR93" s="20">
        <v>14.273364416538501</v>
      </c>
      <c r="DS93" s="21">
        <v>14.190454814493901</v>
      </c>
      <c r="DT93" s="21">
        <v>14.2868501119752</v>
      </c>
      <c r="DU93" s="21">
        <v>14.0161326113355</v>
      </c>
      <c r="DV93" s="21">
        <v>14.0344478587498</v>
      </c>
      <c r="DW93" s="22">
        <v>14.2147806084166</v>
      </c>
      <c r="DX93" s="20">
        <v>0.19737734604253199</v>
      </c>
      <c r="DY93" s="21">
        <v>0.41887254673184898</v>
      </c>
      <c r="DZ93" s="21">
        <v>0.227453535672797</v>
      </c>
      <c r="EA93" s="21">
        <v>0.47922434321574398</v>
      </c>
      <c r="EB93" s="21">
        <v>0.24048026803522801</v>
      </c>
      <c r="EC93" s="22">
        <v>0.33483016732599502</v>
      </c>
      <c r="ED93" s="20">
        <v>8.8269832593920197E-2</v>
      </c>
      <c r="EE93" s="21">
        <v>0.18732549768017401</v>
      </c>
      <c r="EF93" s="21">
        <v>0.10172031349740999</v>
      </c>
      <c r="EG93" s="21">
        <v>0.214315641580619</v>
      </c>
      <c r="EH93" s="21">
        <v>0.107546045314828</v>
      </c>
      <c r="EI93" s="22">
        <v>0.14974060301171099</v>
      </c>
    </row>
    <row r="94" spans="1:139" x14ac:dyDescent="0.2">
      <c r="A94" s="12" t="s">
        <v>760</v>
      </c>
      <c r="B94" s="12">
        <v>7</v>
      </c>
      <c r="C94" s="12">
        <v>7</v>
      </c>
      <c r="D94" s="12">
        <v>414.94</v>
      </c>
      <c r="E94" s="12" t="s">
        <v>764</v>
      </c>
      <c r="F94" s="12" t="s">
        <v>761</v>
      </c>
      <c r="G94" s="12">
        <v>1305120.686</v>
      </c>
      <c r="H94" s="12">
        <v>1362338.1780000001</v>
      </c>
      <c r="I94" s="12">
        <v>1562682.1610000001</v>
      </c>
      <c r="J94" s="12">
        <v>1664208.632</v>
      </c>
      <c r="K94" s="12">
        <v>1481118.0970000001</v>
      </c>
      <c r="L94" s="12">
        <v>1638828.2560000001</v>
      </c>
      <c r="M94" s="12">
        <v>2358858.4890000001</v>
      </c>
      <c r="N94" s="12">
        <v>1220996.0260000001</v>
      </c>
      <c r="O94" s="12">
        <v>2166867.9909999999</v>
      </c>
      <c r="P94" s="12">
        <v>2337087.5980000002</v>
      </c>
      <c r="Q94" s="12">
        <v>1756082.173</v>
      </c>
      <c r="R94" s="12">
        <v>1715212.9069999999</v>
      </c>
      <c r="S94" s="12">
        <v>2035312.7490000001</v>
      </c>
      <c r="T94" s="12">
        <v>1786567.5660000001</v>
      </c>
      <c r="U94" s="12">
        <v>1808112.236</v>
      </c>
      <c r="V94" s="12">
        <v>1345934.9890000001</v>
      </c>
      <c r="W94" s="12">
        <v>1773450.5730000001</v>
      </c>
      <c r="X94" s="12">
        <v>1103647.186</v>
      </c>
      <c r="Y94" s="12">
        <v>1883878.37</v>
      </c>
      <c r="Z94" s="12">
        <v>1733917.4350000001</v>
      </c>
      <c r="AA94" s="12">
        <v>1588115.798</v>
      </c>
      <c r="AB94" s="12">
        <v>1379812.3359999999</v>
      </c>
      <c r="AC94" s="12">
        <v>1594563.1769999999</v>
      </c>
      <c r="AD94" s="12">
        <v>1400381.02</v>
      </c>
      <c r="AE94" s="12">
        <v>1572991.5619999999</v>
      </c>
      <c r="AF94" s="12">
        <v>1362807.6850000001</v>
      </c>
      <c r="AG94" s="12">
        <v>1508941.3219999999</v>
      </c>
      <c r="AH94" s="12">
        <v>1423409.226</v>
      </c>
      <c r="AI94" s="12">
        <v>1915665.8670000001</v>
      </c>
      <c r="AJ94" s="12">
        <v>1651553.2479999999</v>
      </c>
      <c r="AK94" s="12">
        <v>1731100.0759999999</v>
      </c>
      <c r="AL94" s="12">
        <v>1274789.986</v>
      </c>
      <c r="AM94" s="12">
        <v>1547787.496</v>
      </c>
      <c r="AN94" s="12">
        <v>1685190.1869999999</v>
      </c>
      <c r="AO94" s="12">
        <v>1622872.993</v>
      </c>
      <c r="AP94" s="12">
        <v>1685558.4010000001</v>
      </c>
      <c r="AQ94" s="12">
        <v>1431551.953</v>
      </c>
      <c r="AR94" s="12">
        <v>983936.29169999994</v>
      </c>
      <c r="AS94" s="12">
        <v>1779832.423</v>
      </c>
      <c r="AT94" s="12">
        <v>1301358.7279999999</v>
      </c>
      <c r="AU94" s="12">
        <v>1792063.811</v>
      </c>
      <c r="AV94" s="12">
        <v>2287459.9900000002</v>
      </c>
      <c r="AW94" s="12">
        <v>2233836.8259999999</v>
      </c>
      <c r="AX94" s="12">
        <v>2207315.2400000002</v>
      </c>
      <c r="AY94" s="12">
        <v>2038286.115</v>
      </c>
      <c r="AZ94" s="12">
        <v>2026560.1429999999</v>
      </c>
      <c r="BA94" s="12">
        <v>1461347.835</v>
      </c>
      <c r="BB94" s="12">
        <v>1113291.237</v>
      </c>
      <c r="BC94" s="12">
        <v>1542256.831</v>
      </c>
      <c r="BD94" s="12">
        <v>2008409.7109999999</v>
      </c>
      <c r="BE94" s="12">
        <v>1760967.8659999999</v>
      </c>
      <c r="BF94" s="12">
        <v>1792565.6070000001</v>
      </c>
      <c r="BG94" s="12">
        <v>1594563.1769999999</v>
      </c>
      <c r="BH94" s="12">
        <v>1056073.3049999999</v>
      </c>
      <c r="BI94" s="12">
        <v>1876572.389</v>
      </c>
      <c r="BJ94" s="12">
        <v>1721525.182</v>
      </c>
      <c r="BK94" s="12">
        <v>1440081.4839999999</v>
      </c>
      <c r="BL94" s="12">
        <v>1568383.969</v>
      </c>
      <c r="BM94" s="12">
        <v>1269006.706</v>
      </c>
      <c r="BN94" s="12">
        <v>1561938.932</v>
      </c>
      <c r="BO94" s="11" t="s">
        <v>287</v>
      </c>
      <c r="BP94" s="11" t="s">
        <v>288</v>
      </c>
      <c r="BQ94" s="11" t="s">
        <v>289</v>
      </c>
      <c r="BR94" s="11" t="s">
        <v>290</v>
      </c>
      <c r="BS94" s="11" t="s">
        <v>291</v>
      </c>
      <c r="BT94" s="11" t="s">
        <v>292</v>
      </c>
      <c r="BU94" s="11" t="s">
        <v>762</v>
      </c>
      <c r="BV94" s="11" t="s">
        <v>763</v>
      </c>
      <c r="BW94" s="12">
        <f t="shared" si="7"/>
        <v>4</v>
      </c>
      <c r="BX94" s="12">
        <f t="shared" si="8"/>
        <v>0</v>
      </c>
      <c r="BY94" s="12">
        <f t="shared" si="9"/>
        <v>1.3182402369974486</v>
      </c>
      <c r="BZ94" s="23">
        <f t="shared" si="10"/>
        <v>1.179968510024209</v>
      </c>
      <c r="CA94" s="24">
        <f t="shared" si="11"/>
        <v>1.1171825568212856</v>
      </c>
      <c r="CB94" s="13">
        <v>0.120956271</v>
      </c>
      <c r="CC94" s="13">
        <v>0.27921336499999999</v>
      </c>
      <c r="CD94" s="13">
        <v>3.678262257013E-2</v>
      </c>
      <c r="CE94" s="13">
        <v>0.105457429944892</v>
      </c>
      <c r="CF94" s="13">
        <v>0.39154673741656998</v>
      </c>
      <c r="CG94" s="12">
        <v>1</v>
      </c>
      <c r="CH94" s="14">
        <v>1475093.5508000001</v>
      </c>
      <c r="CI94" s="15">
        <v>1944527.672</v>
      </c>
      <c r="CJ94" s="15">
        <v>1820257.5262</v>
      </c>
      <c r="CK94" s="15">
        <v>1568165.7106000001</v>
      </c>
      <c r="CL94" s="15">
        <v>1507172.7786000001</v>
      </c>
      <c r="CM94" s="15">
        <v>1572475.4696</v>
      </c>
      <c r="CN94" s="14">
        <v>145839.91445635899</v>
      </c>
      <c r="CO94" s="15">
        <v>498035.82064351701</v>
      </c>
      <c r="CP94" s="15">
        <v>125183.982928224</v>
      </c>
      <c r="CQ94" s="15">
        <v>329565.60253498802</v>
      </c>
      <c r="CR94" s="15">
        <v>107408.24970004</v>
      </c>
      <c r="CS94" s="16">
        <v>220369.49465363499</v>
      </c>
      <c r="CT94" s="14">
        <v>65221.592511434501</v>
      </c>
      <c r="CU94" s="15">
        <v>222728.390037759</v>
      </c>
      <c r="CV94" s="15">
        <v>55983.9791043363</v>
      </c>
      <c r="CW94" s="15">
        <v>147386.21806278199</v>
      </c>
      <c r="CX94" s="15">
        <v>48034.429534711999</v>
      </c>
      <c r="CY94" s="16">
        <v>98552.234042561002</v>
      </c>
      <c r="CZ94" s="17">
        <v>14.893467469518599</v>
      </c>
      <c r="DA94" s="18">
        <v>15.1434606586347</v>
      </c>
      <c r="DB94" s="18">
        <v>15.1058280493788</v>
      </c>
      <c r="DC94" s="18">
        <v>14.939128188750599</v>
      </c>
      <c r="DD94" s="18">
        <v>14.9168215839985</v>
      </c>
      <c r="DE94" s="19">
        <v>14.953816074138301</v>
      </c>
      <c r="DF94" s="17">
        <v>9.8906394406039794E-2</v>
      </c>
      <c r="DG94" s="18">
        <v>0.28464317203580702</v>
      </c>
      <c r="DH94" s="18">
        <v>6.6463343797041205E-2</v>
      </c>
      <c r="DI94" s="18">
        <v>0.22568849316925399</v>
      </c>
      <c r="DJ94" s="18">
        <v>7.2309843068808097E-2</v>
      </c>
      <c r="DK94" s="19">
        <v>0.13527581448547699</v>
      </c>
      <c r="DL94" s="17">
        <v>4.4232284260262003E-2</v>
      </c>
      <c r="DM94" s="18">
        <v>0.12729629640064599</v>
      </c>
      <c r="DN94" s="18">
        <v>2.9723310948424599E-2</v>
      </c>
      <c r="DO94" s="18">
        <v>0.10093096249319</v>
      </c>
      <c r="DP94" s="18">
        <v>3.23379449088394E-2</v>
      </c>
      <c r="DQ94" s="19">
        <v>6.0497183380235603E-2</v>
      </c>
      <c r="DR94" s="20">
        <v>14.200320288958601</v>
      </c>
      <c r="DS94" s="21">
        <v>14.450313478074699</v>
      </c>
      <c r="DT94" s="21">
        <v>14.4126808688188</v>
      </c>
      <c r="DU94" s="21">
        <v>14.245981008190601</v>
      </c>
      <c r="DV94" s="21">
        <v>14.223674403438499</v>
      </c>
      <c r="DW94" s="22">
        <v>14.2606688935783</v>
      </c>
      <c r="DX94" s="20">
        <v>9.8906394406063705E-2</v>
      </c>
      <c r="DY94" s="21">
        <v>0.28464317203585798</v>
      </c>
      <c r="DZ94" s="21">
        <v>6.64633437970506E-2</v>
      </c>
      <c r="EA94" s="21">
        <v>0.22568849316931</v>
      </c>
      <c r="EB94" s="21">
        <v>7.23098430688245E-2</v>
      </c>
      <c r="EC94" s="22">
        <v>0.13527581448550399</v>
      </c>
      <c r="ED94" s="20">
        <v>4.4232284260272703E-2</v>
      </c>
      <c r="EE94" s="21">
        <v>0.127296296400669</v>
      </c>
      <c r="EF94" s="21">
        <v>2.97233109484288E-2</v>
      </c>
      <c r="EG94" s="21">
        <v>0.100930962493215</v>
      </c>
      <c r="EH94" s="21">
        <v>3.23379449088467E-2</v>
      </c>
      <c r="EI94" s="22">
        <v>6.0497183380247302E-2</v>
      </c>
    </row>
    <row r="95" spans="1:139" x14ac:dyDescent="0.2">
      <c r="A95" s="12" t="s">
        <v>765</v>
      </c>
      <c r="B95" s="12">
        <v>4</v>
      </c>
      <c r="C95" s="12">
        <v>4</v>
      </c>
      <c r="D95" s="12">
        <v>178.11</v>
      </c>
      <c r="E95" s="12" t="s">
        <v>769</v>
      </c>
      <c r="F95" s="12" t="s">
        <v>766</v>
      </c>
      <c r="G95" s="12">
        <v>1316972.6939999999</v>
      </c>
      <c r="H95" s="12">
        <v>1372800.2479999999</v>
      </c>
      <c r="I95" s="12">
        <v>1322731.037</v>
      </c>
      <c r="J95" s="12">
        <v>1064730.202</v>
      </c>
      <c r="K95" s="12">
        <v>1394326.3740000001</v>
      </c>
      <c r="L95" s="12">
        <v>1291354.2990000001</v>
      </c>
      <c r="M95" s="12">
        <v>1889104.3729999999</v>
      </c>
      <c r="N95" s="12">
        <v>969685.59770000004</v>
      </c>
      <c r="O95" s="12">
        <v>1727738.297</v>
      </c>
      <c r="P95" s="12">
        <v>1625246.1029999999</v>
      </c>
      <c r="Q95" s="12">
        <v>967713.48380000005</v>
      </c>
      <c r="R95" s="12">
        <v>1398407.4879999999</v>
      </c>
      <c r="S95" s="12">
        <v>1393995.95</v>
      </c>
      <c r="T95" s="12">
        <v>1218455.9650000001</v>
      </c>
      <c r="U95" s="12">
        <v>1345113.199</v>
      </c>
      <c r="V95" s="12">
        <v>1238972.94</v>
      </c>
      <c r="W95" s="12">
        <v>1478787.3389999999</v>
      </c>
      <c r="X95" s="12">
        <v>754202.12</v>
      </c>
      <c r="Y95" s="12">
        <v>1404403.3970000001</v>
      </c>
      <c r="Z95" s="12">
        <v>1294132.21</v>
      </c>
      <c r="AA95" s="12">
        <v>1284970.4720000001</v>
      </c>
      <c r="AB95" s="12">
        <v>1163875.8810000001</v>
      </c>
      <c r="AC95" s="12">
        <v>1155576.956</v>
      </c>
      <c r="AD95" s="12">
        <v>917506.99430000002</v>
      </c>
      <c r="AE95" s="12">
        <v>1074902.2779999999</v>
      </c>
      <c r="AF95" s="12">
        <v>1166677.6580000001</v>
      </c>
      <c r="AG95" s="12">
        <v>1046438.157</v>
      </c>
      <c r="AH95" s="12">
        <v>1142213.2120000001</v>
      </c>
      <c r="AI95" s="12">
        <v>1496937.5460000001</v>
      </c>
      <c r="AJ95" s="12">
        <v>1102001.7139999999</v>
      </c>
      <c r="AK95" s="12">
        <v>1746820.47</v>
      </c>
      <c r="AL95" s="12">
        <v>1284579.73</v>
      </c>
      <c r="AM95" s="12">
        <v>1310123.46</v>
      </c>
      <c r="AN95" s="12">
        <v>1078153.8160000001</v>
      </c>
      <c r="AO95" s="12">
        <v>1527774.605</v>
      </c>
      <c r="AP95" s="12">
        <v>1328176.446</v>
      </c>
      <c r="AQ95" s="12">
        <v>1146465.9990000001</v>
      </c>
      <c r="AR95" s="12">
        <v>781418.47369999997</v>
      </c>
      <c r="AS95" s="12">
        <v>1419137.969</v>
      </c>
      <c r="AT95" s="12">
        <v>904984.56420000002</v>
      </c>
      <c r="AU95" s="12">
        <v>987541.66529999999</v>
      </c>
      <c r="AV95" s="12">
        <v>1864958.669</v>
      </c>
      <c r="AW95" s="12">
        <v>1529966.09</v>
      </c>
      <c r="AX95" s="12">
        <v>1505409.855</v>
      </c>
      <c r="AY95" s="12">
        <v>1516346.996</v>
      </c>
      <c r="AZ95" s="12">
        <v>1865508.5109999999</v>
      </c>
      <c r="BA95" s="12">
        <v>1218541.2479999999</v>
      </c>
      <c r="BB95" s="12">
        <v>760792.59939999995</v>
      </c>
      <c r="BC95" s="12">
        <v>1149729.605</v>
      </c>
      <c r="BD95" s="12">
        <v>1499003.1510000001</v>
      </c>
      <c r="BE95" s="12">
        <v>1424827.9080000001</v>
      </c>
      <c r="BF95" s="12">
        <v>1512034.514</v>
      </c>
      <c r="BG95" s="12">
        <v>1155576.956</v>
      </c>
      <c r="BH95" s="12">
        <v>691922.1483</v>
      </c>
      <c r="BI95" s="12">
        <v>1282353.946</v>
      </c>
      <c r="BJ95" s="12">
        <v>1473769.916</v>
      </c>
      <c r="BK95" s="12">
        <v>998684.43669999996</v>
      </c>
      <c r="BL95" s="12">
        <v>1258548.0390000001</v>
      </c>
      <c r="BM95" s="12">
        <v>991625.84539999999</v>
      </c>
      <c r="BN95" s="12">
        <v>1042206.41</v>
      </c>
      <c r="BO95" s="11" t="s">
        <v>287</v>
      </c>
      <c r="BP95" s="11" t="s">
        <v>288</v>
      </c>
      <c r="BQ95" s="11" t="s">
        <v>289</v>
      </c>
      <c r="BR95" s="11" t="s">
        <v>290</v>
      </c>
      <c r="BS95" s="11" t="s">
        <v>291</v>
      </c>
      <c r="BT95" s="11" t="s">
        <v>292</v>
      </c>
      <c r="BU95" s="11" t="s">
        <v>767</v>
      </c>
      <c r="BV95" s="11" t="s">
        <v>768</v>
      </c>
      <c r="BW95" s="12">
        <f t="shared" si="7"/>
        <v>4</v>
      </c>
      <c r="BX95" s="12">
        <f t="shared" si="8"/>
        <v>16</v>
      </c>
      <c r="BY95" s="12">
        <f t="shared" si="9"/>
        <v>1.3406026642228446</v>
      </c>
      <c r="BZ95" s="23">
        <f t="shared" si="10"/>
        <v>1.1840821300767228</v>
      </c>
      <c r="CA95" s="24">
        <f t="shared" si="11"/>
        <v>1.1321872277018317</v>
      </c>
      <c r="CB95" s="13">
        <v>0.33685610700000002</v>
      </c>
      <c r="CC95" s="13">
        <v>0.537690275</v>
      </c>
      <c r="CD95" s="13">
        <v>0.15530533085210499</v>
      </c>
      <c r="CE95" s="13">
        <v>0.28494862205697302</v>
      </c>
      <c r="CF95" s="13">
        <v>0.43666157900930502</v>
      </c>
      <c r="CG95" s="12">
        <v>3</v>
      </c>
      <c r="CH95" s="14">
        <v>1294312.111</v>
      </c>
      <c r="CI95" s="15">
        <v>1500625.7339399999</v>
      </c>
      <c r="CJ95" s="15">
        <v>1264737.21716</v>
      </c>
      <c r="CK95" s="15">
        <v>1234099.6011999999</v>
      </c>
      <c r="CL95" s="15">
        <v>1119366.5162599999</v>
      </c>
      <c r="CM95" s="15">
        <v>1190853.6573999999</v>
      </c>
      <c r="CN95" s="14">
        <v>132469.082024959</v>
      </c>
      <c r="CO95" s="15">
        <v>368686.16987983102</v>
      </c>
      <c r="CP95" s="15">
        <v>181246.318762062</v>
      </c>
      <c r="CQ95" s="15">
        <v>284079.53459641698</v>
      </c>
      <c r="CR95" s="15">
        <v>135500.262677255</v>
      </c>
      <c r="CS95" s="16">
        <v>177050.997835324</v>
      </c>
      <c r="CT95" s="14">
        <v>59241.974464960898</v>
      </c>
      <c r="CU95" s="15">
        <v>164881.467643068</v>
      </c>
      <c r="CV95" s="15">
        <v>81055.817884713004</v>
      </c>
      <c r="CW95" s="15">
        <v>127044.230074818</v>
      </c>
      <c r="CX95" s="15">
        <v>60597.559663083899</v>
      </c>
      <c r="CY95" s="16">
        <v>79179.613328790496</v>
      </c>
      <c r="CZ95" s="17">
        <v>14.762061685396199</v>
      </c>
      <c r="DA95" s="18">
        <v>14.887354424228301</v>
      </c>
      <c r="DB95" s="18">
        <v>14.7344081167975</v>
      </c>
      <c r="DC95" s="18">
        <v>14.6928303809058</v>
      </c>
      <c r="DD95" s="18">
        <v>14.6153029139093</v>
      </c>
      <c r="DE95" s="19">
        <v>14.6752716810342</v>
      </c>
      <c r="DF95" s="17">
        <v>0.109316219670352</v>
      </c>
      <c r="DG95" s="18">
        <v>0.268684892964416</v>
      </c>
      <c r="DH95" s="18">
        <v>0.15491016806928601</v>
      </c>
      <c r="DI95" s="18">
        <v>0.26961552705508202</v>
      </c>
      <c r="DJ95" s="18">
        <v>0.12507080636041501</v>
      </c>
      <c r="DK95" s="19">
        <v>0.13864334156958699</v>
      </c>
      <c r="DL95" s="17">
        <v>4.8887699645241499E-2</v>
      </c>
      <c r="DM95" s="18">
        <v>0.120159537039138</v>
      </c>
      <c r="DN95" s="18">
        <v>6.92779332417683E-2</v>
      </c>
      <c r="DO95" s="18">
        <v>0.12057572925691901</v>
      </c>
      <c r="DP95" s="18">
        <v>5.59333650045203E-2</v>
      </c>
      <c r="DQ95" s="19">
        <v>6.2003187275463598E-2</v>
      </c>
      <c r="DR95" s="20">
        <v>14.0689145048361</v>
      </c>
      <c r="DS95" s="21">
        <v>14.194207243668201</v>
      </c>
      <c r="DT95" s="21">
        <v>14.0412609362374</v>
      </c>
      <c r="DU95" s="21">
        <v>13.9996832003457</v>
      </c>
      <c r="DV95" s="21">
        <v>13.9221557333492</v>
      </c>
      <c r="DW95" s="22">
        <v>13.9821245004741</v>
      </c>
      <c r="DX95" s="20">
        <v>0.10931621967039</v>
      </c>
      <c r="DY95" s="21">
        <v>0.26868489296449499</v>
      </c>
      <c r="DZ95" s="21">
        <v>0.15491016806934499</v>
      </c>
      <c r="EA95" s="21">
        <v>0.26961552705521802</v>
      </c>
      <c r="EB95" s="21">
        <v>0.12507080636047099</v>
      </c>
      <c r="EC95" s="22">
        <v>0.13864334156963001</v>
      </c>
      <c r="ED95" s="20">
        <v>4.8887699645258201E-2</v>
      </c>
      <c r="EE95" s="21">
        <v>0.12015953703917299</v>
      </c>
      <c r="EF95" s="21">
        <v>6.9277933241794501E-2</v>
      </c>
      <c r="EG95" s="21">
        <v>0.12057572925698</v>
      </c>
      <c r="EH95" s="21">
        <v>5.5933365004545099E-2</v>
      </c>
      <c r="EI95" s="22">
        <v>6.2003187275482999E-2</v>
      </c>
    </row>
    <row r="96" spans="1:139" x14ac:dyDescent="0.2">
      <c r="A96" s="12" t="s">
        <v>770</v>
      </c>
      <c r="B96" s="12">
        <v>2</v>
      </c>
      <c r="C96" s="12">
        <v>2</v>
      </c>
      <c r="D96" s="12">
        <v>79.709999999999994</v>
      </c>
      <c r="E96" s="12" t="s">
        <v>778</v>
      </c>
      <c r="F96" s="12" t="s">
        <v>771</v>
      </c>
      <c r="G96" s="12">
        <v>258882.12299999999</v>
      </c>
      <c r="H96" s="12">
        <v>297308.95860000001</v>
      </c>
      <c r="I96" s="12">
        <v>234498.8438</v>
      </c>
      <c r="J96" s="12">
        <v>207045.8959</v>
      </c>
      <c r="K96" s="12">
        <v>297297.3444</v>
      </c>
      <c r="L96" s="12">
        <v>355178.23719999997</v>
      </c>
      <c r="M96" s="12">
        <v>371875.53989999997</v>
      </c>
      <c r="N96" s="12">
        <v>53492.904869999998</v>
      </c>
      <c r="O96" s="12">
        <v>421670.35220000002</v>
      </c>
      <c r="P96" s="12">
        <v>315975.86259999999</v>
      </c>
      <c r="Q96" s="12">
        <v>291963.63679999998</v>
      </c>
      <c r="R96" s="12">
        <v>367432.24890000001</v>
      </c>
      <c r="S96" s="12">
        <v>347558.83260000002</v>
      </c>
      <c r="T96" s="12">
        <v>366098.8958</v>
      </c>
      <c r="U96" s="12">
        <v>316523.90999999997</v>
      </c>
      <c r="V96" s="12">
        <v>212007.61300000001</v>
      </c>
      <c r="W96" s="12">
        <v>266406.1961</v>
      </c>
      <c r="X96" s="12">
        <v>64370.76958</v>
      </c>
      <c r="Y96" s="12">
        <v>268662.24780000001</v>
      </c>
      <c r="Z96" s="12">
        <v>218344.8812</v>
      </c>
      <c r="AA96" s="12">
        <v>259174.1366</v>
      </c>
      <c r="AB96" s="12">
        <v>218041.0423</v>
      </c>
      <c r="AC96" s="12">
        <v>184349.97140000001</v>
      </c>
      <c r="AD96" s="12">
        <v>206061.54629999999</v>
      </c>
      <c r="AE96" s="12">
        <v>249011.0025</v>
      </c>
      <c r="AF96" s="12">
        <v>259862.40640000001</v>
      </c>
      <c r="AG96" s="12">
        <v>277413.59169999999</v>
      </c>
      <c r="AH96" s="12">
        <v>194118.8406</v>
      </c>
      <c r="AI96" s="12">
        <v>297701.94949999999</v>
      </c>
      <c r="AJ96" s="12">
        <v>221939.29829999999</v>
      </c>
      <c r="AK96" s="12">
        <v>343378.86729999998</v>
      </c>
      <c r="AL96" s="12">
        <v>278202.9376</v>
      </c>
      <c r="AM96" s="12">
        <v>232263.72399999999</v>
      </c>
      <c r="AN96" s="12">
        <v>209656.23250000001</v>
      </c>
      <c r="AO96" s="12">
        <v>325751.08779999998</v>
      </c>
      <c r="AP96" s="12">
        <v>365305.91879999998</v>
      </c>
      <c r="AQ96" s="12">
        <v>225685.07519999999</v>
      </c>
      <c r="AR96" s="12">
        <v>43107.110359999999</v>
      </c>
      <c r="AS96" s="12">
        <v>346353.61629999999</v>
      </c>
      <c r="AT96" s="12">
        <v>175944.6018</v>
      </c>
      <c r="AU96" s="12">
        <v>297945.8909</v>
      </c>
      <c r="AV96" s="12">
        <v>490018.79879999999</v>
      </c>
      <c r="AW96" s="12">
        <v>381459.66499999998</v>
      </c>
      <c r="AX96" s="12">
        <v>452317.4424</v>
      </c>
      <c r="AY96" s="12">
        <v>356817.61219999997</v>
      </c>
      <c r="AZ96" s="12">
        <v>319217.63069999998</v>
      </c>
      <c r="BA96" s="12">
        <v>219522.3953</v>
      </c>
      <c r="BB96" s="12">
        <v>64933.26367</v>
      </c>
      <c r="BC96" s="12">
        <v>219943.1734</v>
      </c>
      <c r="BD96" s="12">
        <v>252910.5313</v>
      </c>
      <c r="BE96" s="12">
        <v>287382.90169999999</v>
      </c>
      <c r="BF96" s="12">
        <v>283265.24060000002</v>
      </c>
      <c r="BG96" s="12">
        <v>184349.97140000001</v>
      </c>
      <c r="BH96" s="12">
        <v>155397.7775</v>
      </c>
      <c r="BI96" s="12">
        <v>297069.09009999997</v>
      </c>
      <c r="BJ96" s="12">
        <v>328263.2476</v>
      </c>
      <c r="BK96" s="12">
        <v>264753.951</v>
      </c>
      <c r="BL96" s="12">
        <v>213889.91440000001</v>
      </c>
      <c r="BM96" s="12">
        <v>197208.59299999999</v>
      </c>
      <c r="BN96" s="12">
        <v>209896.73259999999</v>
      </c>
      <c r="BO96" s="11" t="s">
        <v>772</v>
      </c>
      <c r="BP96" s="11" t="s">
        <v>773</v>
      </c>
      <c r="BQ96" s="11" t="s">
        <v>289</v>
      </c>
      <c r="BR96" s="11" t="s">
        <v>290</v>
      </c>
      <c r="BS96" s="11" t="s">
        <v>774</v>
      </c>
      <c r="BT96" s="11" t="s">
        <v>775</v>
      </c>
      <c r="BU96" s="11" t="s">
        <v>776</v>
      </c>
      <c r="BV96" s="11" t="s">
        <v>777</v>
      </c>
      <c r="BW96" s="12">
        <f t="shared" si="7"/>
        <v>8</v>
      </c>
      <c r="BX96" s="12">
        <f t="shared" si="8"/>
        <v>12</v>
      </c>
      <c r="BY96" s="12">
        <f t="shared" si="9"/>
        <v>1.6406983193780227</v>
      </c>
      <c r="BZ96" s="23">
        <f t="shared" si="10"/>
        <v>1.2831797299735108</v>
      </c>
      <c r="CA96" s="24">
        <f t="shared" si="11"/>
        <v>1.2786192620202099</v>
      </c>
      <c r="CB96" s="13">
        <v>0.45043291299999999</v>
      </c>
      <c r="CC96" s="13">
        <v>0.64079890299999998</v>
      </c>
      <c r="CD96" s="13">
        <v>0.64763387519260995</v>
      </c>
      <c r="CE96" s="13">
        <v>0.757977746688697</v>
      </c>
      <c r="CF96" s="13">
        <v>0.87248580622893301</v>
      </c>
      <c r="CG96" s="12">
        <v>1</v>
      </c>
      <c r="CH96" s="14">
        <v>259006.63313999999</v>
      </c>
      <c r="CI96" s="15">
        <v>303638.57935399999</v>
      </c>
      <c r="CJ96" s="15">
        <v>337915.50481999997</v>
      </c>
      <c r="CK96" s="15">
        <v>205958.34153599999</v>
      </c>
      <c r="CL96" s="15">
        <v>223327.53982000001</v>
      </c>
      <c r="CM96" s="15">
        <v>250207.21729999999</v>
      </c>
      <c r="CN96" s="14">
        <v>39477.2471180348</v>
      </c>
      <c r="CO96" s="15">
        <v>144887.185024726</v>
      </c>
      <c r="CP96" s="15">
        <v>32892.666288850902</v>
      </c>
      <c r="CQ96" s="15">
        <v>83400.814691229898</v>
      </c>
      <c r="CR96" s="15">
        <v>30781.2084888666</v>
      </c>
      <c r="CS96" s="16">
        <v>41934.890952317699</v>
      </c>
      <c r="CT96" s="14">
        <v>17654.7616240967</v>
      </c>
      <c r="CU96" s="15">
        <v>64795.518956775202</v>
      </c>
      <c r="CV96" s="15">
        <v>14710.047556617301</v>
      </c>
      <c r="CW96" s="15">
        <v>37297.978205690597</v>
      </c>
      <c r="CX96" s="15">
        <v>13765.774922139801</v>
      </c>
      <c r="CY96" s="16">
        <v>18753.853359684701</v>
      </c>
      <c r="CZ96" s="17">
        <v>13.148156187599101</v>
      </c>
      <c r="DA96" s="18">
        <v>13.115025994246199</v>
      </c>
      <c r="DB96" s="18">
        <v>13.4197833493064</v>
      </c>
      <c r="DC96" s="18">
        <v>12.818069432730899</v>
      </c>
      <c r="DD96" s="18">
        <v>13.0018407464981</v>
      </c>
      <c r="DE96" s="19">
        <v>13.1114282735633</v>
      </c>
      <c r="DF96" s="17">
        <v>0.15619666327284401</v>
      </c>
      <c r="DG96" s="18">
        <v>0.86405377557865903</v>
      </c>
      <c r="DH96" s="18">
        <v>9.9733028484571301E-2</v>
      </c>
      <c r="DI96" s="18">
        <v>0.59846883641626303</v>
      </c>
      <c r="DJ96" s="18">
        <v>0.13923898292911099</v>
      </c>
      <c r="DK96" s="19">
        <v>0.17349369091915101</v>
      </c>
      <c r="DL96" s="17">
        <v>6.9853271387344998E-2</v>
      </c>
      <c r="DM96" s="18">
        <v>0.386416595681846</v>
      </c>
      <c r="DN96" s="18">
        <v>4.4601966258684803E-2</v>
      </c>
      <c r="DO96" s="18">
        <v>0.26764340012839299</v>
      </c>
      <c r="DP96" s="18">
        <v>6.2269566189485002E-2</v>
      </c>
      <c r="DQ96" s="19">
        <v>7.7588737312511702E-2</v>
      </c>
      <c r="DR96" s="20">
        <v>12.4550090070352</v>
      </c>
      <c r="DS96" s="21">
        <v>12.421878813667201</v>
      </c>
      <c r="DT96" s="21">
        <v>12.7266361687442</v>
      </c>
      <c r="DU96" s="21">
        <v>12.124922252155301</v>
      </c>
      <c r="DV96" s="21">
        <v>12.3086935659329</v>
      </c>
      <c r="DW96" s="22">
        <v>12.4182810929991</v>
      </c>
      <c r="DX96" s="20">
        <v>0.156196663274108</v>
      </c>
      <c r="DY96" s="21">
        <v>0.86405377561664298</v>
      </c>
      <c r="DZ96" s="21">
        <v>9.9733028485035902E-2</v>
      </c>
      <c r="EA96" s="21">
        <v>0.59846883644101001</v>
      </c>
      <c r="EB96" s="21">
        <v>0.13923898293057499</v>
      </c>
      <c r="EC96" s="22">
        <v>0.173493690920698</v>
      </c>
      <c r="ED96" s="20">
        <v>6.9853271387910199E-2</v>
      </c>
      <c r="EE96" s="21">
        <v>0.38641659569883302</v>
      </c>
      <c r="EF96" s="21">
        <v>4.4601966258892602E-2</v>
      </c>
      <c r="EG96" s="21">
        <v>0.26764340013945997</v>
      </c>
      <c r="EH96" s="21">
        <v>6.2269566190139701E-2</v>
      </c>
      <c r="EI96" s="22">
        <v>7.7588737313203801E-2</v>
      </c>
    </row>
    <row r="97" spans="1:139" x14ac:dyDescent="0.2">
      <c r="A97" s="12" t="s">
        <v>779</v>
      </c>
      <c r="B97" s="12">
        <v>3</v>
      </c>
      <c r="C97" s="12">
        <v>3</v>
      </c>
      <c r="D97" s="12">
        <v>142.05000000000001</v>
      </c>
      <c r="E97" s="12" t="s">
        <v>783</v>
      </c>
      <c r="F97" s="12" t="s">
        <v>780</v>
      </c>
      <c r="G97" s="12">
        <v>551645.5736</v>
      </c>
      <c r="H97" s="12">
        <v>568432.33719999995</v>
      </c>
      <c r="I97" s="12">
        <v>613247.61939999997</v>
      </c>
      <c r="J97" s="12">
        <v>651392.76989999996</v>
      </c>
      <c r="K97" s="12">
        <v>682175.01320000004</v>
      </c>
      <c r="L97" s="12">
        <v>742286.95730000001</v>
      </c>
      <c r="M97" s="12">
        <v>892857.55370000005</v>
      </c>
      <c r="N97" s="12">
        <v>241664.56909999999</v>
      </c>
      <c r="O97" s="12">
        <v>903663.56299999997</v>
      </c>
      <c r="P97" s="12">
        <v>820408.98320000002</v>
      </c>
      <c r="Q97" s="12">
        <v>782330.63219999999</v>
      </c>
      <c r="R97" s="12">
        <v>874684.43940000003</v>
      </c>
      <c r="S97" s="12">
        <v>766021.40170000005</v>
      </c>
      <c r="T97" s="12">
        <v>846843.79399999999</v>
      </c>
      <c r="U97" s="12">
        <v>756794.13840000005</v>
      </c>
      <c r="V97" s="12">
        <v>637864.86990000005</v>
      </c>
      <c r="W97" s="12">
        <v>768201.72050000005</v>
      </c>
      <c r="X97" s="12">
        <v>288219.9791</v>
      </c>
      <c r="Y97" s="12">
        <v>637623.10380000004</v>
      </c>
      <c r="Z97" s="12">
        <v>661020.95799999998</v>
      </c>
      <c r="AA97" s="12">
        <v>657959.27760000003</v>
      </c>
      <c r="AB97" s="12">
        <v>689385.59290000005</v>
      </c>
      <c r="AC97" s="12">
        <v>575023.77960000001</v>
      </c>
      <c r="AD97" s="12">
        <v>554230.66630000004</v>
      </c>
      <c r="AE97" s="12">
        <v>767542.71620000002</v>
      </c>
      <c r="AF97" s="12">
        <v>608115.46030000004</v>
      </c>
      <c r="AG97" s="12">
        <v>740949.902</v>
      </c>
      <c r="AH97" s="12">
        <v>540184.31819999998</v>
      </c>
      <c r="AI97" s="12">
        <v>741126.16090000002</v>
      </c>
      <c r="AJ97" s="12">
        <v>674029.30130000005</v>
      </c>
      <c r="AK97" s="12">
        <v>731697.61580000003</v>
      </c>
      <c r="AL97" s="12">
        <v>531903.06420000002</v>
      </c>
      <c r="AM97" s="12">
        <v>607402.46530000004</v>
      </c>
      <c r="AN97" s="12">
        <v>659605.22149999999</v>
      </c>
      <c r="AO97" s="12">
        <v>747464.64009999996</v>
      </c>
      <c r="AP97" s="12">
        <v>763452.79779999994</v>
      </c>
      <c r="AQ97" s="12">
        <v>541860.38740000001</v>
      </c>
      <c r="AR97" s="12">
        <v>194744.72880000001</v>
      </c>
      <c r="AS97" s="12">
        <v>742255.51159999997</v>
      </c>
      <c r="AT97" s="12">
        <v>456827.71659999999</v>
      </c>
      <c r="AU97" s="12">
        <v>798360.37040000001</v>
      </c>
      <c r="AV97" s="12">
        <v>1166505.7150000001</v>
      </c>
      <c r="AW97" s="12">
        <v>840739.00540000002</v>
      </c>
      <c r="AX97" s="12">
        <v>1046280.727</v>
      </c>
      <c r="AY97" s="12">
        <v>853134.53079999995</v>
      </c>
      <c r="AZ97" s="12">
        <v>960426.41890000005</v>
      </c>
      <c r="BA97" s="12">
        <v>633008.85739999998</v>
      </c>
      <c r="BB97" s="12">
        <v>290738.54519999999</v>
      </c>
      <c r="BC97" s="12">
        <v>521996.85680000001</v>
      </c>
      <c r="BD97" s="12">
        <v>765665.58730000001</v>
      </c>
      <c r="BE97" s="12">
        <v>729572.20539999998</v>
      </c>
      <c r="BF97" s="12">
        <v>895606.50490000006</v>
      </c>
      <c r="BG97" s="12">
        <v>575023.77960000001</v>
      </c>
      <c r="BH97" s="12">
        <v>417963.54220000003</v>
      </c>
      <c r="BI97" s="12">
        <v>915675.26740000001</v>
      </c>
      <c r="BJ97" s="12">
        <v>768183.2807</v>
      </c>
      <c r="BK97" s="12">
        <v>707136.99659999995</v>
      </c>
      <c r="BL97" s="12">
        <v>595202.28559999994</v>
      </c>
      <c r="BM97" s="12">
        <v>490948.9094</v>
      </c>
      <c r="BN97" s="12">
        <v>637456.04819999996</v>
      </c>
      <c r="BO97" s="11" t="s">
        <v>287</v>
      </c>
      <c r="BP97" s="11" t="s">
        <v>288</v>
      </c>
      <c r="BQ97" s="11" t="s">
        <v>289</v>
      </c>
      <c r="BR97" s="11" t="s">
        <v>290</v>
      </c>
      <c r="BS97" s="11" t="s">
        <v>291</v>
      </c>
      <c r="BT97" s="11" t="s">
        <v>292</v>
      </c>
      <c r="BU97" s="11" t="s">
        <v>781</v>
      </c>
      <c r="BV97" s="11" t="s">
        <v>782</v>
      </c>
      <c r="BW97" s="12">
        <f t="shared" si="7"/>
        <v>8</v>
      </c>
      <c r="BX97" s="12">
        <f t="shared" si="8"/>
        <v>12</v>
      </c>
      <c r="BY97" s="12">
        <f t="shared" si="9"/>
        <v>1.3453951667269299</v>
      </c>
      <c r="BZ97" s="23">
        <f t="shared" si="10"/>
        <v>1.193918432935827</v>
      </c>
      <c r="CA97" s="24">
        <f t="shared" si="11"/>
        <v>1.1268736034325426</v>
      </c>
      <c r="CB97" s="13">
        <v>0.57323559000000002</v>
      </c>
      <c r="CC97" s="13">
        <v>0.74147719999999995</v>
      </c>
      <c r="CD97" s="13">
        <v>0.73375279909050195</v>
      </c>
      <c r="CE97" s="13">
        <v>0.81900606164801504</v>
      </c>
      <c r="CF97" s="13">
        <v>0.57555793784067699</v>
      </c>
      <c r="CG97" s="12">
        <v>1</v>
      </c>
      <c r="CH97" s="14">
        <v>613378.66266000003</v>
      </c>
      <c r="CI97" s="15">
        <v>720176.32525999995</v>
      </c>
      <c r="CJ97" s="15">
        <v>805334.88113999995</v>
      </c>
      <c r="CK97" s="15">
        <v>598586.12626000005</v>
      </c>
      <c r="CL97" s="15">
        <v>648828.40651999996</v>
      </c>
      <c r="CM97" s="15">
        <v>660881.02853999997</v>
      </c>
      <c r="CN97" s="14">
        <v>54793.1880493801</v>
      </c>
      <c r="CO97" s="15">
        <v>275225.06227597402</v>
      </c>
      <c r="CP97" s="15">
        <v>52352.888932703303</v>
      </c>
      <c r="CQ97" s="15">
        <v>181701.27176503799</v>
      </c>
      <c r="CR97" s="15">
        <v>86915.477485416195</v>
      </c>
      <c r="CS97" s="16">
        <v>87142.245667337993</v>
      </c>
      <c r="CT97" s="14">
        <v>24504.258636468599</v>
      </c>
      <c r="CU97" s="15">
        <v>123084.389672138</v>
      </c>
      <c r="CV97" s="15">
        <v>23412.923694404199</v>
      </c>
      <c r="CW97" s="15">
        <v>81259.279052957601</v>
      </c>
      <c r="CX97" s="15">
        <v>38869.783190848597</v>
      </c>
      <c r="CY97" s="16">
        <v>38971.197004830901</v>
      </c>
      <c r="CZ97" s="17">
        <v>14.016693636870899</v>
      </c>
      <c r="DA97" s="18">
        <v>14.082497208725201</v>
      </c>
      <c r="DB97" s="18">
        <v>14.290494113839699</v>
      </c>
      <c r="DC97" s="18">
        <v>13.9443896049328</v>
      </c>
      <c r="DD97" s="18">
        <v>14.068928518007301</v>
      </c>
      <c r="DE97" s="19">
        <v>14.0872329882573</v>
      </c>
      <c r="DF97" s="17">
        <v>8.9315140717812103E-2</v>
      </c>
      <c r="DG97" s="18">
        <v>0.56125358872861797</v>
      </c>
      <c r="DH97" s="18">
        <v>6.4313664860964598E-2</v>
      </c>
      <c r="DI97" s="18">
        <v>0.38768690691035301</v>
      </c>
      <c r="DJ97" s="18">
        <v>0.133477721899291</v>
      </c>
      <c r="DK97" s="19">
        <v>0.135948648672815</v>
      </c>
      <c r="DL97" s="17">
        <v>3.9942945212997502E-2</v>
      </c>
      <c r="DM97" s="18">
        <v>0.25100023540257999</v>
      </c>
      <c r="DN97" s="18">
        <v>2.8761945302251301E-2</v>
      </c>
      <c r="DO97" s="18">
        <v>0.17337885556763699</v>
      </c>
      <c r="DP97" s="18">
        <v>5.9693051929725398E-2</v>
      </c>
      <c r="DQ97" s="19">
        <v>6.0798083976330401E-2</v>
      </c>
      <c r="DR97" s="20">
        <v>13.3235464563103</v>
      </c>
      <c r="DS97" s="21">
        <v>13.389350028164101</v>
      </c>
      <c r="DT97" s="21">
        <v>13.5973469332794</v>
      </c>
      <c r="DU97" s="21">
        <v>13.251242424371799</v>
      </c>
      <c r="DV97" s="21">
        <v>13.3757813374467</v>
      </c>
      <c r="DW97" s="22">
        <v>13.394085807696801</v>
      </c>
      <c r="DX97" s="20">
        <v>8.9315140717931493E-2</v>
      </c>
      <c r="DY97" s="21">
        <v>0.56125358873036202</v>
      </c>
      <c r="DZ97" s="21">
        <v>6.4313664861012795E-2</v>
      </c>
      <c r="EA97" s="21">
        <v>0.38768690691144397</v>
      </c>
      <c r="EB97" s="21">
        <v>0.13347772189945201</v>
      </c>
      <c r="EC97" s="22">
        <v>0.13594864867298501</v>
      </c>
      <c r="ED97" s="20">
        <v>3.99429452130508E-2</v>
      </c>
      <c r="EE97" s="21">
        <v>0.25100023540335997</v>
      </c>
      <c r="EF97" s="21">
        <v>2.8761945302272801E-2</v>
      </c>
      <c r="EG97" s="21">
        <v>0.17337885556812399</v>
      </c>
      <c r="EH97" s="21">
        <v>5.9693051929797403E-2</v>
      </c>
      <c r="EI97" s="22">
        <v>6.0798083976406202E-2</v>
      </c>
    </row>
    <row r="98" spans="1:139" x14ac:dyDescent="0.2">
      <c r="A98" s="12" t="s">
        <v>784</v>
      </c>
      <c r="B98" s="12">
        <v>6</v>
      </c>
      <c r="C98" s="12">
        <v>6</v>
      </c>
      <c r="D98" s="12">
        <v>213.01</v>
      </c>
      <c r="E98" s="12" t="s">
        <v>788</v>
      </c>
      <c r="F98" s="12" t="s">
        <v>785</v>
      </c>
      <c r="G98" s="12">
        <v>1321293.2620000001</v>
      </c>
      <c r="H98" s="12">
        <v>1421067.2749999999</v>
      </c>
      <c r="I98" s="12">
        <v>1450202.314</v>
      </c>
      <c r="J98" s="12">
        <v>1424999.1780000001</v>
      </c>
      <c r="K98" s="12">
        <v>1392439.9750000001</v>
      </c>
      <c r="L98" s="12">
        <v>1580360.6669999999</v>
      </c>
      <c r="M98" s="12">
        <v>2292177.5109999999</v>
      </c>
      <c r="N98" s="12">
        <v>696099.71230000001</v>
      </c>
      <c r="O98" s="12">
        <v>2190958.1889999998</v>
      </c>
      <c r="P98" s="12">
        <v>1476968.5330000001</v>
      </c>
      <c r="Q98" s="12">
        <v>1544953.5449999999</v>
      </c>
      <c r="R98" s="12">
        <v>1459920.338</v>
      </c>
      <c r="S98" s="12">
        <v>1580638.395</v>
      </c>
      <c r="T98" s="12">
        <v>1470249.824</v>
      </c>
      <c r="U98" s="12">
        <v>1378141.8330000001</v>
      </c>
      <c r="V98" s="12">
        <v>1086237.304</v>
      </c>
      <c r="W98" s="12">
        <v>1598018.922</v>
      </c>
      <c r="X98" s="12">
        <v>368118.1</v>
      </c>
      <c r="Y98" s="12">
        <v>1645216.625</v>
      </c>
      <c r="Z98" s="12">
        <v>1232651.898</v>
      </c>
      <c r="AA98" s="12">
        <v>1299195.4939999999</v>
      </c>
      <c r="AB98" s="12">
        <v>999701.00179999997</v>
      </c>
      <c r="AC98" s="12">
        <v>1105716.362</v>
      </c>
      <c r="AD98" s="12">
        <v>887289.07129999995</v>
      </c>
      <c r="AE98" s="12">
        <v>1209481.1270000001</v>
      </c>
      <c r="AF98" s="12">
        <v>1278938.442</v>
      </c>
      <c r="AG98" s="12">
        <v>1221787.22</v>
      </c>
      <c r="AH98" s="12">
        <v>1455140.638</v>
      </c>
      <c r="AI98" s="12">
        <v>1641999.9950000001</v>
      </c>
      <c r="AJ98" s="12">
        <v>881864.42189999996</v>
      </c>
      <c r="AK98" s="12">
        <v>1752551.2320000001</v>
      </c>
      <c r="AL98" s="12">
        <v>1329744.9639999999</v>
      </c>
      <c r="AM98" s="12">
        <v>1436379.7479999999</v>
      </c>
      <c r="AN98" s="12">
        <v>1442964.8929999999</v>
      </c>
      <c r="AO98" s="12">
        <v>1525707.6629999999</v>
      </c>
      <c r="AP98" s="12">
        <v>1625423.6459999999</v>
      </c>
      <c r="AQ98" s="12">
        <v>1391084.3770000001</v>
      </c>
      <c r="AR98" s="12">
        <v>560950.03989999997</v>
      </c>
      <c r="AS98" s="12">
        <v>1799619.7450000001</v>
      </c>
      <c r="AT98" s="12">
        <v>822419.27650000004</v>
      </c>
      <c r="AU98" s="12">
        <v>1576609.216</v>
      </c>
      <c r="AV98" s="12">
        <v>1946994.0719999999</v>
      </c>
      <c r="AW98" s="12">
        <v>1734813.6089999999</v>
      </c>
      <c r="AX98" s="12">
        <v>1816502.72</v>
      </c>
      <c r="AY98" s="12">
        <v>1553580.196</v>
      </c>
      <c r="AZ98" s="12">
        <v>1635536.0719999999</v>
      </c>
      <c r="BA98" s="12">
        <v>1316789.7239999999</v>
      </c>
      <c r="BB98" s="12">
        <v>371334.84350000002</v>
      </c>
      <c r="BC98" s="12">
        <v>1346873.885</v>
      </c>
      <c r="BD98" s="12">
        <v>1427790.0390000001</v>
      </c>
      <c r="BE98" s="12">
        <v>1440601.196</v>
      </c>
      <c r="BF98" s="12">
        <v>1298748.8119999999</v>
      </c>
      <c r="BG98" s="12">
        <v>1105716.362</v>
      </c>
      <c r="BH98" s="12">
        <v>669133.82039999997</v>
      </c>
      <c r="BI98" s="12">
        <v>1442905.953</v>
      </c>
      <c r="BJ98" s="12">
        <v>1615579.923</v>
      </c>
      <c r="BK98" s="12">
        <v>1166031.5260000001</v>
      </c>
      <c r="BL98" s="12">
        <v>1603347.236</v>
      </c>
      <c r="BM98" s="12">
        <v>1087720.4850000001</v>
      </c>
      <c r="BN98" s="12">
        <v>834013.90469999996</v>
      </c>
      <c r="BO98" s="11" t="s">
        <v>287</v>
      </c>
      <c r="BP98" s="11" t="s">
        <v>288</v>
      </c>
      <c r="BQ98" s="11" t="s">
        <v>289</v>
      </c>
      <c r="BR98" s="11" t="s">
        <v>290</v>
      </c>
      <c r="BS98" s="11" t="s">
        <v>291</v>
      </c>
      <c r="BT98" s="11" t="s">
        <v>292</v>
      </c>
      <c r="BU98" s="11" t="s">
        <v>786</v>
      </c>
      <c r="BV98" s="11" t="s">
        <v>787</v>
      </c>
      <c r="BW98" s="12">
        <f t="shared" si="7"/>
        <v>4</v>
      </c>
      <c r="BX98" s="12">
        <f t="shared" si="8"/>
        <v>16</v>
      </c>
      <c r="BY98" s="12">
        <f t="shared" si="9"/>
        <v>1.4971807140692006</v>
      </c>
      <c r="BZ98" s="23">
        <f t="shared" si="10"/>
        <v>1.2174713757725715</v>
      </c>
      <c r="CA98" s="24">
        <f t="shared" si="11"/>
        <v>1.2297461310900504</v>
      </c>
      <c r="CB98" s="13">
        <v>0.39592358100000002</v>
      </c>
      <c r="CC98" s="13">
        <v>0.59252918099999996</v>
      </c>
      <c r="CD98" s="13">
        <v>0.19395578663713101</v>
      </c>
      <c r="CE98" s="13">
        <v>0.33178733018374301</v>
      </c>
      <c r="CF98" s="13">
        <v>0.56043583727062896</v>
      </c>
      <c r="CG98" s="12">
        <v>3</v>
      </c>
      <c r="CH98" s="14">
        <v>1402000.4007999999</v>
      </c>
      <c r="CI98" s="15">
        <v>1647312.92246</v>
      </c>
      <c r="CJ98" s="15">
        <v>1486780.787</v>
      </c>
      <c r="CK98" s="15">
        <v>1186048.5697999999</v>
      </c>
      <c r="CL98" s="15">
        <v>1100276.6112200001</v>
      </c>
      <c r="CM98" s="15">
        <v>1295946.14338</v>
      </c>
      <c r="CN98" s="14">
        <v>49550.3730443928</v>
      </c>
      <c r="CO98" s="15">
        <v>642204.58190883102</v>
      </c>
      <c r="CP98" s="15">
        <v>79041.917893626698</v>
      </c>
      <c r="CQ98" s="15">
        <v>515193.96503043099</v>
      </c>
      <c r="CR98" s="15">
        <v>163556.629683051</v>
      </c>
      <c r="CS98" s="16">
        <v>283878.77484293602</v>
      </c>
      <c r="CT98" s="14">
        <v>22159.600487547101</v>
      </c>
      <c r="CU98" s="15">
        <v>287202.62012199499</v>
      </c>
      <c r="CV98" s="15">
        <v>35348.620296421199</v>
      </c>
      <c r="CW98" s="15">
        <v>230401.745481138</v>
      </c>
      <c r="CX98" s="15">
        <v>73144.748428412204</v>
      </c>
      <c r="CY98" s="16">
        <v>126954.44758363299</v>
      </c>
      <c r="CZ98" s="17">
        <v>14.8460479562756</v>
      </c>
      <c r="DA98" s="18">
        <v>14.928502467940501</v>
      </c>
      <c r="DB98" s="18">
        <v>14.904132329465799</v>
      </c>
      <c r="DC98" s="18">
        <v>14.5604923095615</v>
      </c>
      <c r="DD98" s="18">
        <v>14.595167056624801</v>
      </c>
      <c r="DE98" s="19">
        <v>14.7469868832745</v>
      </c>
      <c r="DF98" s="17">
        <v>3.5883759639816201E-2</v>
      </c>
      <c r="DG98" s="18">
        <v>0.47819648613344301</v>
      </c>
      <c r="DH98" s="18">
        <v>5.34524814660318E-2</v>
      </c>
      <c r="DI98" s="18">
        <v>0.61308235836188896</v>
      </c>
      <c r="DJ98" s="18">
        <v>0.15137989838211699</v>
      </c>
      <c r="DK98" s="19">
        <v>0.23403600592829901</v>
      </c>
      <c r="DL98" s="17">
        <v>1.6047705168578501E-2</v>
      </c>
      <c r="DM98" s="18">
        <v>0.21385596991918299</v>
      </c>
      <c r="DN98" s="18">
        <v>2.3904676424818999E-2</v>
      </c>
      <c r="DO98" s="18">
        <v>0.27417876582061401</v>
      </c>
      <c r="DP98" s="18">
        <v>6.7699148641884699E-2</v>
      </c>
      <c r="DQ98" s="19">
        <v>0.104664083687644</v>
      </c>
      <c r="DR98" s="20">
        <v>14.1529007757155</v>
      </c>
      <c r="DS98" s="21">
        <v>14.235355287380401</v>
      </c>
      <c r="DT98" s="21">
        <v>14.210985148905699</v>
      </c>
      <c r="DU98" s="21">
        <v>13.867345129001</v>
      </c>
      <c r="DV98" s="21">
        <v>13.9020198760646</v>
      </c>
      <c r="DW98" s="22">
        <v>14.0538397027144</v>
      </c>
      <c r="DX98" s="20">
        <v>3.5883759639826103E-2</v>
      </c>
      <c r="DY98" s="21">
        <v>0.47819648613363402</v>
      </c>
      <c r="DZ98" s="21">
        <v>5.3452481466044199E-2</v>
      </c>
      <c r="EA98" s="21">
        <v>0.61308235836263303</v>
      </c>
      <c r="EB98" s="21">
        <v>0.15137989838218299</v>
      </c>
      <c r="EC98" s="22">
        <v>0.234036005928387</v>
      </c>
      <c r="ED98" s="20">
        <v>1.60477051685829E-2</v>
      </c>
      <c r="EE98" s="21">
        <v>0.213855969919268</v>
      </c>
      <c r="EF98" s="21">
        <v>2.3904676424824502E-2</v>
      </c>
      <c r="EG98" s="21">
        <v>0.27417876582094702</v>
      </c>
      <c r="EH98" s="21">
        <v>6.76991486419143E-2</v>
      </c>
      <c r="EI98" s="22">
        <v>0.104664083687683</v>
      </c>
    </row>
    <row r="99" spans="1:139" x14ac:dyDescent="0.2">
      <c r="A99" s="12" t="s">
        <v>789</v>
      </c>
      <c r="B99" s="12">
        <v>3</v>
      </c>
      <c r="C99" s="12">
        <v>3</v>
      </c>
      <c r="D99" s="12">
        <v>85.6</v>
      </c>
      <c r="E99" s="12" t="s">
        <v>793</v>
      </c>
      <c r="F99" s="12" t="s">
        <v>790</v>
      </c>
      <c r="G99" s="12">
        <v>235895.8812</v>
      </c>
      <c r="H99" s="12">
        <v>253315.1391</v>
      </c>
      <c r="I99" s="12">
        <v>246962.84650000001</v>
      </c>
      <c r="J99" s="12">
        <v>195314.443</v>
      </c>
      <c r="K99" s="12">
        <v>216780.65</v>
      </c>
      <c r="L99" s="12">
        <v>264347.95069999999</v>
      </c>
      <c r="M99" s="12">
        <v>272054.53340000001</v>
      </c>
      <c r="N99" s="12">
        <v>43912.242839999999</v>
      </c>
      <c r="O99" s="12">
        <v>272268.3701</v>
      </c>
      <c r="P99" s="12">
        <v>204353.486</v>
      </c>
      <c r="Q99" s="12">
        <v>274645.83130000002</v>
      </c>
      <c r="R99" s="12">
        <v>228447.68770000001</v>
      </c>
      <c r="S99" s="12">
        <v>250393.4448</v>
      </c>
      <c r="T99" s="12">
        <v>223470.3345</v>
      </c>
      <c r="U99" s="12">
        <v>206228.46160000001</v>
      </c>
      <c r="V99" s="12">
        <v>166468.0056</v>
      </c>
      <c r="W99" s="12">
        <v>291127.61800000002</v>
      </c>
      <c r="X99" s="12">
        <v>15363.907139999999</v>
      </c>
      <c r="Y99" s="12">
        <v>240532.43359999999</v>
      </c>
      <c r="Z99" s="12">
        <v>246973.64319999999</v>
      </c>
      <c r="AA99" s="12">
        <v>237135.09880000001</v>
      </c>
      <c r="AB99" s="12">
        <v>268276.34360000002</v>
      </c>
      <c r="AC99" s="12">
        <v>202913.12239999999</v>
      </c>
      <c r="AD99" s="12">
        <v>92447.28284</v>
      </c>
      <c r="AE99" s="12">
        <v>216547.5148</v>
      </c>
      <c r="AF99" s="12">
        <v>206433.52119999999</v>
      </c>
      <c r="AG99" s="12">
        <v>223367.25200000001</v>
      </c>
      <c r="AH99" s="12">
        <v>168722.6287</v>
      </c>
      <c r="AI99" s="12">
        <v>240928.0459</v>
      </c>
      <c r="AJ99" s="12">
        <v>156079.0833</v>
      </c>
      <c r="AK99" s="12">
        <v>312890.1275</v>
      </c>
      <c r="AL99" s="12">
        <v>237036.30119999999</v>
      </c>
      <c r="AM99" s="12">
        <v>244608.9264</v>
      </c>
      <c r="AN99" s="12">
        <v>197776.875</v>
      </c>
      <c r="AO99" s="12">
        <v>237528.2991</v>
      </c>
      <c r="AP99" s="12">
        <v>271885.66440000001</v>
      </c>
      <c r="AQ99" s="12">
        <v>165105.36790000001</v>
      </c>
      <c r="AR99" s="12">
        <v>35386.5602</v>
      </c>
      <c r="AS99" s="12">
        <v>223637.09969999999</v>
      </c>
      <c r="AT99" s="12">
        <v>113789.9978</v>
      </c>
      <c r="AU99" s="12">
        <v>280273.24839999998</v>
      </c>
      <c r="AV99" s="12">
        <v>304664.7697</v>
      </c>
      <c r="AW99" s="12">
        <v>274816.78090000001</v>
      </c>
      <c r="AX99" s="12">
        <v>276098.97580000001</v>
      </c>
      <c r="AY99" s="12">
        <v>232481.48069999999</v>
      </c>
      <c r="AZ99" s="12">
        <v>250649.12340000001</v>
      </c>
      <c r="BA99" s="12">
        <v>239893.1894</v>
      </c>
      <c r="BB99" s="12">
        <v>15498.16229</v>
      </c>
      <c r="BC99" s="12">
        <v>196914.40530000001</v>
      </c>
      <c r="BD99" s="12">
        <v>286071.44339999999</v>
      </c>
      <c r="BE99" s="12">
        <v>262945.11359999998</v>
      </c>
      <c r="BF99" s="12">
        <v>348527.79190000001</v>
      </c>
      <c r="BG99" s="12">
        <v>202913.12239999999</v>
      </c>
      <c r="BH99" s="12">
        <v>69717.53125</v>
      </c>
      <c r="BI99" s="12">
        <v>258340.2843</v>
      </c>
      <c r="BJ99" s="12">
        <v>260770.84020000001</v>
      </c>
      <c r="BK99" s="12">
        <v>213173.99100000001</v>
      </c>
      <c r="BL99" s="12">
        <v>185907.08919999999</v>
      </c>
      <c r="BM99" s="12">
        <v>159599.49549999999</v>
      </c>
      <c r="BN99" s="12">
        <v>147610.1342</v>
      </c>
      <c r="BU99" s="11" t="s">
        <v>791</v>
      </c>
      <c r="BV99" s="11" t="s">
        <v>792</v>
      </c>
      <c r="BW99" s="12">
        <f t="shared" si="7"/>
        <v>8</v>
      </c>
      <c r="BX99" s="12">
        <f t="shared" si="8"/>
        <v>12</v>
      </c>
      <c r="BY99" s="12">
        <f t="shared" si="9"/>
        <v>1.2318876913567407</v>
      </c>
      <c r="BZ99" s="23">
        <f t="shared" si="10"/>
        <v>1.1159135084844229</v>
      </c>
      <c r="CA99" s="24">
        <f t="shared" si="11"/>
        <v>1.1039275732308573</v>
      </c>
      <c r="CB99" s="13">
        <v>0.76020401599999998</v>
      </c>
      <c r="CC99" s="13">
        <v>0.85110485499999999</v>
      </c>
      <c r="CD99" s="13">
        <v>0.87261308978475305</v>
      </c>
      <c r="CE99" s="13">
        <v>0.90764079018049804</v>
      </c>
      <c r="CF99" s="13">
        <v>0.631843817061567</v>
      </c>
      <c r="CG99" s="12">
        <v>8</v>
      </c>
      <c r="CH99" s="14">
        <v>229653.79196</v>
      </c>
      <c r="CI99" s="15">
        <v>211387.31660799999</v>
      </c>
      <c r="CJ99" s="15">
        <v>236637.15198</v>
      </c>
      <c r="CK99" s="15">
        <v>192093.12150800001</v>
      </c>
      <c r="CL99" s="15">
        <v>203463.87248799999</v>
      </c>
      <c r="CM99" s="15">
        <v>199106.10621999999</v>
      </c>
      <c r="CN99" s="14">
        <v>23681.929115611401</v>
      </c>
      <c r="CO99" s="15">
        <v>97838.154287615602</v>
      </c>
      <c r="CP99" s="15">
        <v>26452.864467633299</v>
      </c>
      <c r="CQ99" s="15">
        <v>108461.89640719999</v>
      </c>
      <c r="CR99" s="15">
        <v>66765.590111744605</v>
      </c>
      <c r="CS99" s="16">
        <v>35936.921303207302</v>
      </c>
      <c r="CT99" s="14">
        <v>10590.8806681677</v>
      </c>
      <c r="CU99" s="15">
        <v>43754.552756044199</v>
      </c>
      <c r="CV99" s="15">
        <v>11830.0806298434</v>
      </c>
      <c r="CW99" s="15">
        <v>48505.634667008097</v>
      </c>
      <c r="CX99" s="15">
        <v>29858.479609549799</v>
      </c>
      <c r="CY99" s="16">
        <v>16071.479787206399</v>
      </c>
      <c r="CZ99" s="17">
        <v>13.033054370777601</v>
      </c>
      <c r="DA99" s="18">
        <v>12.7793227459589</v>
      </c>
      <c r="DB99" s="18">
        <v>13.062519730054801</v>
      </c>
      <c r="DC99" s="18">
        <v>12.5034469562514</v>
      </c>
      <c r="DD99" s="18">
        <v>12.8564772745494</v>
      </c>
      <c r="DE99" s="19">
        <v>12.8812850554802</v>
      </c>
      <c r="DF99" s="17">
        <v>0.10615696844060001</v>
      </c>
      <c r="DG99" s="18">
        <v>0.78975576508676804</v>
      </c>
      <c r="DH99" s="18">
        <v>0.110335708871412</v>
      </c>
      <c r="DI99" s="18">
        <v>1.2304360855641401</v>
      </c>
      <c r="DJ99" s="18">
        <v>0.42075763256514698</v>
      </c>
      <c r="DK99" s="19">
        <v>0.18484453519065699</v>
      </c>
      <c r="DL99" s="17">
        <v>4.7474839543696502E-2</v>
      </c>
      <c r="DM99" s="18">
        <v>0.35318951527127301</v>
      </c>
      <c r="DN99" s="18">
        <v>4.9343629076421001E-2</v>
      </c>
      <c r="DO99" s="18">
        <v>0.55026774585803195</v>
      </c>
      <c r="DP99" s="18">
        <v>0.18816853369351</v>
      </c>
      <c r="DQ99" s="19">
        <v>8.2664989191131993E-2</v>
      </c>
      <c r="DR99" s="20">
        <v>12.3399071902128</v>
      </c>
      <c r="DS99" s="21">
        <v>12.0861755653697</v>
      </c>
      <c r="DT99" s="21">
        <v>12.369372549490301</v>
      </c>
      <c r="DU99" s="21">
        <v>11.810299775475601</v>
      </c>
      <c r="DV99" s="21">
        <v>12.1633300939798</v>
      </c>
      <c r="DW99" s="22">
        <v>12.1881378749134</v>
      </c>
      <c r="DX99" s="20">
        <v>0.106156968441684</v>
      </c>
      <c r="DY99" s="21">
        <v>0.78975576514243595</v>
      </c>
      <c r="DZ99" s="21">
        <v>0.110335708872392</v>
      </c>
      <c r="EA99" s="21">
        <v>1.23043608602934</v>
      </c>
      <c r="EB99" s="21">
        <v>0.42075763257596599</v>
      </c>
      <c r="EC99" s="22">
        <v>0.18484453519320301</v>
      </c>
      <c r="ED99" s="20">
        <v>4.7474839544181302E-2</v>
      </c>
      <c r="EE99" s="21">
        <v>0.35318951529616899</v>
      </c>
      <c r="EF99" s="21">
        <v>4.93436290768592E-2</v>
      </c>
      <c r="EG99" s="21">
        <v>0.55026774606607698</v>
      </c>
      <c r="EH99" s="21">
        <v>0.18816853369834799</v>
      </c>
      <c r="EI99" s="22">
        <v>8.2664989192270999E-2</v>
      </c>
    </row>
    <row r="100" spans="1:139" x14ac:dyDescent="0.2">
      <c r="A100" s="12" t="s">
        <v>794</v>
      </c>
      <c r="B100" s="12">
        <v>3</v>
      </c>
      <c r="C100" s="12">
        <v>3</v>
      </c>
      <c r="D100" s="12">
        <v>118.6</v>
      </c>
      <c r="E100" s="12" t="s">
        <v>798</v>
      </c>
      <c r="F100" s="12" t="s">
        <v>795</v>
      </c>
      <c r="G100" s="12">
        <v>991879.03610000003</v>
      </c>
      <c r="H100" s="12">
        <v>1547569.1040000001</v>
      </c>
      <c r="I100" s="12">
        <v>996175.6679</v>
      </c>
      <c r="J100" s="12">
        <v>853782.72779999999</v>
      </c>
      <c r="K100" s="12">
        <v>1029614.843</v>
      </c>
      <c r="L100" s="12">
        <v>1617878.459</v>
      </c>
      <c r="M100" s="12">
        <v>2016489.8459999999</v>
      </c>
      <c r="N100" s="12">
        <v>65492.591469999999</v>
      </c>
      <c r="O100" s="12">
        <v>1473888.4680000001</v>
      </c>
      <c r="P100" s="12">
        <v>835314.32039999997</v>
      </c>
      <c r="Q100" s="12">
        <v>1883966.5160000001</v>
      </c>
      <c r="R100" s="12">
        <v>1083447.32</v>
      </c>
      <c r="S100" s="12">
        <v>1241468.459</v>
      </c>
      <c r="T100" s="12">
        <v>1076105.202</v>
      </c>
      <c r="U100" s="12">
        <v>1110400.7350000001</v>
      </c>
      <c r="V100" s="12">
        <v>1273128.1529999999</v>
      </c>
      <c r="W100" s="12">
        <v>1230318.4169999999</v>
      </c>
      <c r="X100" s="12">
        <v>58738.26326</v>
      </c>
      <c r="Y100" s="12">
        <v>1191539.0460000001</v>
      </c>
      <c r="Z100" s="12">
        <v>850924.24360000005</v>
      </c>
      <c r="AA100" s="12">
        <v>1499175.6980000001</v>
      </c>
      <c r="AB100" s="12">
        <v>1392978.223</v>
      </c>
      <c r="AC100" s="12">
        <v>643647.69480000006</v>
      </c>
      <c r="AD100" s="12">
        <v>469245.43660000002</v>
      </c>
      <c r="AE100" s="12">
        <v>875876.46360000002</v>
      </c>
      <c r="AF100" s="12">
        <v>887426.51329999999</v>
      </c>
      <c r="AG100" s="12">
        <v>1502376.085</v>
      </c>
      <c r="AH100" s="12">
        <v>789476.78850000002</v>
      </c>
      <c r="AI100" s="12">
        <v>1186005.67</v>
      </c>
      <c r="AJ100" s="12">
        <v>673773.49349999998</v>
      </c>
      <c r="AK100" s="12">
        <v>1315619.2320000001</v>
      </c>
      <c r="AL100" s="12">
        <v>1448117.382</v>
      </c>
      <c r="AM100" s="12">
        <v>986680.64480000001</v>
      </c>
      <c r="AN100" s="12">
        <v>864546.81629999995</v>
      </c>
      <c r="AO100" s="12">
        <v>1128157.2520000001</v>
      </c>
      <c r="AP100" s="12">
        <v>1664011.2350000001</v>
      </c>
      <c r="AQ100" s="12">
        <v>1223774.122</v>
      </c>
      <c r="AR100" s="12">
        <v>52777.024830000002</v>
      </c>
      <c r="AS100" s="12">
        <v>1210629.5789999999</v>
      </c>
      <c r="AT100" s="12">
        <v>465127.44429999997</v>
      </c>
      <c r="AU100" s="12">
        <v>1922568.469</v>
      </c>
      <c r="AV100" s="12">
        <v>1444918.2290000001</v>
      </c>
      <c r="AW100" s="12">
        <v>1362561.0919999999</v>
      </c>
      <c r="AX100" s="12">
        <v>1329534.6100000001</v>
      </c>
      <c r="AY100" s="12">
        <v>1251755.48</v>
      </c>
      <c r="AZ100" s="12">
        <v>1916935.656</v>
      </c>
      <c r="BA100" s="12">
        <v>1013799.416</v>
      </c>
      <c r="BB100" s="12">
        <v>59251.538560000001</v>
      </c>
      <c r="BC100" s="12">
        <v>975465.96550000005</v>
      </c>
      <c r="BD100" s="12">
        <v>985632.00269999995</v>
      </c>
      <c r="BE100" s="12">
        <v>1662347.439</v>
      </c>
      <c r="BF100" s="12">
        <v>1809669.9010000001</v>
      </c>
      <c r="BG100" s="12">
        <v>643647.69480000006</v>
      </c>
      <c r="BH100" s="12">
        <v>353873.39010000002</v>
      </c>
      <c r="BI100" s="12">
        <v>1044916.977</v>
      </c>
      <c r="BJ100" s="12">
        <v>1121014.4369999999</v>
      </c>
      <c r="BK100" s="12">
        <v>1433815.8489999999</v>
      </c>
      <c r="BL100" s="12">
        <v>869885.28379999998</v>
      </c>
      <c r="BM100" s="12">
        <v>785653.26800000004</v>
      </c>
      <c r="BN100" s="12">
        <v>637214.12069999997</v>
      </c>
      <c r="BO100" s="11" t="s">
        <v>287</v>
      </c>
      <c r="BP100" s="11" t="s">
        <v>288</v>
      </c>
      <c r="BQ100" s="11" t="s">
        <v>289</v>
      </c>
      <c r="BR100" s="11" t="s">
        <v>290</v>
      </c>
      <c r="BS100" s="11" t="s">
        <v>291</v>
      </c>
      <c r="BT100" s="11" t="s">
        <v>292</v>
      </c>
      <c r="BU100" s="11" t="s">
        <v>796</v>
      </c>
      <c r="BV100" s="11" t="s">
        <v>797</v>
      </c>
      <c r="BW100" s="12">
        <f t="shared" si="7"/>
        <v>8</v>
      </c>
      <c r="BX100" s="12">
        <f t="shared" si="8"/>
        <v>12</v>
      </c>
      <c r="BY100" s="12">
        <f t="shared" si="9"/>
        <v>1.3888983612558325</v>
      </c>
      <c r="BZ100" s="23">
        <f t="shared" si="10"/>
        <v>1.1862311931206455</v>
      </c>
      <c r="CA100" s="24">
        <f t="shared" si="11"/>
        <v>1.17084963648783</v>
      </c>
      <c r="CB100" s="13">
        <v>0.82404360799999998</v>
      </c>
      <c r="CC100" s="13">
        <v>0.89297501199999996</v>
      </c>
      <c r="CD100" s="13">
        <v>0.95649058444863899</v>
      </c>
      <c r="CE100" s="13">
        <v>0.96895669396159501</v>
      </c>
      <c r="CF100" s="13">
        <v>0.68125527892891402</v>
      </c>
      <c r="CG100" s="12">
        <v>1</v>
      </c>
      <c r="CH100" s="14">
        <v>1083804.2757600001</v>
      </c>
      <c r="CI100" s="15">
        <v>1201812.736974</v>
      </c>
      <c r="CJ100" s="15">
        <v>1279077.6464</v>
      </c>
      <c r="CK100" s="15">
        <v>920929.624572</v>
      </c>
      <c r="CL100" s="15">
        <v>976184.70319999999</v>
      </c>
      <c r="CM100" s="15">
        <v>1007811.71006</v>
      </c>
      <c r="CN100" s="14">
        <v>267886.75110168802</v>
      </c>
      <c r="CO100" s="15">
        <v>764260.95720944495</v>
      </c>
      <c r="CP100" s="15">
        <v>344683.16385319002</v>
      </c>
      <c r="CQ100" s="15">
        <v>510213.039856533</v>
      </c>
      <c r="CR100" s="15">
        <v>454110.79146431503</v>
      </c>
      <c r="CS100" s="16">
        <v>335444.20997128298</v>
      </c>
      <c r="CT100" s="14">
        <v>119802.597146988</v>
      </c>
      <c r="CU100" s="15">
        <v>341787.89057387598</v>
      </c>
      <c r="CV100" s="15">
        <v>154146.997015086</v>
      </c>
      <c r="CW100" s="15">
        <v>228174.208025203</v>
      </c>
      <c r="CX100" s="15">
        <v>203084.51980608801</v>
      </c>
      <c r="CY100" s="16">
        <v>150015.21123089999</v>
      </c>
      <c r="CZ100" s="17">
        <v>14.567818909832701</v>
      </c>
      <c r="DA100" s="18">
        <v>14.2415802743171</v>
      </c>
      <c r="DB100" s="18">
        <v>14.730236027501901</v>
      </c>
      <c r="DC100" s="18">
        <v>14.034237676242199</v>
      </c>
      <c r="DD100" s="18">
        <v>14.389976973294299</v>
      </c>
      <c r="DE100" s="19">
        <v>14.474050397777299</v>
      </c>
      <c r="DF100" s="17">
        <v>0.22311188145709401</v>
      </c>
      <c r="DG100" s="18">
        <v>1.4124145686030001</v>
      </c>
      <c r="DH100" s="18">
        <v>0.23729644117918</v>
      </c>
      <c r="DI100" s="18">
        <v>1.3292847918278301</v>
      </c>
      <c r="DJ100" s="18">
        <v>0.49688276254365599</v>
      </c>
      <c r="DK100" s="19">
        <v>0.32204721372581602</v>
      </c>
      <c r="DL100" s="17">
        <v>9.9778666705187605E-2</v>
      </c>
      <c r="DM100" s="18">
        <v>0.63165099756147003</v>
      </c>
      <c r="DN100" s="18">
        <v>0.106122194659085</v>
      </c>
      <c r="DO100" s="18">
        <v>0.59447423119673504</v>
      </c>
      <c r="DP100" s="18">
        <v>0.22221272677910001</v>
      </c>
      <c r="DQ100" s="19">
        <v>0.144023892371065</v>
      </c>
      <c r="DR100" s="20">
        <v>13.874671729272499</v>
      </c>
      <c r="DS100" s="21">
        <v>13.5484330937454</v>
      </c>
      <c r="DT100" s="21">
        <v>14.037088846941799</v>
      </c>
      <c r="DU100" s="21">
        <v>13.341090495667601</v>
      </c>
      <c r="DV100" s="21">
        <v>13.696829792733901</v>
      </c>
      <c r="DW100" s="22">
        <v>13.7809032172171</v>
      </c>
      <c r="DX100" s="20">
        <v>0.223111881457178</v>
      </c>
      <c r="DY100" s="21">
        <v>1.41241456862832</v>
      </c>
      <c r="DZ100" s="21">
        <v>0.23729644117924001</v>
      </c>
      <c r="EA100" s="21">
        <v>1.32928479185991</v>
      </c>
      <c r="EB100" s="21">
        <v>0.496882762544062</v>
      </c>
      <c r="EC100" s="22">
        <v>0.32204721372598699</v>
      </c>
      <c r="ED100" s="20">
        <v>9.9778666705225103E-2</v>
      </c>
      <c r="EE100" s="21">
        <v>0.63165099757279497</v>
      </c>
      <c r="EF100" s="21">
        <v>0.106122194659112</v>
      </c>
      <c r="EG100" s="21">
        <v>0.594474231211082</v>
      </c>
      <c r="EH100" s="21">
        <v>0.222212726779282</v>
      </c>
      <c r="EI100" s="22">
        <v>0.14402389237114199</v>
      </c>
    </row>
    <row r="101" spans="1:139" x14ac:dyDescent="0.2">
      <c r="A101" s="12" t="s">
        <v>799</v>
      </c>
      <c r="B101" s="12">
        <v>4</v>
      </c>
      <c r="C101" s="12">
        <v>4</v>
      </c>
      <c r="D101" s="12">
        <v>161.63999999999999</v>
      </c>
      <c r="E101" s="12" t="s">
        <v>805</v>
      </c>
      <c r="F101" s="12" t="s">
        <v>800</v>
      </c>
      <c r="G101" s="12">
        <v>332711.31079999998</v>
      </c>
      <c r="H101" s="12">
        <v>460453.40610000002</v>
      </c>
      <c r="I101" s="12">
        <v>390349.31660000002</v>
      </c>
      <c r="J101" s="12">
        <v>347736.56530000002</v>
      </c>
      <c r="K101" s="12">
        <v>364407.35869999998</v>
      </c>
      <c r="L101" s="12">
        <v>364740.39039999997</v>
      </c>
      <c r="M101" s="12">
        <v>383139.2475</v>
      </c>
      <c r="N101" s="12">
        <v>290637.50160000002</v>
      </c>
      <c r="O101" s="12">
        <v>346845.8701</v>
      </c>
      <c r="P101" s="12">
        <v>411030.39529999997</v>
      </c>
      <c r="Q101" s="12">
        <v>309896.4768</v>
      </c>
      <c r="R101" s="12">
        <v>299109.93310000002</v>
      </c>
      <c r="S101" s="12">
        <v>296560.08860000002</v>
      </c>
      <c r="T101" s="12">
        <v>296543.91149999999</v>
      </c>
      <c r="U101" s="12">
        <v>251816.36499999999</v>
      </c>
      <c r="V101" s="12">
        <v>232505.10740000001</v>
      </c>
      <c r="W101" s="12">
        <v>331677.33929999999</v>
      </c>
      <c r="X101" s="12">
        <v>120243.5356</v>
      </c>
      <c r="Y101" s="12">
        <v>379697.6618</v>
      </c>
      <c r="Z101" s="12">
        <v>399977.2095</v>
      </c>
      <c r="AA101" s="12">
        <v>382063.19410000002</v>
      </c>
      <c r="AB101" s="12">
        <v>341443.59899999999</v>
      </c>
      <c r="AC101" s="12">
        <v>295290.74619999999</v>
      </c>
      <c r="AD101" s="12">
        <v>299859.07679999998</v>
      </c>
      <c r="AE101" s="12">
        <v>300152.00660000002</v>
      </c>
      <c r="AF101" s="12">
        <v>312919.26189999998</v>
      </c>
      <c r="AG101" s="12">
        <v>346516.46179999999</v>
      </c>
      <c r="AH101" s="12">
        <v>341391.53039999999</v>
      </c>
      <c r="AI101" s="12">
        <v>396420.25270000001</v>
      </c>
      <c r="AJ101" s="12">
        <v>329832.70620000002</v>
      </c>
      <c r="AK101" s="12">
        <v>441305.22289999999</v>
      </c>
      <c r="AL101" s="12">
        <v>430863.20319999999</v>
      </c>
      <c r="AM101" s="12">
        <v>386628.712</v>
      </c>
      <c r="AN101" s="12">
        <v>352120.66330000001</v>
      </c>
      <c r="AO101" s="12">
        <v>399284.06939999998</v>
      </c>
      <c r="AP101" s="12">
        <v>375140.73070000001</v>
      </c>
      <c r="AQ101" s="12">
        <v>232520.83189999999</v>
      </c>
      <c r="AR101" s="12">
        <v>234209.4319</v>
      </c>
      <c r="AS101" s="12">
        <v>284893.92430000001</v>
      </c>
      <c r="AT101" s="12">
        <v>228873.7457</v>
      </c>
      <c r="AU101" s="12">
        <v>316246.16979999997</v>
      </c>
      <c r="AV101" s="12">
        <v>398902.08480000001</v>
      </c>
      <c r="AW101" s="12">
        <v>325486.51169999997</v>
      </c>
      <c r="AX101" s="12">
        <v>366381.83049999998</v>
      </c>
      <c r="AY101" s="12">
        <v>283872.75410000002</v>
      </c>
      <c r="AZ101" s="12">
        <v>350080.49229999998</v>
      </c>
      <c r="BA101" s="12">
        <v>273306.72139999998</v>
      </c>
      <c r="BB101" s="12">
        <v>121294.2653</v>
      </c>
      <c r="BC101" s="12">
        <v>310843.48229999997</v>
      </c>
      <c r="BD101" s="12">
        <v>463296.63429999998</v>
      </c>
      <c r="BE101" s="12">
        <v>423647.32380000001</v>
      </c>
      <c r="BF101" s="12">
        <v>443582.09899999999</v>
      </c>
      <c r="BG101" s="12">
        <v>295290.74619999999</v>
      </c>
      <c r="BH101" s="12">
        <v>226133.57490000001</v>
      </c>
      <c r="BI101" s="12">
        <v>358080.09519999998</v>
      </c>
      <c r="BJ101" s="12">
        <v>395285.69959999999</v>
      </c>
      <c r="BK101" s="12">
        <v>330703.34360000002</v>
      </c>
      <c r="BL101" s="12">
        <v>376162.38079999998</v>
      </c>
      <c r="BM101" s="12">
        <v>262603.18550000002</v>
      </c>
      <c r="BN101" s="12">
        <v>311935.77649999998</v>
      </c>
      <c r="BO101" s="11" t="s">
        <v>801</v>
      </c>
      <c r="BP101" s="11" t="s">
        <v>802</v>
      </c>
      <c r="BU101" s="11" t="s">
        <v>803</v>
      </c>
      <c r="BV101" s="11" t="s">
        <v>804</v>
      </c>
      <c r="BW101" s="12">
        <f t="shared" si="7"/>
        <v>0</v>
      </c>
      <c r="BX101" s="12">
        <f t="shared" si="8"/>
        <v>8</v>
      </c>
      <c r="BY101" s="12">
        <f t="shared" si="9"/>
        <v>1.303819415183409</v>
      </c>
      <c r="BZ101" s="23">
        <f t="shared" si="10"/>
        <v>1.1424251205892055</v>
      </c>
      <c r="CA101" s="24">
        <f t="shared" si="11"/>
        <v>1.1412734118722498</v>
      </c>
      <c r="CB101" s="13">
        <v>0.195015154</v>
      </c>
      <c r="CC101" s="13">
        <v>0.36276668899999998</v>
      </c>
      <c r="CD101" s="13">
        <v>0.11037524518872199</v>
      </c>
      <c r="CE101" s="13">
        <v>0.22840481774426699</v>
      </c>
      <c r="CF101" s="13">
        <v>0.54660867335157204</v>
      </c>
      <c r="CG101" s="12">
        <v>3</v>
      </c>
      <c r="CH101" s="14">
        <v>379131.59149999998</v>
      </c>
      <c r="CI101" s="15">
        <v>359278.68098</v>
      </c>
      <c r="CJ101" s="15">
        <v>290785.35499999998</v>
      </c>
      <c r="CK101" s="15">
        <v>292820.17071999999</v>
      </c>
      <c r="CL101" s="15">
        <v>323761.72454000002</v>
      </c>
      <c r="CM101" s="15">
        <v>345416.04259999999</v>
      </c>
      <c r="CN101" s="14">
        <v>50240.342475370402</v>
      </c>
      <c r="CO101" s="15">
        <v>45120.901843153399</v>
      </c>
      <c r="CP101" s="15">
        <v>22470.1150404943</v>
      </c>
      <c r="CQ101" s="15">
        <v>116147.331888367</v>
      </c>
      <c r="CR101" s="15">
        <v>37586.772923132303</v>
      </c>
      <c r="CS101" s="16">
        <v>31295.839172356798</v>
      </c>
      <c r="CT101" s="14">
        <v>22468.164197559599</v>
      </c>
      <c r="CU101" s="15">
        <v>20178.680745477301</v>
      </c>
      <c r="CV101" s="15">
        <v>10048.9409385571</v>
      </c>
      <c r="CW101" s="15">
        <v>51942.665901523404</v>
      </c>
      <c r="CX101" s="15">
        <v>16809.3158621945</v>
      </c>
      <c r="CY101" s="16">
        <v>13995.9247604581</v>
      </c>
      <c r="CZ101" s="17">
        <v>13.5321517449001</v>
      </c>
      <c r="DA101" s="18">
        <v>13.4783442186966</v>
      </c>
      <c r="DB101" s="18">
        <v>13.2709414089594</v>
      </c>
      <c r="DC101" s="18">
        <v>13.195577828914701</v>
      </c>
      <c r="DD101" s="18">
        <v>13.3757685875085</v>
      </c>
      <c r="DE101" s="19">
        <v>13.442495660287801</v>
      </c>
      <c r="DF101" s="17">
        <v>0.126977113047474</v>
      </c>
      <c r="DG101" s="18">
        <v>0.13080786875559899</v>
      </c>
      <c r="DH101" s="18">
        <v>8.1071232652234704E-2</v>
      </c>
      <c r="DI101" s="18">
        <v>0.49739894453505801</v>
      </c>
      <c r="DJ101" s="18">
        <v>0.112026459467834</v>
      </c>
      <c r="DK101" s="19">
        <v>8.7976322169486504E-2</v>
      </c>
      <c r="DL101" s="17">
        <v>5.6785891272165497E-2</v>
      </c>
      <c r="DM101" s="18">
        <v>5.8499057305878198E-2</v>
      </c>
      <c r="DN101" s="18">
        <v>3.6256157446019503E-2</v>
      </c>
      <c r="DO101" s="18">
        <v>0.22244357038340701</v>
      </c>
      <c r="DP101" s="18">
        <v>5.0099755729740403E-2</v>
      </c>
      <c r="DQ101" s="19">
        <v>3.93442073562787E-2</v>
      </c>
      <c r="DR101" s="20">
        <v>12.8390045643383</v>
      </c>
      <c r="DS101" s="21">
        <v>12.7851970381346</v>
      </c>
      <c r="DT101" s="21">
        <v>12.577794228396399</v>
      </c>
      <c r="DU101" s="21">
        <v>12.5024306483492</v>
      </c>
      <c r="DV101" s="21">
        <v>12.682621406946099</v>
      </c>
      <c r="DW101" s="22">
        <v>12.7493484797257</v>
      </c>
      <c r="DX101" s="20">
        <v>0.12697711304789</v>
      </c>
      <c r="DY101" s="21">
        <v>0.13080786875616601</v>
      </c>
      <c r="DZ101" s="21">
        <v>8.1071232652767694E-2</v>
      </c>
      <c r="EA101" s="21">
        <v>0.49739894454154299</v>
      </c>
      <c r="EB101" s="21">
        <v>0.112026459468339</v>
      </c>
      <c r="EC101" s="22">
        <v>8.7976322169838694E-2</v>
      </c>
      <c r="ED101" s="20">
        <v>5.6785891272351501E-2</v>
      </c>
      <c r="EE101" s="21">
        <v>5.8499057306131599E-2</v>
      </c>
      <c r="EF101" s="21">
        <v>3.6256157446257903E-2</v>
      </c>
      <c r="EG101" s="21">
        <v>0.22244357038630799</v>
      </c>
      <c r="EH101" s="21">
        <v>5.0099755729966403E-2</v>
      </c>
      <c r="EI101" s="22">
        <v>3.9344207356436199E-2</v>
      </c>
    </row>
    <row r="102" spans="1:139" x14ac:dyDescent="0.2">
      <c r="A102" s="12" t="s">
        <v>806</v>
      </c>
      <c r="B102" s="12">
        <v>2</v>
      </c>
      <c r="C102" s="12">
        <v>2</v>
      </c>
      <c r="D102" s="12">
        <v>73.88</v>
      </c>
      <c r="E102" s="12" t="s">
        <v>816</v>
      </c>
      <c r="F102" s="12" t="s">
        <v>807</v>
      </c>
      <c r="G102" s="12">
        <v>114581.4353</v>
      </c>
      <c r="H102" s="12">
        <v>127779.5877</v>
      </c>
      <c r="I102" s="12">
        <v>137463.66959999999</v>
      </c>
      <c r="J102" s="12">
        <v>116038.8618</v>
      </c>
      <c r="K102" s="12">
        <v>126878.2078</v>
      </c>
      <c r="L102" s="12">
        <v>120751.4189</v>
      </c>
      <c r="M102" s="12">
        <v>134419.41510000001</v>
      </c>
      <c r="N102" s="12">
        <v>29325.42727</v>
      </c>
      <c r="O102" s="12">
        <v>117394.4132</v>
      </c>
      <c r="P102" s="12">
        <v>114717.7003</v>
      </c>
      <c r="Q102" s="12">
        <v>98195.411640000006</v>
      </c>
      <c r="R102" s="12">
        <v>93582.335829999996</v>
      </c>
      <c r="S102" s="12">
        <v>87522.854630000002</v>
      </c>
      <c r="T102" s="12">
        <v>87204.208110000007</v>
      </c>
      <c r="U102" s="12">
        <v>82529.218739999997</v>
      </c>
      <c r="V102" s="12">
        <v>66879.009019999998</v>
      </c>
      <c r="W102" s="12">
        <v>132232.9768</v>
      </c>
      <c r="X102" s="12">
        <v>26518.638279999999</v>
      </c>
      <c r="Y102" s="12">
        <v>137541.71580000001</v>
      </c>
      <c r="Z102" s="12">
        <v>141021.3615</v>
      </c>
      <c r="AA102" s="12">
        <v>123995.3774</v>
      </c>
      <c r="AB102" s="12">
        <v>83087.343540000002</v>
      </c>
      <c r="AC102" s="12">
        <v>111546.0194</v>
      </c>
      <c r="AD102" s="12">
        <v>117470.5105</v>
      </c>
      <c r="AE102" s="12">
        <v>104229.79059999999</v>
      </c>
      <c r="AF102" s="12">
        <v>83629.683510000003</v>
      </c>
      <c r="AG102" s="12">
        <v>99926.070930000002</v>
      </c>
      <c r="AH102" s="12">
        <v>113107.83930000001</v>
      </c>
      <c r="AI102" s="12">
        <v>125781.7816</v>
      </c>
      <c r="AJ102" s="12">
        <v>118645.8771</v>
      </c>
      <c r="AK102" s="12">
        <v>151979.76199999999</v>
      </c>
      <c r="AL102" s="12">
        <v>119568.0643</v>
      </c>
      <c r="AM102" s="12">
        <v>136153.4382</v>
      </c>
      <c r="AN102" s="12">
        <v>117501.82490000001</v>
      </c>
      <c r="AO102" s="12">
        <v>139021.4712</v>
      </c>
      <c r="AP102" s="12">
        <v>124194.5689</v>
      </c>
      <c r="AQ102" s="12">
        <v>81576.905589999995</v>
      </c>
      <c r="AR102" s="12">
        <v>23631.81496</v>
      </c>
      <c r="AS102" s="12">
        <v>96425.986199999999</v>
      </c>
      <c r="AT102" s="12">
        <v>63878.170720000002</v>
      </c>
      <c r="AU102" s="12">
        <v>100207.4084</v>
      </c>
      <c r="AV102" s="12">
        <v>124804.2433</v>
      </c>
      <c r="AW102" s="12">
        <v>96059.81972</v>
      </c>
      <c r="AX102" s="12">
        <v>107741.3366</v>
      </c>
      <c r="AY102" s="12">
        <v>93035.24265</v>
      </c>
      <c r="AZ102" s="12">
        <v>100699.01979999999</v>
      </c>
      <c r="BA102" s="12">
        <v>108961.8043</v>
      </c>
      <c r="BB102" s="12">
        <v>26750.367330000001</v>
      </c>
      <c r="BC102" s="12">
        <v>112599.9715</v>
      </c>
      <c r="BD102" s="12">
        <v>163346.1122</v>
      </c>
      <c r="BE102" s="12">
        <v>137491.15489999999</v>
      </c>
      <c r="BF102" s="12">
        <v>107941.86320000001</v>
      </c>
      <c r="BG102" s="12">
        <v>111546.0194</v>
      </c>
      <c r="BH102" s="12">
        <v>88588.368780000004</v>
      </c>
      <c r="BI102" s="12">
        <v>124345.7065</v>
      </c>
      <c r="BJ102" s="12">
        <v>105642.6433</v>
      </c>
      <c r="BK102" s="12">
        <v>95365.990990000006</v>
      </c>
      <c r="BL102" s="12">
        <v>124627.9135</v>
      </c>
      <c r="BM102" s="12">
        <v>83322.424400000004</v>
      </c>
      <c r="BN102" s="12">
        <v>112208.0773</v>
      </c>
      <c r="BO102" s="11" t="s">
        <v>808</v>
      </c>
      <c r="BP102" s="11" t="s">
        <v>809</v>
      </c>
      <c r="BQ102" s="11" t="s">
        <v>810</v>
      </c>
      <c r="BR102" s="11" t="s">
        <v>811</v>
      </c>
      <c r="BS102" s="11" t="s">
        <v>812</v>
      </c>
      <c r="BT102" s="11" t="s">
        <v>813</v>
      </c>
      <c r="BU102" s="11" t="s">
        <v>814</v>
      </c>
      <c r="BV102" s="11" t="s">
        <v>815</v>
      </c>
      <c r="BW102" s="12">
        <f t="shared" si="7"/>
        <v>0</v>
      </c>
      <c r="BX102" s="12">
        <f t="shared" si="8"/>
        <v>8</v>
      </c>
      <c r="BY102" s="12">
        <f t="shared" si="9"/>
        <v>1.3868475929456616</v>
      </c>
      <c r="BZ102" s="23">
        <f t="shared" si="10"/>
        <v>1.177206281615284</v>
      </c>
      <c r="CA102" s="24">
        <f t="shared" si="11"/>
        <v>1.1780837518490999</v>
      </c>
      <c r="CB102" s="13">
        <v>0.69180597399999999</v>
      </c>
      <c r="CC102" s="13">
        <v>0.81677753099999995</v>
      </c>
      <c r="CD102" s="13">
        <v>0.41167370287342298</v>
      </c>
      <c r="CE102" s="13">
        <v>0.57344937918552796</v>
      </c>
      <c r="CF102" s="13">
        <v>0.67568620335790996</v>
      </c>
      <c r="CG102" s="12">
        <v>6</v>
      </c>
      <c r="CH102" s="14">
        <v>124548.35244</v>
      </c>
      <c r="CI102" s="15">
        <v>103321.674954</v>
      </c>
      <c r="CJ102" s="15">
        <v>89806.805789999999</v>
      </c>
      <c r="CK102" s="15">
        <v>100838.74028</v>
      </c>
      <c r="CL102" s="15">
        <v>108065.808288</v>
      </c>
      <c r="CM102" s="15">
        <v>108218.25048800001</v>
      </c>
      <c r="CN102" s="14">
        <v>9413.0945081207501</v>
      </c>
      <c r="CO102" s="15">
        <v>42054.195518848799</v>
      </c>
      <c r="CP102" s="15">
        <v>6115.0747347258803</v>
      </c>
      <c r="CQ102" s="15">
        <v>51536.614303200098</v>
      </c>
      <c r="CR102" s="15">
        <v>15755.556147310401</v>
      </c>
      <c r="CS102" s="16">
        <v>16691.906485521798</v>
      </c>
      <c r="CT102" s="14">
        <v>4209.6638397575898</v>
      </c>
      <c r="CU102" s="15">
        <v>18807.2079838426</v>
      </c>
      <c r="CV102" s="15">
        <v>2734.7445588677101</v>
      </c>
      <c r="CW102" s="15">
        <v>23047.8745824287</v>
      </c>
      <c r="CX102" s="15">
        <v>7046.0989137401302</v>
      </c>
      <c r="CY102" s="16">
        <v>7464.8475151392804</v>
      </c>
      <c r="CZ102" s="17">
        <v>12.4233234692186</v>
      </c>
      <c r="DA102" s="18">
        <v>12.117135966015301</v>
      </c>
      <c r="DB102" s="18">
        <v>12.0967236747014</v>
      </c>
      <c r="DC102" s="18">
        <v>12.048529849374599</v>
      </c>
      <c r="DD102" s="18">
        <v>12.2743743040271</v>
      </c>
      <c r="DE102" s="19">
        <v>12.2748749767372</v>
      </c>
      <c r="DF102" s="17">
        <v>7.5289027063387304E-2</v>
      </c>
      <c r="DG102" s="18">
        <v>0.63892548119606796</v>
      </c>
      <c r="DH102" s="18">
        <v>6.7681851136856305E-2</v>
      </c>
      <c r="DI102" s="18">
        <v>0.72411065947237696</v>
      </c>
      <c r="DJ102" s="18">
        <v>0.15559660944957401</v>
      </c>
      <c r="DK102" s="19">
        <v>0.16225633352191901</v>
      </c>
      <c r="DL102" s="17">
        <v>3.3670276494711097E-2</v>
      </c>
      <c r="DM102" s="18">
        <v>0.28573616170223398</v>
      </c>
      <c r="DN102" s="18">
        <v>3.0268243997006401E-2</v>
      </c>
      <c r="DO102" s="18">
        <v>0.32383213156248802</v>
      </c>
      <c r="DP102" s="18">
        <v>6.9584919159546801E-2</v>
      </c>
      <c r="DQ102" s="19">
        <v>7.2563238306977695E-2</v>
      </c>
      <c r="DR102" s="20">
        <v>11.730176288642401</v>
      </c>
      <c r="DS102" s="21">
        <v>11.4239887853836</v>
      </c>
      <c r="DT102" s="21">
        <v>11.4035764941101</v>
      </c>
      <c r="DU102" s="21">
        <v>11.355382668724401</v>
      </c>
      <c r="DV102" s="21">
        <v>11.581227123444499</v>
      </c>
      <c r="DW102" s="22">
        <v>11.5817277961544</v>
      </c>
      <c r="DX102" s="20">
        <v>7.5289027065815306E-2</v>
      </c>
      <c r="DY102" s="21">
        <v>0.63892548131809102</v>
      </c>
      <c r="DZ102" s="21">
        <v>6.7681851141032007E-2</v>
      </c>
      <c r="EA102" s="21">
        <v>0.72411065961416898</v>
      </c>
      <c r="EB102" s="21">
        <v>0.15559660945746601</v>
      </c>
      <c r="EC102" s="22">
        <v>0.16225633352989399</v>
      </c>
      <c r="ED102" s="20">
        <v>3.3670276495796903E-2</v>
      </c>
      <c r="EE102" s="21">
        <v>0.285736161756805</v>
      </c>
      <c r="EF102" s="21">
        <v>3.02682439988738E-2</v>
      </c>
      <c r="EG102" s="21">
        <v>0.32383213162589902</v>
      </c>
      <c r="EH102" s="21">
        <v>6.9584919163076103E-2</v>
      </c>
      <c r="EI102" s="22">
        <v>7.2563238310544301E-2</v>
      </c>
    </row>
    <row r="103" spans="1:139" x14ac:dyDescent="0.2">
      <c r="A103" s="12" t="s">
        <v>817</v>
      </c>
      <c r="B103" s="12">
        <v>3</v>
      </c>
      <c r="C103" s="12">
        <v>3</v>
      </c>
      <c r="D103" s="12">
        <v>116.82</v>
      </c>
      <c r="E103" s="12" t="s">
        <v>821</v>
      </c>
      <c r="F103" s="12" t="s">
        <v>818</v>
      </c>
      <c r="G103" s="12">
        <v>145314.94260000001</v>
      </c>
      <c r="H103" s="12">
        <v>202588.99</v>
      </c>
      <c r="I103" s="12">
        <v>137671.75820000001</v>
      </c>
      <c r="J103" s="12">
        <v>143944.49129999999</v>
      </c>
      <c r="K103" s="12">
        <v>162839.1924</v>
      </c>
      <c r="L103" s="12">
        <v>211386.95189999999</v>
      </c>
      <c r="M103" s="12">
        <v>222926.85500000001</v>
      </c>
      <c r="N103" s="12">
        <v>16331.91481</v>
      </c>
      <c r="O103" s="12">
        <v>335080.7512</v>
      </c>
      <c r="P103" s="12">
        <v>248485.921</v>
      </c>
      <c r="Q103" s="12">
        <v>238032.34239999999</v>
      </c>
      <c r="R103" s="12">
        <v>167599.67079999999</v>
      </c>
      <c r="S103" s="12">
        <v>164745.57209999999</v>
      </c>
      <c r="T103" s="12">
        <v>145238.04310000001</v>
      </c>
      <c r="U103" s="12">
        <v>126345.3311</v>
      </c>
      <c r="V103" s="12">
        <v>100190.3602</v>
      </c>
      <c r="W103" s="12">
        <v>216010.73310000001</v>
      </c>
      <c r="X103" s="12">
        <v>11827.04436</v>
      </c>
      <c r="Y103" s="12">
        <v>151749.49059999999</v>
      </c>
      <c r="Z103" s="12">
        <v>183886.07509999999</v>
      </c>
      <c r="AA103" s="12">
        <v>144007.94750000001</v>
      </c>
      <c r="AB103" s="12">
        <v>141896.58689999999</v>
      </c>
      <c r="AC103" s="12">
        <v>122191.86810000001</v>
      </c>
      <c r="AD103" s="12">
        <v>157960.19500000001</v>
      </c>
      <c r="AE103" s="12">
        <v>131035.9909</v>
      </c>
      <c r="AF103" s="12">
        <v>116810.0851</v>
      </c>
      <c r="AG103" s="12">
        <v>164491.66740000001</v>
      </c>
      <c r="AH103" s="12">
        <v>148091.76740000001</v>
      </c>
      <c r="AI103" s="12">
        <v>154202.421</v>
      </c>
      <c r="AJ103" s="12">
        <v>140714.88219999999</v>
      </c>
      <c r="AK103" s="12">
        <v>192744.40359999999</v>
      </c>
      <c r="AL103" s="12">
        <v>189569.976</v>
      </c>
      <c r="AM103" s="12">
        <v>136359.54329999999</v>
      </c>
      <c r="AN103" s="12">
        <v>145759.2752</v>
      </c>
      <c r="AO103" s="12">
        <v>178424.2108</v>
      </c>
      <c r="AP103" s="12">
        <v>217414.5165</v>
      </c>
      <c r="AQ103" s="12">
        <v>135290.59760000001</v>
      </c>
      <c r="AR103" s="12">
        <v>13161.02866</v>
      </c>
      <c r="AS103" s="12">
        <v>275230.23460000003</v>
      </c>
      <c r="AT103" s="12">
        <v>138364.22829999999</v>
      </c>
      <c r="AU103" s="12">
        <v>242909.55919999999</v>
      </c>
      <c r="AV103" s="12">
        <v>223516.00760000001</v>
      </c>
      <c r="AW103" s="12">
        <v>180814.82860000001</v>
      </c>
      <c r="AX103" s="12">
        <v>179442.4975</v>
      </c>
      <c r="AY103" s="12">
        <v>142429.17499999999</v>
      </c>
      <c r="AZ103" s="12">
        <v>150855.5705</v>
      </c>
      <c r="BA103" s="12">
        <v>177995.8358</v>
      </c>
      <c r="BB103" s="12">
        <v>11930.393169999999</v>
      </c>
      <c r="BC103" s="12">
        <v>124231.31570000001</v>
      </c>
      <c r="BD103" s="12">
        <v>212996.63500000001</v>
      </c>
      <c r="BE103" s="12">
        <v>159681.91260000001</v>
      </c>
      <c r="BF103" s="12">
        <v>184343.14199999999</v>
      </c>
      <c r="BG103" s="12">
        <v>122191.86810000001</v>
      </c>
      <c r="BH103" s="12">
        <v>119122.9693</v>
      </c>
      <c r="BI103" s="12">
        <v>156325.3921</v>
      </c>
      <c r="BJ103" s="12">
        <v>147556.7721</v>
      </c>
      <c r="BK103" s="12">
        <v>156985.16639999999</v>
      </c>
      <c r="BL103" s="12">
        <v>163174.96729999999</v>
      </c>
      <c r="BM103" s="12">
        <v>102149.289</v>
      </c>
      <c r="BN103" s="12">
        <v>133079.60430000001</v>
      </c>
      <c r="BO103" s="11" t="s">
        <v>287</v>
      </c>
      <c r="BP103" s="11" t="s">
        <v>288</v>
      </c>
      <c r="BQ103" s="11" t="s">
        <v>289</v>
      </c>
      <c r="BR103" s="11" t="s">
        <v>290</v>
      </c>
      <c r="BS103" s="11" t="s">
        <v>291</v>
      </c>
      <c r="BT103" s="11" t="s">
        <v>292</v>
      </c>
      <c r="BU103" s="11" t="s">
        <v>819</v>
      </c>
      <c r="BV103" s="11" t="s">
        <v>820</v>
      </c>
      <c r="BW103" s="12">
        <f t="shared" si="7"/>
        <v>4</v>
      </c>
      <c r="BX103" s="12">
        <f t="shared" si="8"/>
        <v>12</v>
      </c>
      <c r="BY103" s="12">
        <f t="shared" si="9"/>
        <v>1.5583380387898027</v>
      </c>
      <c r="BZ103" s="23">
        <f t="shared" si="10"/>
        <v>1.3053842495594006</v>
      </c>
      <c r="CA103" s="24">
        <f t="shared" si="11"/>
        <v>1.1937772646757308</v>
      </c>
      <c r="CB103" s="13">
        <v>0.843740885</v>
      </c>
      <c r="CC103" s="13">
        <v>0.89837914900000004</v>
      </c>
      <c r="CD103" s="13">
        <v>0.85648723058532195</v>
      </c>
      <c r="CE103" s="13">
        <v>0.89807474737624104</v>
      </c>
      <c r="CF103" s="13">
        <v>0.63837755413935504</v>
      </c>
      <c r="CG103" s="12">
        <v>3</v>
      </c>
      <c r="CH103" s="14">
        <v>158471.8749</v>
      </c>
      <c r="CI103" s="15">
        <v>206842.47878199999</v>
      </c>
      <c r="CJ103" s="15">
        <v>168392.19190000001</v>
      </c>
      <c r="CK103" s="15">
        <v>132732.74067200001</v>
      </c>
      <c r="CL103" s="15">
        <v>139418.51767999999</v>
      </c>
      <c r="CM103" s="15">
        <v>144862.16462</v>
      </c>
      <c r="CN103" s="14">
        <v>26373.224601072201</v>
      </c>
      <c r="CO103" s="15">
        <v>116996.650776517</v>
      </c>
      <c r="CP103" s="15">
        <v>42331.222511018597</v>
      </c>
      <c r="CQ103" s="15">
        <v>79985.496109043001</v>
      </c>
      <c r="CR103" s="15">
        <v>13583.277420603899</v>
      </c>
      <c r="CS103" s="16">
        <v>17938.138278667499</v>
      </c>
      <c r="CT103" s="14">
        <v>11794.4645987735</v>
      </c>
      <c r="CU103" s="15">
        <v>52322.492855219098</v>
      </c>
      <c r="CV103" s="15">
        <v>18931.098221061398</v>
      </c>
      <c r="CW103" s="15">
        <v>35770.601302773</v>
      </c>
      <c r="CX103" s="15">
        <v>6074.6263339416601</v>
      </c>
      <c r="CY103" s="16">
        <v>8022.1793161783298</v>
      </c>
      <c r="CZ103" s="17">
        <v>12.656331629988101</v>
      </c>
      <c r="DA103" s="18">
        <v>12.5775850514949</v>
      </c>
      <c r="DB103" s="18">
        <v>12.704058465790499</v>
      </c>
      <c r="DC103" s="18">
        <v>12.1387697321186</v>
      </c>
      <c r="DD103" s="18">
        <v>12.534577382518</v>
      </c>
      <c r="DE103" s="19">
        <v>12.5701511296785</v>
      </c>
      <c r="DF103" s="17">
        <v>0.15580393575276499</v>
      </c>
      <c r="DG103" s="18">
        <v>1.2335961992050399</v>
      </c>
      <c r="DH103" s="18">
        <v>0.23559809649046401</v>
      </c>
      <c r="DI103" s="18">
        <v>1.19088085666636</v>
      </c>
      <c r="DJ103" s="18">
        <v>9.7618033962011394E-2</v>
      </c>
      <c r="DK103" s="19">
        <v>0.12989862005383301</v>
      </c>
      <c r="DL103" s="17">
        <v>6.96776383010385E-2</v>
      </c>
      <c r="DM103" s="18">
        <v>0.55168099164156703</v>
      </c>
      <c r="DN103" s="18">
        <v>0.105362671824446</v>
      </c>
      <c r="DO103" s="18">
        <v>0.53257810972183295</v>
      </c>
      <c r="DP103" s="18">
        <v>4.3656111953788101E-2</v>
      </c>
      <c r="DQ103" s="19">
        <v>5.8092428924757702E-2</v>
      </c>
      <c r="DR103" s="20">
        <v>11.9631844494177</v>
      </c>
      <c r="DS103" s="21">
        <v>11.884437870744099</v>
      </c>
      <c r="DT103" s="21">
        <v>12.010911285220599</v>
      </c>
      <c r="DU103" s="21">
        <v>11.4456225511915</v>
      </c>
      <c r="DV103" s="21">
        <v>11.841430201944901</v>
      </c>
      <c r="DW103" s="22">
        <v>11.8770039491062</v>
      </c>
      <c r="DX103" s="20">
        <v>0.15580393575558199</v>
      </c>
      <c r="DY103" s="21">
        <v>1.23359619961811</v>
      </c>
      <c r="DZ103" s="21">
        <v>0.235598096494507</v>
      </c>
      <c r="EA103" s="21">
        <v>1.1908808574386101</v>
      </c>
      <c r="EB103" s="21">
        <v>9.7618033964573997E-2</v>
      </c>
      <c r="EC103" s="22">
        <v>0.12989862005733899</v>
      </c>
      <c r="ED103" s="20">
        <v>6.9677638302298395E-2</v>
      </c>
      <c r="EE103" s="21">
        <v>0.55168099182629904</v>
      </c>
      <c r="EF103" s="21">
        <v>0.105362671826255</v>
      </c>
      <c r="EG103" s="21">
        <v>0.53257811006719602</v>
      </c>
      <c r="EH103" s="21">
        <v>4.3656111954934101E-2</v>
      </c>
      <c r="EI103" s="22">
        <v>5.8092428926325601E-2</v>
      </c>
    </row>
    <row r="104" spans="1:139" x14ac:dyDescent="0.2">
      <c r="A104" s="12" t="s">
        <v>822</v>
      </c>
      <c r="B104" s="12">
        <v>2</v>
      </c>
      <c r="C104" s="12">
        <v>2</v>
      </c>
      <c r="D104" s="12">
        <v>86.24</v>
      </c>
      <c r="E104" s="12" t="s">
        <v>830</v>
      </c>
      <c r="F104" s="12" t="s">
        <v>823</v>
      </c>
      <c r="G104" s="12">
        <v>91970.496639999998</v>
      </c>
      <c r="H104" s="12">
        <v>111440.2205</v>
      </c>
      <c r="I104" s="12">
        <v>102840.0497</v>
      </c>
      <c r="J104" s="12">
        <v>95823.932339999999</v>
      </c>
      <c r="K104" s="12">
        <v>114648.49800000001</v>
      </c>
      <c r="L104" s="12">
        <v>111395.3361</v>
      </c>
      <c r="M104" s="12">
        <v>133478.52040000001</v>
      </c>
      <c r="N104" s="12">
        <v>45889.906000000003</v>
      </c>
      <c r="O104" s="12">
        <v>138988.0191</v>
      </c>
      <c r="P104" s="12">
        <v>121429.4431</v>
      </c>
      <c r="Q104" s="12">
        <v>107082.19779999999</v>
      </c>
      <c r="R104" s="12">
        <v>107106.5232</v>
      </c>
      <c r="S104" s="12">
        <v>94281.469750000004</v>
      </c>
      <c r="T104" s="12">
        <v>100117.7092</v>
      </c>
      <c r="U104" s="12">
        <v>89999.312439999994</v>
      </c>
      <c r="V104" s="12">
        <v>86682.670469999997</v>
      </c>
      <c r="W104" s="12">
        <v>141557.83790000001</v>
      </c>
      <c r="X104" s="12">
        <v>17536.067200000001</v>
      </c>
      <c r="Y104" s="12">
        <v>128686.86350000001</v>
      </c>
      <c r="Z104" s="12">
        <v>125961.34179999999</v>
      </c>
      <c r="AA104" s="12">
        <v>108316.2044</v>
      </c>
      <c r="AB104" s="12">
        <v>81856.568499999994</v>
      </c>
      <c r="AC104" s="12">
        <v>90150.729760000002</v>
      </c>
      <c r="AD104" s="12">
        <v>99991.651020000005</v>
      </c>
      <c r="AE104" s="12">
        <v>91286.162209999995</v>
      </c>
      <c r="AF104" s="12">
        <v>79930.254579999993</v>
      </c>
      <c r="AG104" s="12">
        <v>109085.4048</v>
      </c>
      <c r="AH104" s="12">
        <v>101383.3887</v>
      </c>
      <c r="AI104" s="12">
        <v>111048.1164</v>
      </c>
      <c r="AJ104" s="12">
        <v>102472.1311</v>
      </c>
      <c r="AK104" s="12">
        <v>121988.821</v>
      </c>
      <c r="AL104" s="12">
        <v>104278.7169</v>
      </c>
      <c r="AM104" s="12">
        <v>101859.8324</v>
      </c>
      <c r="AN104" s="12">
        <v>97032.035109999997</v>
      </c>
      <c r="AO104" s="12">
        <v>125621.28</v>
      </c>
      <c r="AP104" s="12">
        <v>114571.70329999999</v>
      </c>
      <c r="AQ104" s="12">
        <v>81005.892240000001</v>
      </c>
      <c r="AR104" s="12">
        <v>36980.254630000003</v>
      </c>
      <c r="AS104" s="12">
        <v>114162.6458</v>
      </c>
      <c r="AT104" s="12">
        <v>67615.465429999997</v>
      </c>
      <c r="AU104" s="12">
        <v>109276.2824</v>
      </c>
      <c r="AV104" s="12">
        <v>142840.51010000001</v>
      </c>
      <c r="AW104" s="12">
        <v>103477.6691</v>
      </c>
      <c r="AX104" s="12">
        <v>123696.0468</v>
      </c>
      <c r="AY104" s="12">
        <v>101456.28419999999</v>
      </c>
      <c r="AZ104" s="12">
        <v>130517.18429999999</v>
      </c>
      <c r="BA104" s="12">
        <v>116645.61900000001</v>
      </c>
      <c r="BB104" s="12">
        <v>17689.30343</v>
      </c>
      <c r="BC104" s="12">
        <v>105350.8536</v>
      </c>
      <c r="BD104" s="12">
        <v>145901.9773</v>
      </c>
      <c r="BE104" s="12">
        <v>120105.4454</v>
      </c>
      <c r="BF104" s="12">
        <v>106342.9175</v>
      </c>
      <c r="BG104" s="12">
        <v>90150.729760000002</v>
      </c>
      <c r="BH104" s="12">
        <v>75406.986990000005</v>
      </c>
      <c r="BI104" s="12">
        <v>108904.01179999999</v>
      </c>
      <c r="BJ104" s="12">
        <v>100969.45269999999</v>
      </c>
      <c r="BK104" s="12">
        <v>104107.3429</v>
      </c>
      <c r="BL104" s="12">
        <v>111709.32339999999</v>
      </c>
      <c r="BM104" s="12">
        <v>73562.308950000006</v>
      </c>
      <c r="BN104" s="12">
        <v>96911.928910000002</v>
      </c>
      <c r="BO104" s="11" t="s">
        <v>824</v>
      </c>
      <c r="BP104" s="11" t="s">
        <v>825</v>
      </c>
      <c r="BQ104" s="11" t="s">
        <v>826</v>
      </c>
      <c r="BR104" s="11" t="s">
        <v>827</v>
      </c>
      <c r="BU104" s="11" t="s">
        <v>828</v>
      </c>
      <c r="BV104" s="11" t="s">
        <v>829</v>
      </c>
      <c r="BW104" s="12">
        <f t="shared" si="7"/>
        <v>4</v>
      </c>
      <c r="BX104" s="12">
        <f t="shared" si="8"/>
        <v>16</v>
      </c>
      <c r="BY104" s="12">
        <f t="shared" si="9"/>
        <v>1.1687440346934101</v>
      </c>
      <c r="BZ104" s="23">
        <f t="shared" si="10"/>
        <v>1.0869862939726591</v>
      </c>
      <c r="CA104" s="24">
        <f t="shared" si="11"/>
        <v>1.0752150612883509</v>
      </c>
      <c r="CB104" s="13">
        <v>0.93749794799999997</v>
      </c>
      <c r="CC104" s="13">
        <v>0.95880471899999997</v>
      </c>
      <c r="CD104" s="13">
        <v>0.82833743200859</v>
      </c>
      <c r="CE104" s="13">
        <v>0.88088122433749305</v>
      </c>
      <c r="CF104" s="13">
        <v>0.45805636554531898</v>
      </c>
      <c r="CG104" s="12">
        <v>3</v>
      </c>
      <c r="CH104" s="14">
        <v>103344.639436</v>
      </c>
      <c r="CI104" s="15">
        <v>110236.24494</v>
      </c>
      <c r="CJ104" s="15">
        <v>99717.442477999997</v>
      </c>
      <c r="CK104" s="15">
        <v>100084.95617400001</v>
      </c>
      <c r="CL104" s="15">
        <v>94320.263177999994</v>
      </c>
      <c r="CM104" s="15">
        <v>100783.85911600001</v>
      </c>
      <c r="CN104" s="14">
        <v>9740.4109457457107</v>
      </c>
      <c r="CO104" s="15">
        <v>37529.822802185401</v>
      </c>
      <c r="CP104" s="15">
        <v>7632.0082424768398</v>
      </c>
      <c r="CQ104" s="15">
        <v>50501.476927270996</v>
      </c>
      <c r="CR104" s="15">
        <v>10124.0490093923</v>
      </c>
      <c r="CS104" s="16">
        <v>12372.8852586373</v>
      </c>
      <c r="CT104" s="14">
        <v>4356.0442006940903</v>
      </c>
      <c r="CU104" s="15">
        <v>16783.846993841598</v>
      </c>
      <c r="CV104" s="15">
        <v>3413.1378470033801</v>
      </c>
      <c r="CW104" s="15">
        <v>22584.947074703101</v>
      </c>
      <c r="CX104" s="15">
        <v>4527.6123585081104</v>
      </c>
      <c r="CY104" s="16">
        <v>5533.3225032236096</v>
      </c>
      <c r="CZ104" s="17">
        <v>12.235405337289899</v>
      </c>
      <c r="DA104" s="18">
        <v>12.234300924414001</v>
      </c>
      <c r="DB104" s="18">
        <v>12.2008732415871</v>
      </c>
      <c r="DC104" s="18">
        <v>11.9954182990944</v>
      </c>
      <c r="DD104" s="18">
        <v>12.143020913252199</v>
      </c>
      <c r="DE104" s="19">
        <v>12.207252311358699</v>
      </c>
      <c r="DF104" s="17">
        <v>9.4509120179888301E-2</v>
      </c>
      <c r="DG104" s="18">
        <v>0.459308601950357</v>
      </c>
      <c r="DH104" s="18">
        <v>7.7187581988383699E-2</v>
      </c>
      <c r="DI104" s="18">
        <v>0.87564011462820901</v>
      </c>
      <c r="DJ104" s="18">
        <v>0.10682674414618901</v>
      </c>
      <c r="DK104" s="19">
        <v>0.13181908866613601</v>
      </c>
      <c r="DL104" s="17">
        <v>4.22657634431855E-2</v>
      </c>
      <c r="DM104" s="18">
        <v>0.20540905132227799</v>
      </c>
      <c r="DN104" s="18">
        <v>3.4519336068972901E-2</v>
      </c>
      <c r="DO104" s="18">
        <v>0.39159816402687703</v>
      </c>
      <c r="DP104" s="18">
        <v>4.7774372345171401E-2</v>
      </c>
      <c r="DQ104" s="19">
        <v>5.8951288597910503E-2</v>
      </c>
      <c r="DR104" s="20">
        <v>11.542258156706</v>
      </c>
      <c r="DS104" s="21">
        <v>11.5411537438175</v>
      </c>
      <c r="DT104" s="21">
        <v>11.5077260610016</v>
      </c>
      <c r="DU104" s="21">
        <v>11.3022711183566</v>
      </c>
      <c r="DV104" s="21">
        <v>11.4498737326634</v>
      </c>
      <c r="DW104" s="22">
        <v>11.5141051307731</v>
      </c>
      <c r="DX104" s="20">
        <v>9.4509120184386203E-2</v>
      </c>
      <c r="DY104" s="21">
        <v>0.45930860199599599</v>
      </c>
      <c r="DZ104" s="21">
        <v>7.7187581992360199E-2</v>
      </c>
      <c r="EA104" s="21">
        <v>0.87564011497678096</v>
      </c>
      <c r="EB104" s="21">
        <v>0.106826744152252</v>
      </c>
      <c r="EC104" s="22">
        <v>0.131819088673818</v>
      </c>
      <c r="ED104" s="20">
        <v>4.2265763445197002E-2</v>
      </c>
      <c r="EE104" s="21">
        <v>0.205409051342688</v>
      </c>
      <c r="EF104" s="21">
        <v>3.4519336070751201E-2</v>
      </c>
      <c r="EG104" s="21">
        <v>0.391598164182763</v>
      </c>
      <c r="EH104" s="21">
        <v>4.7774372347882801E-2</v>
      </c>
      <c r="EI104" s="22">
        <v>5.8951288601345998E-2</v>
      </c>
    </row>
    <row r="105" spans="1:139" x14ac:dyDescent="0.2">
      <c r="A105" s="12" t="s">
        <v>831</v>
      </c>
      <c r="B105" s="12">
        <v>2</v>
      </c>
      <c r="C105" s="12">
        <v>2</v>
      </c>
      <c r="D105" s="12">
        <v>124.93</v>
      </c>
      <c r="E105" s="12" t="s">
        <v>832</v>
      </c>
      <c r="F105" s="12" t="s">
        <v>391</v>
      </c>
      <c r="G105" s="12">
        <v>142553.30350000001</v>
      </c>
      <c r="H105" s="12">
        <v>176795.92730000001</v>
      </c>
      <c r="I105" s="12">
        <v>139611.82800000001</v>
      </c>
      <c r="J105" s="12">
        <v>133219.27189999999</v>
      </c>
      <c r="K105" s="12">
        <v>152769.7996</v>
      </c>
      <c r="L105" s="12">
        <v>170713.95790000001</v>
      </c>
      <c r="M105" s="12">
        <v>193939.18900000001</v>
      </c>
      <c r="N105" s="12">
        <v>95669.153699999995</v>
      </c>
      <c r="O105" s="12">
        <v>161908.03599999999</v>
      </c>
      <c r="P105" s="12">
        <v>179311.2329</v>
      </c>
      <c r="Q105" s="12">
        <v>174077.2083</v>
      </c>
      <c r="R105" s="12">
        <v>128042.16559999999</v>
      </c>
      <c r="S105" s="12">
        <v>136937.6042</v>
      </c>
      <c r="T105" s="12">
        <v>145313.7279</v>
      </c>
      <c r="U105" s="12">
        <v>123670.67819999999</v>
      </c>
      <c r="V105" s="12">
        <v>132541.23929999999</v>
      </c>
      <c r="W105" s="12">
        <v>169268.4436</v>
      </c>
      <c r="X105" s="12">
        <v>78320.734689999997</v>
      </c>
      <c r="Y105" s="12">
        <v>177788.8695</v>
      </c>
      <c r="Z105" s="12">
        <v>147591.1341</v>
      </c>
      <c r="AA105" s="12">
        <v>192845.69889999999</v>
      </c>
      <c r="AB105" s="12">
        <v>159035.88740000001</v>
      </c>
      <c r="AC105" s="12">
        <v>151082.3413</v>
      </c>
      <c r="AD105" s="12">
        <v>175587.74160000001</v>
      </c>
      <c r="AE105" s="12">
        <v>148144.0006</v>
      </c>
      <c r="AF105" s="12">
        <v>147824.34580000001</v>
      </c>
      <c r="AG105" s="12">
        <v>143948.8743</v>
      </c>
      <c r="AH105" s="12">
        <v>146642.4705</v>
      </c>
      <c r="AI105" s="12">
        <v>210522.48199999999</v>
      </c>
      <c r="AJ105" s="12">
        <v>142399.6502</v>
      </c>
      <c r="AK105" s="12">
        <v>189081.3909</v>
      </c>
      <c r="AL105" s="12">
        <v>165434.4577</v>
      </c>
      <c r="AM105" s="12">
        <v>138281.1214</v>
      </c>
      <c r="AN105" s="12">
        <v>134898.83739999999</v>
      </c>
      <c r="AO105" s="12">
        <v>167391.0962</v>
      </c>
      <c r="AP105" s="12">
        <v>175581.75779999999</v>
      </c>
      <c r="AQ105" s="12">
        <v>117698.4656</v>
      </c>
      <c r="AR105" s="12">
        <v>77094.724560000002</v>
      </c>
      <c r="AS105" s="12">
        <v>132988.7991</v>
      </c>
      <c r="AT105" s="12">
        <v>99845.738849999994</v>
      </c>
      <c r="AU105" s="12">
        <v>177644.00210000001</v>
      </c>
      <c r="AV105" s="12">
        <v>170760.91810000001</v>
      </c>
      <c r="AW105" s="12">
        <v>150294.476</v>
      </c>
      <c r="AX105" s="12">
        <v>179536.00649999999</v>
      </c>
      <c r="AY105" s="12">
        <v>139414.03700000001</v>
      </c>
      <c r="AZ105" s="12">
        <v>199565.9485</v>
      </c>
      <c r="BA105" s="12">
        <v>139479.54190000001</v>
      </c>
      <c r="BB105" s="12">
        <v>79005.128400000001</v>
      </c>
      <c r="BC105" s="12">
        <v>145548.72700000001</v>
      </c>
      <c r="BD105" s="12">
        <v>170955.9296</v>
      </c>
      <c r="BE105" s="12">
        <v>213835.21239999999</v>
      </c>
      <c r="BF105" s="12">
        <v>206609.44579999999</v>
      </c>
      <c r="BG105" s="12">
        <v>151082.3413</v>
      </c>
      <c r="BH105" s="12">
        <v>132416.4809</v>
      </c>
      <c r="BI105" s="12">
        <v>176735.1765</v>
      </c>
      <c r="BJ105" s="12">
        <v>186734.58960000001</v>
      </c>
      <c r="BK105" s="12">
        <v>137379.83410000001</v>
      </c>
      <c r="BL105" s="12">
        <v>161578.05900000001</v>
      </c>
      <c r="BM105" s="12">
        <v>139457.74470000001</v>
      </c>
      <c r="BN105" s="12">
        <v>134672.9558</v>
      </c>
      <c r="BW105" s="12">
        <f t="shared" si="7"/>
        <v>16</v>
      </c>
      <c r="BX105" s="12">
        <f t="shared" si="8"/>
        <v>12</v>
      </c>
      <c r="BY105" s="12">
        <f t="shared" si="9"/>
        <v>1.1717696081733195</v>
      </c>
      <c r="BZ105" s="23">
        <f t="shared" si="10"/>
        <v>1.0834623404530881</v>
      </c>
      <c r="CA105" s="24">
        <f t="shared" si="11"/>
        <v>1.0815046951085561</v>
      </c>
      <c r="CB105" s="13">
        <v>0.69421239599999995</v>
      </c>
      <c r="CC105" s="13">
        <v>0.81677753099999995</v>
      </c>
      <c r="CD105" s="13">
        <v>0.82620797926699396</v>
      </c>
      <c r="CE105" s="13">
        <v>0.87971086210869298</v>
      </c>
      <c r="CF105" s="13">
        <v>0.30503454093134802</v>
      </c>
      <c r="CG105" s="12">
        <v>3</v>
      </c>
      <c r="CH105" s="14">
        <v>148990.02606</v>
      </c>
      <c r="CI105" s="15">
        <v>160308.31390000001</v>
      </c>
      <c r="CJ105" s="15">
        <v>141608.27684000001</v>
      </c>
      <c r="CK105" s="15">
        <v>141102.08423800001</v>
      </c>
      <c r="CL105" s="15">
        <v>165339.13396000001</v>
      </c>
      <c r="CM105" s="15">
        <v>158267.56456</v>
      </c>
      <c r="CN105" s="14">
        <v>17070.101894280499</v>
      </c>
      <c r="CO105" s="15">
        <v>38017.1154209706</v>
      </c>
      <c r="CP105" s="15">
        <v>19972.317590655701</v>
      </c>
      <c r="CQ105" s="15">
        <v>39357.838157734201</v>
      </c>
      <c r="CR105" s="15">
        <v>18710.322944645199</v>
      </c>
      <c r="CS105" s="16">
        <v>29289.911332796801</v>
      </c>
      <c r="CT105" s="14">
        <v>7633.98164369183</v>
      </c>
      <c r="CU105" s="15">
        <v>17001.7708779491</v>
      </c>
      <c r="CV105" s="15">
        <v>8931.8919601842008</v>
      </c>
      <c r="CW105" s="15">
        <v>17601.360313625701</v>
      </c>
      <c r="CX105" s="15">
        <v>8367.5107970401496</v>
      </c>
      <c r="CY105" s="16">
        <v>13098.846559015001</v>
      </c>
      <c r="CZ105" s="17">
        <v>12.5998037916392</v>
      </c>
      <c r="DA105" s="18">
        <v>12.6498187579838</v>
      </c>
      <c r="DB105" s="18">
        <v>12.546482697728599</v>
      </c>
      <c r="DC105" s="18">
        <v>12.5117493910288</v>
      </c>
      <c r="DD105" s="18">
        <v>12.703936241136701</v>
      </c>
      <c r="DE105" s="19">
        <v>12.6532445308927</v>
      </c>
      <c r="DF105" s="17">
        <v>0.110090447112128</v>
      </c>
      <c r="DG105" s="18">
        <v>0.28078773927352002</v>
      </c>
      <c r="DH105" s="18">
        <v>0.13473425328771399</v>
      </c>
      <c r="DI105" s="18">
        <v>0.32846119677003</v>
      </c>
      <c r="DJ105" s="18">
        <v>0.110541188197913</v>
      </c>
      <c r="DK105" s="19">
        <v>0.16682321317276899</v>
      </c>
      <c r="DL105" s="17">
        <v>4.9233944683212801E-2</v>
      </c>
      <c r="DM105" s="18">
        <v>0.125572094452816</v>
      </c>
      <c r="DN105" s="18">
        <v>6.0254989849800503E-2</v>
      </c>
      <c r="DO105" s="18">
        <v>0.14689231278974399</v>
      </c>
      <c r="DP105" s="18">
        <v>4.9435522224826403E-2</v>
      </c>
      <c r="DQ105" s="19">
        <v>7.4605608975849905E-2</v>
      </c>
      <c r="DR105" s="20">
        <v>11.906656611067699</v>
      </c>
      <c r="DS105" s="21">
        <v>11.9566715774119</v>
      </c>
      <c r="DT105" s="21">
        <v>11.853335517155701</v>
      </c>
      <c r="DU105" s="21">
        <v>11.818602210452299</v>
      </c>
      <c r="DV105" s="21">
        <v>12.0107890605673</v>
      </c>
      <c r="DW105" s="22">
        <v>11.9600973503221</v>
      </c>
      <c r="DX105" s="20">
        <v>0.110090447114462</v>
      </c>
      <c r="DY105" s="21">
        <v>0.28078773928210499</v>
      </c>
      <c r="DZ105" s="21">
        <v>0.13473425329087099</v>
      </c>
      <c r="EA105" s="21">
        <v>0.32846119678353197</v>
      </c>
      <c r="EB105" s="21">
        <v>0.110541188199874</v>
      </c>
      <c r="EC105" s="22">
        <v>0.166823213175573</v>
      </c>
      <c r="ED105" s="20">
        <v>4.9233944684256598E-2</v>
      </c>
      <c r="EE105" s="21">
        <v>0.12557209445665499</v>
      </c>
      <c r="EF105" s="21">
        <v>6.0254989851212401E-2</v>
      </c>
      <c r="EG105" s="21">
        <v>0.14689231279578299</v>
      </c>
      <c r="EH105" s="21">
        <v>4.9435522225703299E-2</v>
      </c>
      <c r="EI105" s="22">
        <v>7.4605608977103999E-2</v>
      </c>
    </row>
    <row r="106" spans="1:139" x14ac:dyDescent="0.2">
      <c r="A106" s="12" t="s">
        <v>833</v>
      </c>
      <c r="B106" s="12">
        <v>4</v>
      </c>
      <c r="C106" s="12">
        <v>4</v>
      </c>
      <c r="D106" s="12">
        <v>147.99</v>
      </c>
      <c r="E106" s="12" t="s">
        <v>841</v>
      </c>
      <c r="F106" s="12" t="s">
        <v>834</v>
      </c>
      <c r="G106" s="12">
        <v>517056.26270000002</v>
      </c>
      <c r="H106" s="12">
        <v>578293.43640000001</v>
      </c>
      <c r="I106" s="12">
        <v>439485.50819999998</v>
      </c>
      <c r="J106" s="12">
        <v>420761.47070000001</v>
      </c>
      <c r="K106" s="12">
        <v>513632.84909999999</v>
      </c>
      <c r="L106" s="12">
        <v>457096.1508</v>
      </c>
      <c r="M106" s="12">
        <v>565991.96880000003</v>
      </c>
      <c r="N106" s="12">
        <v>299638.7366</v>
      </c>
      <c r="O106" s="12">
        <v>461780.60369999998</v>
      </c>
      <c r="P106" s="12">
        <v>522463.6041</v>
      </c>
      <c r="Q106" s="12">
        <v>503113.41489999997</v>
      </c>
      <c r="R106" s="12">
        <v>435868.41009999998</v>
      </c>
      <c r="S106" s="12">
        <v>484335.5575</v>
      </c>
      <c r="T106" s="12">
        <v>418747.91279999999</v>
      </c>
      <c r="U106" s="12">
        <v>427375.3407</v>
      </c>
      <c r="V106" s="12">
        <v>470951.5625</v>
      </c>
      <c r="W106" s="12">
        <v>550537.30819999997</v>
      </c>
      <c r="X106" s="12">
        <v>363340.74040000001</v>
      </c>
      <c r="Y106" s="12">
        <v>542038.51599999995</v>
      </c>
      <c r="Z106" s="12">
        <v>431468.06709999999</v>
      </c>
      <c r="AA106" s="12">
        <v>575796.43740000005</v>
      </c>
      <c r="AB106" s="12">
        <v>465600.53739999997</v>
      </c>
      <c r="AC106" s="12">
        <v>483706.85029999999</v>
      </c>
      <c r="AD106" s="12">
        <v>567594.7807</v>
      </c>
      <c r="AE106" s="12">
        <v>429136.89889999997</v>
      </c>
      <c r="AF106" s="12">
        <v>487418.36450000003</v>
      </c>
      <c r="AG106" s="12">
        <v>512222.31060000003</v>
      </c>
      <c r="AH106" s="12">
        <v>433819.43109999999</v>
      </c>
      <c r="AI106" s="12">
        <v>669652.14280000003</v>
      </c>
      <c r="AJ106" s="12">
        <v>418267.25900000002</v>
      </c>
      <c r="AK106" s="12">
        <v>685818.67189999996</v>
      </c>
      <c r="AL106" s="12">
        <v>541130.45770000003</v>
      </c>
      <c r="AM106" s="12">
        <v>435296.56329999998</v>
      </c>
      <c r="AN106" s="12">
        <v>426066.23220000003</v>
      </c>
      <c r="AO106" s="12">
        <v>562791.63760000002</v>
      </c>
      <c r="AP106" s="12">
        <v>470129.95689999999</v>
      </c>
      <c r="AQ106" s="12">
        <v>343491.10470000003</v>
      </c>
      <c r="AR106" s="12">
        <v>241463.05239999999</v>
      </c>
      <c r="AS106" s="12">
        <v>379299.56699999998</v>
      </c>
      <c r="AT106" s="12">
        <v>290923.01539999997</v>
      </c>
      <c r="AU106" s="12">
        <v>513422.06949999998</v>
      </c>
      <c r="AV106" s="12">
        <v>581287.34039999999</v>
      </c>
      <c r="AW106" s="12">
        <v>531577.56949999998</v>
      </c>
      <c r="AX106" s="12">
        <v>517365.62729999999</v>
      </c>
      <c r="AY106" s="12">
        <v>481780.50309999997</v>
      </c>
      <c r="AZ106" s="12">
        <v>709106.80920000002</v>
      </c>
      <c r="BA106" s="12">
        <v>453650.36700000003</v>
      </c>
      <c r="BB106" s="12">
        <v>366515.7377</v>
      </c>
      <c r="BC106" s="12">
        <v>443745.52919999999</v>
      </c>
      <c r="BD106" s="12">
        <v>499772.73330000002</v>
      </c>
      <c r="BE106" s="12">
        <v>638466.68180000002</v>
      </c>
      <c r="BF106" s="12">
        <v>604879.00269999995</v>
      </c>
      <c r="BG106" s="12">
        <v>483706.85029999999</v>
      </c>
      <c r="BH106" s="12">
        <v>428041.85960000003</v>
      </c>
      <c r="BI106" s="12">
        <v>511958.53509999998</v>
      </c>
      <c r="BJ106" s="12">
        <v>615716.36109999998</v>
      </c>
      <c r="BK106" s="12">
        <v>488847.28289999999</v>
      </c>
      <c r="BL106" s="12">
        <v>478004.09639999998</v>
      </c>
      <c r="BM106" s="12">
        <v>443601.92170000001</v>
      </c>
      <c r="BN106" s="12">
        <v>395571.815</v>
      </c>
      <c r="BO106" s="11" t="s">
        <v>835</v>
      </c>
      <c r="BP106" s="11" t="s">
        <v>836</v>
      </c>
      <c r="BQ106" s="11" t="s">
        <v>837</v>
      </c>
      <c r="BR106" s="11" t="s">
        <v>838</v>
      </c>
      <c r="BU106" s="11" t="s">
        <v>839</v>
      </c>
      <c r="BV106" s="11" t="s">
        <v>840</v>
      </c>
      <c r="BW106" s="12">
        <f t="shared" si="7"/>
        <v>16</v>
      </c>
      <c r="BX106" s="12">
        <f t="shared" si="8"/>
        <v>8</v>
      </c>
      <c r="BY106" s="12">
        <f t="shared" si="9"/>
        <v>1.111214571862456</v>
      </c>
      <c r="BZ106" s="23">
        <f t="shared" si="10"/>
        <v>1.0473324209754897</v>
      </c>
      <c r="CA106" s="24">
        <f t="shared" si="11"/>
        <v>1.0609951049041966</v>
      </c>
      <c r="CB106" s="13">
        <v>0.83741280900000004</v>
      </c>
      <c r="CC106" s="13">
        <v>0.89756439300000002</v>
      </c>
      <c r="CD106" s="13">
        <v>0.55115911522069705</v>
      </c>
      <c r="CE106" s="13">
        <v>0.69240149381580895</v>
      </c>
      <c r="CF106" s="13">
        <v>0.13604133962475401</v>
      </c>
      <c r="CG106" s="12">
        <v>6</v>
      </c>
      <c r="CH106" s="14">
        <v>493845.90542000002</v>
      </c>
      <c r="CI106" s="15">
        <v>461394.21279999998</v>
      </c>
      <c r="CJ106" s="15">
        <v>453888.12719999999</v>
      </c>
      <c r="CK106" s="15">
        <v>471667.23884000001</v>
      </c>
      <c r="CL106" s="15">
        <v>504367.10093999997</v>
      </c>
      <c r="CM106" s="15">
        <v>504275.90159999998</v>
      </c>
      <c r="CN106" s="14">
        <v>63949.231227077602</v>
      </c>
      <c r="CO106" s="15">
        <v>101061.38954808599</v>
      </c>
      <c r="CP106" s="15">
        <v>37458.802975594801</v>
      </c>
      <c r="CQ106" s="15">
        <v>78300.255994884399</v>
      </c>
      <c r="CR106" s="15">
        <v>64593.276157694403</v>
      </c>
      <c r="CS106" s="16">
        <v>100072.75348930599</v>
      </c>
      <c r="CT106" s="14">
        <v>28598.965626519501</v>
      </c>
      <c r="CU106" s="15">
        <v>45196.027386021597</v>
      </c>
      <c r="CV106" s="15">
        <v>16752.085961840301</v>
      </c>
      <c r="CW106" s="15">
        <v>35016.939012039402</v>
      </c>
      <c r="CX106" s="15">
        <v>28886.991275604199</v>
      </c>
      <c r="CY106" s="16">
        <v>44753.895899533498</v>
      </c>
      <c r="CZ106" s="17">
        <v>13.796384990838201</v>
      </c>
      <c r="DA106" s="18">
        <v>13.7128417414393</v>
      </c>
      <c r="DB106" s="18">
        <v>13.716075603294099</v>
      </c>
      <c r="DC106" s="18">
        <v>13.745606781976999</v>
      </c>
      <c r="DD106" s="18">
        <v>13.8176514621679</v>
      </c>
      <c r="DE106" s="19">
        <v>13.809580245911301</v>
      </c>
      <c r="DF106" s="17">
        <v>0.12999516673772599</v>
      </c>
      <c r="DG106" s="18">
        <v>0.24553158433320901</v>
      </c>
      <c r="DH106" s="18">
        <v>8.1453300267843004E-2</v>
      </c>
      <c r="DI106" s="18">
        <v>0.17219208069834299</v>
      </c>
      <c r="DJ106" s="18">
        <v>0.127978015490535</v>
      </c>
      <c r="DK106" s="19">
        <v>0.18602736650131299</v>
      </c>
      <c r="DL106" s="17">
        <v>5.8135605914394803E-2</v>
      </c>
      <c r="DM106" s="18">
        <v>0.10980506263845601</v>
      </c>
      <c r="DN106" s="18">
        <v>3.6427023278119697E-2</v>
      </c>
      <c r="DO106" s="18">
        <v>7.7006639525725007E-2</v>
      </c>
      <c r="DP106" s="18">
        <v>5.72335084524715E-2</v>
      </c>
      <c r="DQ106" s="19">
        <v>8.3193967434440394E-2</v>
      </c>
      <c r="DR106" s="20">
        <v>13.1032378102772</v>
      </c>
      <c r="DS106" s="21">
        <v>13.019694560877999</v>
      </c>
      <c r="DT106" s="21">
        <v>13.0229284227329</v>
      </c>
      <c r="DU106" s="21">
        <v>13.052459601415899</v>
      </c>
      <c r="DV106" s="21">
        <v>13.1245042816069</v>
      </c>
      <c r="DW106" s="22">
        <v>13.1164330653503</v>
      </c>
      <c r="DX106" s="20">
        <v>0.12999516673800099</v>
      </c>
      <c r="DY106" s="21">
        <v>0.24553158433401001</v>
      </c>
      <c r="DZ106" s="21">
        <v>8.1453300268037196E-2</v>
      </c>
      <c r="EA106" s="21">
        <v>0.17219208069877801</v>
      </c>
      <c r="EB106" s="21">
        <v>0.12797801549079099</v>
      </c>
      <c r="EC106" s="22">
        <v>0.186027366501652</v>
      </c>
      <c r="ED106" s="20">
        <v>5.8135605914518003E-2</v>
      </c>
      <c r="EE106" s="21">
        <v>0.109805062638814</v>
      </c>
      <c r="EF106" s="21">
        <v>3.6427023278206599E-2</v>
      </c>
      <c r="EG106" s="21">
        <v>7.7006639525919393E-2</v>
      </c>
      <c r="EH106" s="21">
        <v>5.7233508452585798E-2</v>
      </c>
      <c r="EI106" s="22">
        <v>8.3193967434592397E-2</v>
      </c>
    </row>
    <row r="107" spans="1:139" x14ac:dyDescent="0.2">
      <c r="A107" s="12" t="s">
        <v>842</v>
      </c>
      <c r="B107" s="12">
        <v>2</v>
      </c>
      <c r="C107" s="12">
        <v>2</v>
      </c>
      <c r="D107" s="12">
        <v>66.59</v>
      </c>
      <c r="E107" s="12" t="s">
        <v>848</v>
      </c>
      <c r="F107" s="12" t="s">
        <v>843</v>
      </c>
      <c r="G107" s="12">
        <v>120914.6174</v>
      </c>
      <c r="H107" s="12">
        <v>118474.9847</v>
      </c>
      <c r="I107" s="12">
        <v>105955.30710000001</v>
      </c>
      <c r="J107" s="12">
        <v>100931.4341</v>
      </c>
      <c r="K107" s="12">
        <v>114544.5012</v>
      </c>
      <c r="L107" s="12">
        <v>114170.54760000001</v>
      </c>
      <c r="M107" s="12">
        <v>120852.0748</v>
      </c>
      <c r="N107" s="12">
        <v>77320.267210000005</v>
      </c>
      <c r="O107" s="12">
        <v>108620.4581</v>
      </c>
      <c r="P107" s="12">
        <v>101687.80620000001</v>
      </c>
      <c r="Q107" s="12">
        <v>84443.115040000004</v>
      </c>
      <c r="R107" s="12">
        <v>62640.663200000003</v>
      </c>
      <c r="S107" s="12">
        <v>82954.654840000003</v>
      </c>
      <c r="T107" s="12">
        <v>82535.253760000007</v>
      </c>
      <c r="U107" s="12">
        <v>77660.765849999996</v>
      </c>
      <c r="V107" s="12">
        <v>90727.557969999994</v>
      </c>
      <c r="W107" s="12">
        <v>119241.6948</v>
      </c>
      <c r="X107" s="12">
        <v>54997.15683</v>
      </c>
      <c r="Y107" s="12">
        <v>112449.8655</v>
      </c>
      <c r="Z107" s="12">
        <v>89966.150330000004</v>
      </c>
      <c r="AA107" s="12">
        <v>130314.0643</v>
      </c>
      <c r="AB107" s="12">
        <v>85228.327690000006</v>
      </c>
      <c r="AC107" s="12">
        <v>90686.962780000002</v>
      </c>
      <c r="AD107" s="12">
        <v>97090.228579999995</v>
      </c>
      <c r="AE107" s="12">
        <v>85420.895600000003</v>
      </c>
      <c r="AF107" s="12">
        <v>93388.256869999997</v>
      </c>
      <c r="AG107" s="12">
        <v>124554.0242</v>
      </c>
      <c r="AH107" s="12">
        <v>90420.553270000004</v>
      </c>
      <c r="AI107" s="12">
        <v>121238.47380000001</v>
      </c>
      <c r="AJ107" s="12">
        <v>105034.3533</v>
      </c>
      <c r="AK107" s="12">
        <v>160380.03649999999</v>
      </c>
      <c r="AL107" s="12">
        <v>110861.4047</v>
      </c>
      <c r="AM107" s="12">
        <v>104945.3968</v>
      </c>
      <c r="AN107" s="12">
        <v>102203.9298</v>
      </c>
      <c r="AO107" s="12">
        <v>125507.32980000001</v>
      </c>
      <c r="AP107" s="12">
        <v>117426.0481</v>
      </c>
      <c r="AQ107" s="12">
        <v>73343.112590000004</v>
      </c>
      <c r="AR107" s="12">
        <v>62308.324820000002</v>
      </c>
      <c r="AS107" s="12">
        <v>89219.19283</v>
      </c>
      <c r="AT107" s="12">
        <v>56622.744610000002</v>
      </c>
      <c r="AU107" s="12">
        <v>86173.331090000007</v>
      </c>
      <c r="AV107" s="12">
        <v>83539.489600000001</v>
      </c>
      <c r="AW107" s="12">
        <v>91046.038459999996</v>
      </c>
      <c r="AX107" s="12">
        <v>101972.81479999999</v>
      </c>
      <c r="AY107" s="12">
        <v>87547.032500000001</v>
      </c>
      <c r="AZ107" s="12">
        <v>136607.5288</v>
      </c>
      <c r="BA107" s="12">
        <v>98256.808009999993</v>
      </c>
      <c r="BB107" s="12">
        <v>55477.741049999997</v>
      </c>
      <c r="BC107" s="12">
        <v>92058.264509999994</v>
      </c>
      <c r="BD107" s="12">
        <v>104208.474</v>
      </c>
      <c r="BE107" s="12">
        <v>144497.57389999999</v>
      </c>
      <c r="BF107" s="12">
        <v>110723.2954</v>
      </c>
      <c r="BG107" s="12">
        <v>90686.962780000002</v>
      </c>
      <c r="BH107" s="12">
        <v>73218.929069999998</v>
      </c>
      <c r="BI107" s="12">
        <v>101906.77310000001</v>
      </c>
      <c r="BJ107" s="12">
        <v>117969.863</v>
      </c>
      <c r="BK107" s="12">
        <v>118870.05899999999</v>
      </c>
      <c r="BL107" s="12">
        <v>99629.919200000004</v>
      </c>
      <c r="BM107" s="12">
        <v>80312.772169999997</v>
      </c>
      <c r="BN107" s="12">
        <v>99335.123370000001</v>
      </c>
      <c r="BO107" s="11" t="s">
        <v>844</v>
      </c>
      <c r="BP107" s="11" t="s">
        <v>845</v>
      </c>
      <c r="BU107" s="11" t="s">
        <v>846</v>
      </c>
      <c r="BV107" s="11" t="s">
        <v>847</v>
      </c>
      <c r="BW107" s="12">
        <f t="shared" si="7"/>
        <v>0</v>
      </c>
      <c r="BX107" s="12">
        <f t="shared" si="8"/>
        <v>8</v>
      </c>
      <c r="BY107" s="12">
        <f t="shared" si="9"/>
        <v>1.4371382143070612</v>
      </c>
      <c r="BZ107" s="23">
        <f t="shared" si="10"/>
        <v>1.1350867855732256</v>
      </c>
      <c r="CA107" s="24">
        <f t="shared" si="11"/>
        <v>1.2661042596679495</v>
      </c>
      <c r="CB107" s="13">
        <v>4.7477295000000003E-2</v>
      </c>
      <c r="CC107" s="13">
        <v>0.14549493499999999</v>
      </c>
      <c r="CD107" s="13">
        <v>4.4863628688131103E-2</v>
      </c>
      <c r="CE107" s="13">
        <v>0.120245775950947</v>
      </c>
      <c r="CF107" s="13">
        <v>0.77775919174092401</v>
      </c>
      <c r="CG107" s="12">
        <v>6</v>
      </c>
      <c r="CH107" s="14">
        <v>112164.1689</v>
      </c>
      <c r="CI107" s="15">
        <v>104530.230782</v>
      </c>
      <c r="CJ107" s="15">
        <v>78046.890538000007</v>
      </c>
      <c r="CK107" s="15">
        <v>93476.485086000001</v>
      </c>
      <c r="CL107" s="15">
        <v>97748.095790000007</v>
      </c>
      <c r="CM107" s="15">
        <v>106927.13228799999</v>
      </c>
      <c r="CN107" s="14">
        <v>8467.3936782479796</v>
      </c>
      <c r="CO107" s="15">
        <v>16767.0044664079</v>
      </c>
      <c r="CP107" s="15">
        <v>8981.1493668877702</v>
      </c>
      <c r="CQ107" s="15">
        <v>25121.569165569799</v>
      </c>
      <c r="CR107" s="15">
        <v>18838.3860206184</v>
      </c>
      <c r="CS107" s="16">
        <v>15611.4759480762</v>
      </c>
      <c r="CT107" s="14">
        <v>3786.73357136289</v>
      </c>
      <c r="CU107" s="15">
        <v>7498.4323531861401</v>
      </c>
      <c r="CV107" s="15">
        <v>4016.4921000880499</v>
      </c>
      <c r="CW107" s="15">
        <v>11234.707271135299</v>
      </c>
      <c r="CX107" s="15">
        <v>8424.7823456969199</v>
      </c>
      <c r="CY107" s="16">
        <v>6981.6642898002601</v>
      </c>
      <c r="CZ107" s="17">
        <v>12.3185441972095</v>
      </c>
      <c r="DA107" s="18">
        <v>12.2388992423411</v>
      </c>
      <c r="DB107" s="18">
        <v>11.952374977476801</v>
      </c>
      <c r="DC107" s="18">
        <v>12.104549678354299</v>
      </c>
      <c r="DD107" s="18">
        <v>12.170087734334199</v>
      </c>
      <c r="DE107" s="19">
        <v>12.264507198468101</v>
      </c>
      <c r="DF107" s="17">
        <v>7.6536410005081906E-2</v>
      </c>
      <c r="DG107" s="18">
        <v>0.17415690099148601</v>
      </c>
      <c r="DH107" s="18">
        <v>0.123751983610246</v>
      </c>
      <c r="DI107" s="18">
        <v>0.30468156965002802</v>
      </c>
      <c r="DJ107" s="18">
        <v>0.17638004297336701</v>
      </c>
      <c r="DK107" s="19">
        <v>0.14616792587946001</v>
      </c>
      <c r="DL107" s="17">
        <v>3.4228123105031601E-2</v>
      </c>
      <c r="DM107" s="18">
        <v>7.7885333873532595E-2</v>
      </c>
      <c r="DN107" s="18">
        <v>5.5343569540589797E-2</v>
      </c>
      <c r="DO107" s="18">
        <v>0.13625774024576001</v>
      </c>
      <c r="DP107" s="18">
        <v>7.8879553192556698E-2</v>
      </c>
      <c r="DQ107" s="19">
        <v>6.5368283679324707E-2</v>
      </c>
      <c r="DR107" s="20">
        <v>11.6253970166294</v>
      </c>
      <c r="DS107" s="21">
        <v>11.545752061756399</v>
      </c>
      <c r="DT107" s="21">
        <v>11.2592277968742</v>
      </c>
      <c r="DU107" s="21">
        <v>11.4114024977581</v>
      </c>
      <c r="DV107" s="21">
        <v>11.4769405537462</v>
      </c>
      <c r="DW107" s="22">
        <v>11.571360017885199</v>
      </c>
      <c r="DX107" s="20">
        <v>7.6536410008230901E-2</v>
      </c>
      <c r="DY107" s="21">
        <v>0.17415690100134601</v>
      </c>
      <c r="DZ107" s="21">
        <v>0.123751983622249</v>
      </c>
      <c r="EA107" s="21">
        <v>0.30468156967613902</v>
      </c>
      <c r="EB107" s="21">
        <v>0.17638004298145701</v>
      </c>
      <c r="EC107" s="22">
        <v>0.14616792588601901</v>
      </c>
      <c r="ED107" s="20">
        <v>3.4228123106439898E-2</v>
      </c>
      <c r="EE107" s="21">
        <v>7.7885333877942303E-2</v>
      </c>
      <c r="EF107" s="21">
        <v>5.5343569545958003E-2</v>
      </c>
      <c r="EG107" s="21">
        <v>0.136257740257437</v>
      </c>
      <c r="EH107" s="21">
        <v>7.8879553196174401E-2</v>
      </c>
      <c r="EI107" s="22">
        <v>6.5368283682257694E-2</v>
      </c>
    </row>
    <row r="108" spans="1:139" x14ac:dyDescent="0.2">
      <c r="A108" s="12" t="s">
        <v>849</v>
      </c>
      <c r="B108" s="12">
        <v>8</v>
      </c>
      <c r="C108" s="12">
        <v>8</v>
      </c>
      <c r="D108" s="12">
        <v>536.37</v>
      </c>
      <c r="E108" s="12" t="s">
        <v>853</v>
      </c>
      <c r="F108" s="12" t="s">
        <v>850</v>
      </c>
      <c r="G108" s="12">
        <v>1650993.7819999999</v>
      </c>
      <c r="H108" s="12">
        <v>1649416.659</v>
      </c>
      <c r="I108" s="12">
        <v>1320283.192</v>
      </c>
      <c r="J108" s="12">
        <v>1358285.273</v>
      </c>
      <c r="K108" s="12">
        <v>1493436.2379999999</v>
      </c>
      <c r="L108" s="12">
        <v>1412861.5260000001</v>
      </c>
      <c r="M108" s="12">
        <v>1845757.111</v>
      </c>
      <c r="N108" s="12">
        <v>861223.0159</v>
      </c>
      <c r="O108" s="12">
        <v>1327587.0009999999</v>
      </c>
      <c r="P108" s="12">
        <v>1267074.676</v>
      </c>
      <c r="Q108" s="12">
        <v>1342343.0930000001</v>
      </c>
      <c r="R108" s="12">
        <v>1105393.1200000001</v>
      </c>
      <c r="S108" s="12">
        <v>1121615.8999999999</v>
      </c>
      <c r="T108" s="12">
        <v>1196604.541</v>
      </c>
      <c r="U108" s="12">
        <v>1129073.4410000001</v>
      </c>
      <c r="V108" s="12">
        <v>1262413.318</v>
      </c>
      <c r="W108" s="12">
        <v>1558843.6089999999</v>
      </c>
      <c r="X108" s="12">
        <v>765938.9939</v>
      </c>
      <c r="Y108" s="12">
        <v>1379817.42</v>
      </c>
      <c r="Z108" s="12">
        <v>1103579.4750000001</v>
      </c>
      <c r="AA108" s="12">
        <v>1719604.551</v>
      </c>
      <c r="AB108" s="12">
        <v>1465559.2139999999</v>
      </c>
      <c r="AC108" s="12">
        <v>1361731.9539999999</v>
      </c>
      <c r="AD108" s="12">
        <v>1383453.699</v>
      </c>
      <c r="AE108" s="12">
        <v>1251982.253</v>
      </c>
      <c r="AF108" s="12">
        <v>1516299.99</v>
      </c>
      <c r="AG108" s="12">
        <v>1602797.1910000001</v>
      </c>
      <c r="AH108" s="12">
        <v>1234223.162</v>
      </c>
      <c r="AI108" s="12">
        <v>1823970.6070000001</v>
      </c>
      <c r="AJ108" s="12">
        <v>1324783.365</v>
      </c>
      <c r="AK108" s="12">
        <v>2189862.969</v>
      </c>
      <c r="AL108" s="12">
        <v>1543419.89</v>
      </c>
      <c r="AM108" s="12">
        <v>1307698.946</v>
      </c>
      <c r="AN108" s="12">
        <v>1375409.8910000001</v>
      </c>
      <c r="AO108" s="12">
        <v>1636370.0789999999</v>
      </c>
      <c r="AP108" s="12">
        <v>1453148.375</v>
      </c>
      <c r="AQ108" s="12">
        <v>1120159.267</v>
      </c>
      <c r="AR108" s="12">
        <v>694014.20030000003</v>
      </c>
      <c r="AS108" s="12">
        <v>1090459.7779999999</v>
      </c>
      <c r="AT108" s="12">
        <v>705544.23849999998</v>
      </c>
      <c r="AU108" s="12">
        <v>1369847.3319999999</v>
      </c>
      <c r="AV108" s="12">
        <v>1474185.8130000001</v>
      </c>
      <c r="AW108" s="12">
        <v>1231018.1340000001</v>
      </c>
      <c r="AX108" s="12">
        <v>1478412.287</v>
      </c>
      <c r="AY108" s="12">
        <v>1272805.2339999999</v>
      </c>
      <c r="AZ108" s="12">
        <v>1900802.442</v>
      </c>
      <c r="BA108" s="12">
        <v>1284508.7239999999</v>
      </c>
      <c r="BB108" s="12">
        <v>772632.03430000006</v>
      </c>
      <c r="BC108" s="12">
        <v>1129602.0360000001</v>
      </c>
      <c r="BD108" s="12">
        <v>1278284.473</v>
      </c>
      <c r="BE108" s="12">
        <v>1906767.983</v>
      </c>
      <c r="BF108" s="12">
        <v>1903962.57</v>
      </c>
      <c r="BG108" s="12">
        <v>1361731.9539999999</v>
      </c>
      <c r="BH108" s="12">
        <v>1043307.856</v>
      </c>
      <c r="BI108" s="12">
        <v>1493609.62</v>
      </c>
      <c r="BJ108" s="12">
        <v>1915419.6470000001</v>
      </c>
      <c r="BK108" s="12">
        <v>1529654.2849999999</v>
      </c>
      <c r="BL108" s="12">
        <v>1359929.2350000001</v>
      </c>
      <c r="BM108" s="12">
        <v>1208264.432</v>
      </c>
      <c r="BN108" s="12">
        <v>1252899.7879999999</v>
      </c>
      <c r="BU108" s="11" t="s">
        <v>851</v>
      </c>
      <c r="BV108" s="11" t="s">
        <v>852</v>
      </c>
      <c r="BW108" s="12">
        <f t="shared" si="7"/>
        <v>20</v>
      </c>
      <c r="BX108" s="12">
        <f t="shared" si="8"/>
        <v>8</v>
      </c>
      <c r="BY108" s="12">
        <f t="shared" si="9"/>
        <v>1.2726100111622922</v>
      </c>
      <c r="BZ108" s="23">
        <f t="shared" si="10"/>
        <v>1.1022480569197892</v>
      </c>
      <c r="CA108" s="24">
        <f t="shared" si="11"/>
        <v>1.1545586342139502</v>
      </c>
      <c r="CB108" s="13">
        <v>0.16314704799999999</v>
      </c>
      <c r="CC108" s="13">
        <v>0.33227315499999999</v>
      </c>
      <c r="CD108" s="13">
        <v>6.8375775140672806E-2</v>
      </c>
      <c r="CE108" s="13">
        <v>0.16348010010135999</v>
      </c>
      <c r="CF108" s="13">
        <v>0.351962046902973</v>
      </c>
      <c r="CG108" s="12">
        <v>6</v>
      </c>
      <c r="CH108" s="14">
        <v>1494483.0288</v>
      </c>
      <c r="CI108" s="15">
        <v>1342900.66598</v>
      </c>
      <c r="CJ108" s="15">
        <v>1179006.0190000001</v>
      </c>
      <c r="CK108" s="15">
        <v>1214118.5631800001</v>
      </c>
      <c r="CL108" s="15">
        <v>1436466.3341999999</v>
      </c>
      <c r="CM108" s="15">
        <v>1500414.8629999999</v>
      </c>
      <c r="CN108" s="14">
        <v>156042.10427899199</v>
      </c>
      <c r="CO108" s="15">
        <v>352049.91617349099</v>
      </c>
      <c r="CP108" s="15">
        <v>97717.008144962194</v>
      </c>
      <c r="CQ108" s="15">
        <v>300710.68656012701</v>
      </c>
      <c r="CR108" s="15">
        <v>175672.69904475499</v>
      </c>
      <c r="CS108" s="16">
        <v>232984.57169569001</v>
      </c>
      <c r="CT108" s="14">
        <v>69784.150503987505</v>
      </c>
      <c r="CU108" s="15">
        <v>157441.508807406</v>
      </c>
      <c r="CV108" s="15">
        <v>43700.374554007198</v>
      </c>
      <c r="CW108" s="15">
        <v>134481.90734181501</v>
      </c>
      <c r="CX108" s="15">
        <v>78563.219370986699</v>
      </c>
      <c r="CY108" s="16">
        <v>104193.86800404701</v>
      </c>
      <c r="CZ108" s="17">
        <v>14.9060473540105</v>
      </c>
      <c r="DA108" s="18">
        <v>14.774493480586401</v>
      </c>
      <c r="DB108" s="18">
        <v>14.6707124271579</v>
      </c>
      <c r="DC108" s="18">
        <v>14.674823115942299</v>
      </c>
      <c r="DD108" s="18">
        <v>14.8651376932758</v>
      </c>
      <c r="DE108" s="19">
        <v>14.9048037337019</v>
      </c>
      <c r="DF108" s="17">
        <v>0.10493407034869499</v>
      </c>
      <c r="DG108" s="18">
        <v>0.27403881269462299</v>
      </c>
      <c r="DH108" s="18">
        <v>7.9903551696880903E-2</v>
      </c>
      <c r="DI108" s="18">
        <v>0.272856524876045</v>
      </c>
      <c r="DJ108" s="18">
        <v>0.11807786822406501</v>
      </c>
      <c r="DK108" s="19">
        <v>0.15474183719891299</v>
      </c>
      <c r="DL108" s="17">
        <v>4.69279428910854E-2</v>
      </c>
      <c r="DM108" s="18">
        <v>0.12255388273170199</v>
      </c>
      <c r="DN108" s="18">
        <v>3.5733954647578899E-2</v>
      </c>
      <c r="DO108" s="18">
        <v>0.12202514754544</v>
      </c>
      <c r="DP108" s="18">
        <v>5.2806027997454499E-2</v>
      </c>
      <c r="DQ108" s="19">
        <v>6.9202653387995E-2</v>
      </c>
      <c r="DR108" s="20">
        <v>14.2129001734505</v>
      </c>
      <c r="DS108" s="21">
        <v>14.081346300026301</v>
      </c>
      <c r="DT108" s="21">
        <v>13.9775652465978</v>
      </c>
      <c r="DU108" s="21">
        <v>13.981675935382199</v>
      </c>
      <c r="DV108" s="21">
        <v>14.1719905127158</v>
      </c>
      <c r="DW108" s="22">
        <v>14.2116565531419</v>
      </c>
      <c r="DX108" s="20">
        <v>0.10493407034872</v>
      </c>
      <c r="DY108" s="21">
        <v>0.27403881269472102</v>
      </c>
      <c r="DZ108" s="21">
        <v>7.9903551696907799E-2</v>
      </c>
      <c r="EA108" s="21">
        <v>0.27285652487617201</v>
      </c>
      <c r="EB108" s="21">
        <v>0.118077868224093</v>
      </c>
      <c r="EC108" s="22">
        <v>0.15474183719894799</v>
      </c>
      <c r="ED108" s="20">
        <v>4.6927942891096398E-2</v>
      </c>
      <c r="EE108" s="21">
        <v>0.122553882731746</v>
      </c>
      <c r="EF108" s="21">
        <v>3.5733954647590903E-2</v>
      </c>
      <c r="EG108" s="21">
        <v>0.122025147545497</v>
      </c>
      <c r="EH108" s="21">
        <v>5.2806027997466899E-2</v>
      </c>
      <c r="EI108" s="22">
        <v>6.9202653388010696E-2</v>
      </c>
    </row>
    <row r="109" spans="1:139" x14ac:dyDescent="0.2">
      <c r="A109" s="12" t="s">
        <v>854</v>
      </c>
      <c r="B109" s="12">
        <v>4</v>
      </c>
      <c r="C109" s="12">
        <v>4</v>
      </c>
      <c r="D109" s="12">
        <v>137.99</v>
      </c>
      <c r="E109" s="12" t="s">
        <v>862</v>
      </c>
      <c r="F109" s="12" t="s">
        <v>855</v>
      </c>
      <c r="G109" s="12">
        <v>605235.70310000004</v>
      </c>
      <c r="H109" s="12">
        <v>576015.92200000002</v>
      </c>
      <c r="I109" s="12">
        <v>636531.56929999997</v>
      </c>
      <c r="J109" s="12">
        <v>557914.60149999999</v>
      </c>
      <c r="K109" s="12">
        <v>611819.85109999997</v>
      </c>
      <c r="L109" s="12">
        <v>532224.82200000004</v>
      </c>
      <c r="M109" s="12">
        <v>742366.63780000003</v>
      </c>
      <c r="N109" s="12">
        <v>326900.28989999997</v>
      </c>
      <c r="O109" s="12">
        <v>519765.3505</v>
      </c>
      <c r="P109" s="12">
        <v>569747.82559999998</v>
      </c>
      <c r="Q109" s="12">
        <v>542562.59219999996</v>
      </c>
      <c r="R109" s="12">
        <v>539606.9351</v>
      </c>
      <c r="S109" s="12">
        <v>535884.32440000004</v>
      </c>
      <c r="T109" s="12">
        <v>568310.33409999998</v>
      </c>
      <c r="U109" s="12">
        <v>514126.31280000001</v>
      </c>
      <c r="V109" s="12">
        <v>501664.4436</v>
      </c>
      <c r="W109" s="12">
        <v>660657.37580000004</v>
      </c>
      <c r="X109" s="12">
        <v>287118.06290000002</v>
      </c>
      <c r="Y109" s="12">
        <v>544092.36120000004</v>
      </c>
      <c r="Z109" s="12">
        <v>503755.57209999999</v>
      </c>
      <c r="AA109" s="12">
        <v>688532.75109999999</v>
      </c>
      <c r="AB109" s="12">
        <v>599095.46739999996</v>
      </c>
      <c r="AC109" s="12">
        <v>520025.38309999998</v>
      </c>
      <c r="AD109" s="12">
        <v>500845.64970000001</v>
      </c>
      <c r="AE109" s="12">
        <v>546482.65599999996</v>
      </c>
      <c r="AF109" s="12">
        <v>559848.96799999999</v>
      </c>
      <c r="AG109" s="12">
        <v>685370.924</v>
      </c>
      <c r="AH109" s="12">
        <v>555237.22880000004</v>
      </c>
      <c r="AI109" s="12">
        <v>677077.84979999997</v>
      </c>
      <c r="AJ109" s="12">
        <v>551309.41460000002</v>
      </c>
      <c r="AK109" s="12">
        <v>802779.07079999999</v>
      </c>
      <c r="AL109" s="12">
        <v>538999.30359999998</v>
      </c>
      <c r="AM109" s="12">
        <v>630464.48479999998</v>
      </c>
      <c r="AN109" s="12">
        <v>564948.52469999995</v>
      </c>
      <c r="AO109" s="12">
        <v>670375.92409999995</v>
      </c>
      <c r="AP109" s="12">
        <v>547400.87430000002</v>
      </c>
      <c r="AQ109" s="12">
        <v>450529.95559999999</v>
      </c>
      <c r="AR109" s="12">
        <v>263431.70010000002</v>
      </c>
      <c r="AS109" s="12">
        <v>426927.35649999999</v>
      </c>
      <c r="AT109" s="12">
        <v>317252.25290000002</v>
      </c>
      <c r="AU109" s="12">
        <v>553679.54960000003</v>
      </c>
      <c r="AV109" s="12">
        <v>719636.18590000004</v>
      </c>
      <c r="AW109" s="12">
        <v>588154.39469999995</v>
      </c>
      <c r="AX109" s="12">
        <v>702150.92070000002</v>
      </c>
      <c r="AY109" s="12">
        <v>579574.93110000005</v>
      </c>
      <c r="AZ109" s="12">
        <v>755350.87100000004</v>
      </c>
      <c r="BA109" s="12">
        <v>544390.82779999997</v>
      </c>
      <c r="BB109" s="12">
        <v>289627</v>
      </c>
      <c r="BC109" s="12">
        <v>445426.93109999999</v>
      </c>
      <c r="BD109" s="12">
        <v>583503.89850000001</v>
      </c>
      <c r="BE109" s="12">
        <v>763473.32550000004</v>
      </c>
      <c r="BF109" s="12">
        <v>778307.23939999996</v>
      </c>
      <c r="BG109" s="12">
        <v>520025.38309999998</v>
      </c>
      <c r="BH109" s="12">
        <v>377704.1483</v>
      </c>
      <c r="BI109" s="12">
        <v>651951.53520000004</v>
      </c>
      <c r="BJ109" s="12">
        <v>707212.10849999997</v>
      </c>
      <c r="BK109" s="12">
        <v>654094.33959999995</v>
      </c>
      <c r="BL109" s="12">
        <v>611788.3406</v>
      </c>
      <c r="BM109" s="12">
        <v>448520.98</v>
      </c>
      <c r="BN109" s="12">
        <v>521395.0196</v>
      </c>
      <c r="BQ109" s="11" t="s">
        <v>856</v>
      </c>
      <c r="BR109" s="11" t="s">
        <v>857</v>
      </c>
      <c r="BS109" s="11" t="s">
        <v>858</v>
      </c>
      <c r="BT109" s="11" t="s">
        <v>859</v>
      </c>
      <c r="BU109" s="11" t="s">
        <v>860</v>
      </c>
      <c r="BV109" s="11" t="s">
        <v>861</v>
      </c>
      <c r="BW109" s="12">
        <f t="shared" si="7"/>
        <v>20</v>
      </c>
      <c r="BX109" s="12">
        <f t="shared" si="8"/>
        <v>12</v>
      </c>
      <c r="BY109" s="12">
        <f t="shared" si="9"/>
        <v>1.2128535470679369</v>
      </c>
      <c r="BZ109" s="23">
        <f t="shared" si="10"/>
        <v>1.0843036044158558</v>
      </c>
      <c r="CA109" s="24">
        <f t="shared" si="11"/>
        <v>1.118555303264287</v>
      </c>
      <c r="CB109" s="13">
        <v>0.431581247</v>
      </c>
      <c r="CC109" s="13">
        <v>0.62226301100000003</v>
      </c>
      <c r="CD109" s="13">
        <v>0.30211191704263102</v>
      </c>
      <c r="CE109" s="13">
        <v>0.46032638517378899</v>
      </c>
      <c r="CF109" s="13">
        <v>0.34968479695271099</v>
      </c>
      <c r="CG109" s="12">
        <v>6</v>
      </c>
      <c r="CH109" s="14">
        <v>597503.5294</v>
      </c>
      <c r="CI109" s="15">
        <v>538200.98516000004</v>
      </c>
      <c r="CJ109" s="15">
        <v>540098.09972000006</v>
      </c>
      <c r="CK109" s="15">
        <v>499457.56312000001</v>
      </c>
      <c r="CL109" s="15">
        <v>570996.38145999995</v>
      </c>
      <c r="CM109" s="15">
        <v>605768.87704000005</v>
      </c>
      <c r="CN109" s="14">
        <v>30890.661856088402</v>
      </c>
      <c r="CO109" s="15">
        <v>148072.944716831</v>
      </c>
      <c r="CP109" s="15">
        <v>19329.606519826601</v>
      </c>
      <c r="CQ109" s="15">
        <v>135174.934218621</v>
      </c>
      <c r="CR109" s="15">
        <v>75373.150715326105</v>
      </c>
      <c r="CS109" s="16">
        <v>69009.734903228004</v>
      </c>
      <c r="CT109" s="14">
        <v>13814.723956034701</v>
      </c>
      <c r="CU109" s="15">
        <v>66220.234003080695</v>
      </c>
      <c r="CV109" s="15">
        <v>8644.4628313310805</v>
      </c>
      <c r="CW109" s="15">
        <v>60452.0683533798</v>
      </c>
      <c r="CX109" s="15">
        <v>33707.897735561201</v>
      </c>
      <c r="CY109" s="16">
        <v>30862.091670571499</v>
      </c>
      <c r="CZ109" s="17">
        <v>13.992588674896499</v>
      </c>
      <c r="DA109" s="18">
        <v>13.8559296101266</v>
      </c>
      <c r="DB109" s="18">
        <v>13.892142333565401</v>
      </c>
      <c r="DC109" s="18">
        <v>13.779356561356</v>
      </c>
      <c r="DD109" s="18">
        <v>13.941634862147099</v>
      </c>
      <c r="DE109" s="19">
        <v>14.002323490905001</v>
      </c>
      <c r="DF109" s="17">
        <v>5.1876867388460902E-2</v>
      </c>
      <c r="DG109" s="18">
        <v>0.29626169891407</v>
      </c>
      <c r="DH109" s="18">
        <v>3.57170074775306E-2</v>
      </c>
      <c r="DI109" s="18">
        <v>0.31065053391230402</v>
      </c>
      <c r="DJ109" s="18">
        <v>0.12745081018735999</v>
      </c>
      <c r="DK109" s="19">
        <v>0.111998057897637</v>
      </c>
      <c r="DL109" s="17">
        <v>2.32000403880681E-2</v>
      </c>
      <c r="DM109" s="18">
        <v>0.13249225958028699</v>
      </c>
      <c r="DN109" s="18">
        <v>1.5973131334525301E-2</v>
      </c>
      <c r="DO109" s="18">
        <v>0.13892714221490299</v>
      </c>
      <c r="DP109" s="18">
        <v>5.6997735073272E-2</v>
      </c>
      <c r="DQ109" s="19">
        <v>5.0087054161414797E-2</v>
      </c>
      <c r="DR109" s="20">
        <v>13.2994414943359</v>
      </c>
      <c r="DS109" s="21">
        <v>13.162782429565601</v>
      </c>
      <c r="DT109" s="21">
        <v>13.1989951530045</v>
      </c>
      <c r="DU109" s="21">
        <v>13.086209380794701</v>
      </c>
      <c r="DV109" s="21">
        <v>13.248487681586401</v>
      </c>
      <c r="DW109" s="22">
        <v>13.3091763103443</v>
      </c>
      <c r="DX109" s="20">
        <v>5.1876867388534399E-2</v>
      </c>
      <c r="DY109" s="21">
        <v>0.29626169891477999</v>
      </c>
      <c r="DZ109" s="21">
        <v>3.5717007477592003E-2</v>
      </c>
      <c r="EA109" s="21">
        <v>0.31065053391327602</v>
      </c>
      <c r="EB109" s="21">
        <v>0.127450810187546</v>
      </c>
      <c r="EC109" s="22">
        <v>0.111998057897786</v>
      </c>
      <c r="ED109" s="20">
        <v>2.3200040388101001E-2</v>
      </c>
      <c r="EE109" s="21">
        <v>0.13249225958060501</v>
      </c>
      <c r="EF109" s="21">
        <v>1.59731313345528E-2</v>
      </c>
      <c r="EG109" s="21">
        <v>0.138927142215338</v>
      </c>
      <c r="EH109" s="21">
        <v>5.6997735073355302E-2</v>
      </c>
      <c r="EI109" s="22">
        <v>5.0087054161481501E-2</v>
      </c>
    </row>
    <row r="110" spans="1:139" x14ac:dyDescent="0.2">
      <c r="A110" s="12" t="s">
        <v>863</v>
      </c>
      <c r="B110" s="12">
        <v>5</v>
      </c>
      <c r="C110" s="12">
        <v>4</v>
      </c>
      <c r="D110" s="12">
        <v>248.15</v>
      </c>
      <c r="E110" s="12" t="s">
        <v>869</v>
      </c>
      <c r="F110" s="12" t="s">
        <v>864</v>
      </c>
      <c r="G110" s="12">
        <v>1133237.0519999999</v>
      </c>
      <c r="H110" s="12">
        <v>1104991.3049999999</v>
      </c>
      <c r="I110" s="12">
        <v>1003295.933</v>
      </c>
      <c r="J110" s="12">
        <v>970726.21369999996</v>
      </c>
      <c r="K110" s="12">
        <v>1245986.02</v>
      </c>
      <c r="L110" s="12">
        <v>1117783.5249999999</v>
      </c>
      <c r="M110" s="12">
        <v>1593035.5649999999</v>
      </c>
      <c r="N110" s="12">
        <v>675179.79040000006</v>
      </c>
      <c r="O110" s="12">
        <v>1520002.493</v>
      </c>
      <c r="P110" s="12">
        <v>1253276.8870000001</v>
      </c>
      <c r="Q110" s="12">
        <v>1523676.6259999999</v>
      </c>
      <c r="R110" s="12">
        <v>1637337.1950000001</v>
      </c>
      <c r="S110" s="12">
        <v>1516294.007</v>
      </c>
      <c r="T110" s="12">
        <v>1501799.8030000001</v>
      </c>
      <c r="U110" s="12">
        <v>1466157.578</v>
      </c>
      <c r="V110" s="12">
        <v>1628328.7990000001</v>
      </c>
      <c r="W110" s="12">
        <v>2099912.1779999998</v>
      </c>
      <c r="X110" s="12">
        <v>960906.14580000006</v>
      </c>
      <c r="Y110" s="12">
        <v>1682720.7620000001</v>
      </c>
      <c r="Z110" s="12">
        <v>1277975.8859999999</v>
      </c>
      <c r="AA110" s="12">
        <v>1506888</v>
      </c>
      <c r="AB110" s="12">
        <v>1283577.909</v>
      </c>
      <c r="AC110" s="12">
        <v>1215053.301</v>
      </c>
      <c r="AD110" s="12">
        <v>1038301.807</v>
      </c>
      <c r="AE110" s="12">
        <v>1431926.436</v>
      </c>
      <c r="AF110" s="12">
        <v>1441406.7649999999</v>
      </c>
      <c r="AG110" s="12">
        <v>1544691.92</v>
      </c>
      <c r="AH110" s="12">
        <v>1481900.8389999999</v>
      </c>
      <c r="AI110" s="12">
        <v>1635160.8559999999</v>
      </c>
      <c r="AJ110" s="12">
        <v>1125178.338</v>
      </c>
      <c r="AK110" s="12">
        <v>1503115.2039999999</v>
      </c>
      <c r="AL110" s="12">
        <v>1033981.0429999999</v>
      </c>
      <c r="AM110" s="12">
        <v>993733.0429</v>
      </c>
      <c r="AN110" s="12">
        <v>982964.67020000005</v>
      </c>
      <c r="AO110" s="12">
        <v>1365236.888</v>
      </c>
      <c r="AP110" s="12">
        <v>1149656.412</v>
      </c>
      <c r="AQ110" s="12">
        <v>966786.76780000003</v>
      </c>
      <c r="AR110" s="12">
        <v>544091.77839999995</v>
      </c>
      <c r="AS110" s="12">
        <v>1248506.9380000001</v>
      </c>
      <c r="AT110" s="12">
        <v>697861.22580000001</v>
      </c>
      <c r="AU110" s="12">
        <v>1554896.3389999999</v>
      </c>
      <c r="AV110" s="12">
        <v>2183602.577</v>
      </c>
      <c r="AW110" s="12">
        <v>1664193.0789999999</v>
      </c>
      <c r="AX110" s="12">
        <v>1855482.9129999999</v>
      </c>
      <c r="AY110" s="12">
        <v>1652800.4029999999</v>
      </c>
      <c r="AZ110" s="12">
        <v>2451757.5290000001</v>
      </c>
      <c r="BA110" s="12">
        <v>1730356.719</v>
      </c>
      <c r="BB110" s="12">
        <v>969302.87670000002</v>
      </c>
      <c r="BC110" s="12">
        <v>1377577.041</v>
      </c>
      <c r="BD110" s="12">
        <v>1480289.1580000001</v>
      </c>
      <c r="BE110" s="12">
        <v>1670899.156</v>
      </c>
      <c r="BF110" s="12">
        <v>1667543.878</v>
      </c>
      <c r="BG110" s="12">
        <v>1215053.301</v>
      </c>
      <c r="BH110" s="12">
        <v>783017.48250000004</v>
      </c>
      <c r="BI110" s="12">
        <v>1708282.281</v>
      </c>
      <c r="BJ110" s="12">
        <v>1820813.068</v>
      </c>
      <c r="BK110" s="12">
        <v>1474200.621</v>
      </c>
      <c r="BL110" s="12">
        <v>1632832.9739999999</v>
      </c>
      <c r="BM110" s="12">
        <v>1083189.99</v>
      </c>
      <c r="BN110" s="12">
        <v>1064125.4550000001</v>
      </c>
      <c r="BO110" s="11" t="s">
        <v>865</v>
      </c>
      <c r="BP110" s="11" t="s">
        <v>866</v>
      </c>
      <c r="BQ110" s="11" t="s">
        <v>203</v>
      </c>
      <c r="BR110" s="11" t="s">
        <v>204</v>
      </c>
      <c r="BU110" s="11" t="s">
        <v>867</v>
      </c>
      <c r="BV110" s="11" t="s">
        <v>868</v>
      </c>
      <c r="BW110" s="12">
        <f t="shared" si="7"/>
        <v>12</v>
      </c>
      <c r="BX110" s="12">
        <f t="shared" si="8"/>
        <v>0</v>
      </c>
      <c r="BY110" s="12">
        <f t="shared" si="9"/>
        <v>1.401522952987454</v>
      </c>
      <c r="BZ110" s="23">
        <f t="shared" si="10"/>
        <v>1.1300536822988987</v>
      </c>
      <c r="CA110" s="24">
        <f t="shared" si="11"/>
        <v>1.2402268803162504</v>
      </c>
      <c r="CB110" s="13">
        <v>9.8149587999999996E-2</v>
      </c>
      <c r="CC110" s="13">
        <v>0.242537277</v>
      </c>
      <c r="CD110" s="13">
        <v>8.4079333522326105E-2</v>
      </c>
      <c r="CE110" s="13">
        <v>0.18575666708420899</v>
      </c>
      <c r="CF110" s="13">
        <v>0.730613898821032</v>
      </c>
      <c r="CG110" s="12">
        <v>2</v>
      </c>
      <c r="CH110" s="14">
        <v>1091647.3047400001</v>
      </c>
      <c r="CI110" s="15">
        <v>1231855.6520799999</v>
      </c>
      <c r="CJ110" s="15">
        <v>1529053.0418</v>
      </c>
      <c r="CK110" s="15">
        <v>1529968.75416</v>
      </c>
      <c r="CL110" s="15">
        <v>1295149.4905999999</v>
      </c>
      <c r="CM110" s="15">
        <v>1445667.7435999999</v>
      </c>
      <c r="CN110" s="14">
        <v>109722.47216824</v>
      </c>
      <c r="CO110" s="15">
        <v>366346.44323655497</v>
      </c>
      <c r="CP110" s="15">
        <v>64451.018304271398</v>
      </c>
      <c r="CQ110" s="15">
        <v>431617.89772191102</v>
      </c>
      <c r="CR110" s="15">
        <v>184432.34722774301</v>
      </c>
      <c r="CS110" s="16">
        <v>193492.816017465</v>
      </c>
      <c r="CT110" s="14">
        <v>49069.381285502597</v>
      </c>
      <c r="CU110" s="15">
        <v>163835.11007844101</v>
      </c>
      <c r="CV110" s="15">
        <v>28823.371629486799</v>
      </c>
      <c r="CW110" s="15">
        <v>193025.39192234899</v>
      </c>
      <c r="CX110" s="15">
        <v>82480.653130215607</v>
      </c>
      <c r="CY110" s="16">
        <v>86532.617954582194</v>
      </c>
      <c r="CZ110" s="17">
        <v>14.5923422488087</v>
      </c>
      <c r="DA110" s="18">
        <v>14.6743950232771</v>
      </c>
      <c r="DB110" s="18">
        <v>14.9326129496846</v>
      </c>
      <c r="DC110" s="18">
        <v>14.899709872534499</v>
      </c>
      <c r="DD110" s="18">
        <v>14.758876370185201</v>
      </c>
      <c r="DE110" s="19">
        <v>14.8693482155862</v>
      </c>
      <c r="DF110" s="17">
        <v>9.9822491408997793E-2</v>
      </c>
      <c r="DG110" s="18">
        <v>0.34367032894819399</v>
      </c>
      <c r="DH110" s="18">
        <v>4.1381183979745897E-2</v>
      </c>
      <c r="DI110" s="18">
        <v>0.29836604943609302</v>
      </c>
      <c r="DJ110" s="18">
        <v>0.14634562988461899</v>
      </c>
      <c r="DK110" s="19">
        <v>0.143776328285288</v>
      </c>
      <c r="DL110" s="17">
        <v>4.4641975294781602E-2</v>
      </c>
      <c r="DM110" s="18">
        <v>0.153694043475575</v>
      </c>
      <c r="DN110" s="18">
        <v>1.8506228073627399E-2</v>
      </c>
      <c r="DO110" s="18">
        <v>0.13343335374343299</v>
      </c>
      <c r="DP110" s="18">
        <v>6.5447755326406801E-2</v>
      </c>
      <c r="DQ110" s="19">
        <v>6.4298728720246098E-2</v>
      </c>
      <c r="DR110" s="20">
        <v>13.899195068248501</v>
      </c>
      <c r="DS110" s="21">
        <v>13.9812478427169</v>
      </c>
      <c r="DT110" s="21">
        <v>14.2394657691246</v>
      </c>
      <c r="DU110" s="21">
        <v>14.206562691974399</v>
      </c>
      <c r="DV110" s="21">
        <v>14.065729189625101</v>
      </c>
      <c r="DW110" s="22">
        <v>14.1762010350261</v>
      </c>
      <c r="DX110" s="20">
        <v>9.9822491409039496E-2</v>
      </c>
      <c r="DY110" s="21">
        <v>0.34367032894837701</v>
      </c>
      <c r="DZ110" s="21">
        <v>4.1381183979754099E-2</v>
      </c>
      <c r="EA110" s="21">
        <v>0.29836604943617601</v>
      </c>
      <c r="EB110" s="21">
        <v>0.14634562988466801</v>
      </c>
      <c r="EC110" s="22">
        <v>0.14377632828532899</v>
      </c>
      <c r="ED110" s="20">
        <v>4.4641975294800199E-2</v>
      </c>
      <c r="EE110" s="21">
        <v>0.15369404347565699</v>
      </c>
      <c r="EF110" s="21">
        <v>1.8506228073631101E-2</v>
      </c>
      <c r="EG110" s="21">
        <v>0.13343335374347001</v>
      </c>
      <c r="EH110" s="21">
        <v>6.5447755326428297E-2</v>
      </c>
      <c r="EI110" s="22">
        <v>6.4298728720264306E-2</v>
      </c>
    </row>
    <row r="111" spans="1:139" x14ac:dyDescent="0.2">
      <c r="A111" s="12" t="s">
        <v>870</v>
      </c>
      <c r="B111" s="12">
        <v>5</v>
      </c>
      <c r="C111" s="12">
        <v>5</v>
      </c>
      <c r="D111" s="12">
        <v>390.91</v>
      </c>
      <c r="E111" s="12" t="s">
        <v>876</v>
      </c>
      <c r="F111" s="12" t="s">
        <v>871</v>
      </c>
      <c r="G111" s="12">
        <v>11630888.449999999</v>
      </c>
      <c r="H111" s="12">
        <v>9641276.9859999996</v>
      </c>
      <c r="I111" s="12">
        <v>8802699.4370000008</v>
      </c>
      <c r="J111" s="12">
        <v>8121363.5990000004</v>
      </c>
      <c r="K111" s="12">
        <v>10490952.33</v>
      </c>
      <c r="L111" s="12">
        <v>9728299.7799999993</v>
      </c>
      <c r="M111" s="12">
        <v>14810120.93</v>
      </c>
      <c r="N111" s="12">
        <v>5744828.085</v>
      </c>
      <c r="O111" s="12">
        <v>8711168.1410000008</v>
      </c>
      <c r="P111" s="12">
        <v>9265516.3690000009</v>
      </c>
      <c r="Q111" s="12">
        <v>13840492.720000001</v>
      </c>
      <c r="R111" s="12">
        <v>11295793.029999999</v>
      </c>
      <c r="S111" s="12">
        <v>9821377.6040000003</v>
      </c>
      <c r="T111" s="12">
        <v>9623751.7939999998</v>
      </c>
      <c r="U111" s="12">
        <v>10892952.560000001</v>
      </c>
      <c r="V111" s="12">
        <v>11148823.800000001</v>
      </c>
      <c r="W111" s="12">
        <v>14140056.33</v>
      </c>
      <c r="X111" s="12">
        <v>6200686.4170000004</v>
      </c>
      <c r="Y111" s="12">
        <v>11368986.67</v>
      </c>
      <c r="Z111" s="12">
        <v>8577146.693</v>
      </c>
      <c r="AA111" s="12">
        <v>13601230.16</v>
      </c>
      <c r="AB111" s="12">
        <v>12663000.300000001</v>
      </c>
      <c r="AC111" s="12">
        <v>10798159.58</v>
      </c>
      <c r="AD111" s="12">
        <v>7745991.5530000003</v>
      </c>
      <c r="AE111" s="12">
        <v>9976436.2469999995</v>
      </c>
      <c r="AF111" s="12">
        <v>10481382.26</v>
      </c>
      <c r="AG111" s="12">
        <v>14936060.029999999</v>
      </c>
      <c r="AH111" s="12">
        <v>9338458.8399999999</v>
      </c>
      <c r="AI111" s="12">
        <v>14788164.84</v>
      </c>
      <c r="AJ111" s="12">
        <v>7782705.0839999998</v>
      </c>
      <c r="AK111" s="12">
        <v>15427103.48</v>
      </c>
      <c r="AL111" s="12">
        <v>9021697.8090000004</v>
      </c>
      <c r="AM111" s="12">
        <v>8718796.7310000006</v>
      </c>
      <c r="AN111" s="12">
        <v>8223753.9060000004</v>
      </c>
      <c r="AO111" s="12">
        <v>11495020.710000001</v>
      </c>
      <c r="AP111" s="12">
        <v>10005696.060000001</v>
      </c>
      <c r="AQ111" s="12">
        <v>8988015.875</v>
      </c>
      <c r="AR111" s="12">
        <v>4629453.9220000003</v>
      </c>
      <c r="AS111" s="12">
        <v>7155221.068</v>
      </c>
      <c r="AT111" s="12">
        <v>5159310.5070000002</v>
      </c>
      <c r="AU111" s="12">
        <v>14124080.59</v>
      </c>
      <c r="AV111" s="12">
        <v>15064412.42</v>
      </c>
      <c r="AW111" s="12">
        <v>10779353.189999999</v>
      </c>
      <c r="AX111" s="12">
        <v>11890204.66</v>
      </c>
      <c r="AY111" s="12">
        <v>12279632.6</v>
      </c>
      <c r="AZ111" s="12">
        <v>16786666.620000001</v>
      </c>
      <c r="BA111" s="12">
        <v>11651602.26</v>
      </c>
      <c r="BB111" s="12">
        <v>6254870.1639999999</v>
      </c>
      <c r="BC111" s="12">
        <v>9307340.4519999996</v>
      </c>
      <c r="BD111" s="12">
        <v>9934974.0439999998</v>
      </c>
      <c r="BE111" s="12">
        <v>15081601.279999999</v>
      </c>
      <c r="BF111" s="12">
        <v>16450975.42</v>
      </c>
      <c r="BG111" s="12">
        <v>10798159.58</v>
      </c>
      <c r="BH111" s="12">
        <v>5841506.5489999996</v>
      </c>
      <c r="BI111" s="12">
        <v>11901846.939999999</v>
      </c>
      <c r="BJ111" s="12">
        <v>13240285.99</v>
      </c>
      <c r="BK111" s="12">
        <v>14254459.85</v>
      </c>
      <c r="BL111" s="12">
        <v>10289584.24</v>
      </c>
      <c r="BM111" s="12">
        <v>9796217.9470000006</v>
      </c>
      <c r="BN111" s="12">
        <v>7360410.6189999999</v>
      </c>
      <c r="BQ111" s="11" t="s">
        <v>192</v>
      </c>
      <c r="BR111" s="11" t="s">
        <v>193</v>
      </c>
      <c r="BS111" s="11" t="s">
        <v>872</v>
      </c>
      <c r="BT111" s="11" t="s">
        <v>873</v>
      </c>
      <c r="BU111" s="11" t="s">
        <v>874</v>
      </c>
      <c r="BV111" s="11" t="s">
        <v>875</v>
      </c>
      <c r="BW111" s="12">
        <f t="shared" si="7"/>
        <v>20</v>
      </c>
      <c r="BX111" s="12">
        <f t="shared" si="8"/>
        <v>4</v>
      </c>
      <c r="BY111" s="12">
        <f t="shared" si="9"/>
        <v>1.1878750575906953</v>
      </c>
      <c r="BZ111" s="23">
        <f t="shared" si="10"/>
        <v>1.0885905770059567</v>
      </c>
      <c r="CA111" s="24">
        <f t="shared" si="11"/>
        <v>1.0912046114323433</v>
      </c>
      <c r="CB111" s="13">
        <v>0.80443466100000005</v>
      </c>
      <c r="CC111" s="13">
        <v>0.88065510300000005</v>
      </c>
      <c r="CD111" s="13">
        <v>0.73849969172148999</v>
      </c>
      <c r="CE111" s="13">
        <v>0.82033723779785905</v>
      </c>
      <c r="CF111" s="13">
        <v>0.32599223994430998</v>
      </c>
      <c r="CG111" s="12">
        <v>2</v>
      </c>
      <c r="CH111" s="14">
        <v>9737436.1603999995</v>
      </c>
      <c r="CI111" s="15">
        <v>9651986.6610000003</v>
      </c>
      <c r="CJ111" s="15">
        <v>11094873.5416</v>
      </c>
      <c r="CK111" s="15">
        <v>10287139.982000001</v>
      </c>
      <c r="CL111" s="15">
        <v>10956963.568</v>
      </c>
      <c r="CM111" s="15">
        <v>11465354.2108</v>
      </c>
      <c r="CN111" s="14">
        <v>1382716.35227945</v>
      </c>
      <c r="CO111" s="15">
        <v>3275383.9370884299</v>
      </c>
      <c r="CP111" s="15">
        <v>1688605.6744969001</v>
      </c>
      <c r="CQ111" s="15">
        <v>3015834.6867223801</v>
      </c>
      <c r="CR111" s="15">
        <v>2302156.6495053</v>
      </c>
      <c r="CS111" s="16">
        <v>3245791.8398429998</v>
      </c>
      <c r="CT111" s="14">
        <v>618369.55145947903</v>
      </c>
      <c r="CU111" s="15">
        <v>1464796.2271481201</v>
      </c>
      <c r="CV111" s="15">
        <v>755167.41507339</v>
      </c>
      <c r="CW111" s="15">
        <v>1348722.2736826099</v>
      </c>
      <c r="CX111" s="15">
        <v>1029555.7526294</v>
      </c>
      <c r="CY111" s="16">
        <v>1451562.2389406101</v>
      </c>
      <c r="CZ111" s="17">
        <v>16.7766152637879</v>
      </c>
      <c r="DA111" s="18">
        <v>16.730568820419101</v>
      </c>
      <c r="DB111" s="18">
        <v>16.906445842718501</v>
      </c>
      <c r="DC111" s="18">
        <v>16.801656964859699</v>
      </c>
      <c r="DD111" s="18">
        <v>16.883782090277901</v>
      </c>
      <c r="DE111" s="19">
        <v>16.915308015650801</v>
      </c>
      <c r="DF111" s="17">
        <v>0.14144302437530901</v>
      </c>
      <c r="DG111" s="18">
        <v>0.33709809056189899</v>
      </c>
      <c r="DH111" s="18">
        <v>0.14514917811245401</v>
      </c>
      <c r="DI111" s="18">
        <v>0.31615259169229698</v>
      </c>
      <c r="DJ111" s="18">
        <v>0.220891406682755</v>
      </c>
      <c r="DK111" s="19">
        <v>0.28706040030324997</v>
      </c>
      <c r="DL111" s="17">
        <v>6.3255243489269905E-2</v>
      </c>
      <c r="DM111" s="18">
        <v>0.150754849116357</v>
      </c>
      <c r="DN111" s="18">
        <v>6.4912685827534497E-2</v>
      </c>
      <c r="DO111" s="18">
        <v>0.14138773725734199</v>
      </c>
      <c r="DP111" s="18">
        <v>9.8785640197638497E-2</v>
      </c>
      <c r="DQ111" s="19">
        <v>0.128377313745274</v>
      </c>
      <c r="DR111" s="20">
        <v>16.083468083227999</v>
      </c>
      <c r="DS111" s="21">
        <v>16.0374216398592</v>
      </c>
      <c r="DT111" s="21">
        <v>16.2132986621585</v>
      </c>
      <c r="DU111" s="21">
        <v>16.108509784299802</v>
      </c>
      <c r="DV111" s="21">
        <v>16.1906349097179</v>
      </c>
      <c r="DW111" s="22">
        <v>16.2221608350909</v>
      </c>
      <c r="DX111" s="20">
        <v>0.14144302437531001</v>
      </c>
      <c r="DY111" s="21">
        <v>0.33709809056190199</v>
      </c>
      <c r="DZ111" s="21">
        <v>0.14514917811245501</v>
      </c>
      <c r="EA111" s="21">
        <v>0.31615259169229898</v>
      </c>
      <c r="EB111" s="21">
        <v>0.220891406682757</v>
      </c>
      <c r="EC111" s="22">
        <v>0.28706040030324997</v>
      </c>
      <c r="ED111" s="20">
        <v>6.3255243489270405E-2</v>
      </c>
      <c r="EE111" s="21">
        <v>0.150754849116358</v>
      </c>
      <c r="EF111" s="21">
        <v>6.4912685827534802E-2</v>
      </c>
      <c r="EG111" s="21">
        <v>0.14138773725734299</v>
      </c>
      <c r="EH111" s="21">
        <v>9.8785640197639094E-2</v>
      </c>
      <c r="EI111" s="22">
        <v>0.128377313745274</v>
      </c>
    </row>
    <row r="112" spans="1:139" x14ac:dyDescent="0.2">
      <c r="A112" s="12" t="s">
        <v>877</v>
      </c>
      <c r="B112" s="12">
        <v>3</v>
      </c>
      <c r="C112" s="12">
        <v>3</v>
      </c>
      <c r="D112" s="12">
        <v>196.6</v>
      </c>
      <c r="E112" s="12" t="s">
        <v>883</v>
      </c>
      <c r="F112" s="12" t="s">
        <v>878</v>
      </c>
      <c r="G112" s="12">
        <v>1412545.4280000001</v>
      </c>
      <c r="H112" s="12">
        <v>1391419.7250000001</v>
      </c>
      <c r="I112" s="12">
        <v>1059539.932</v>
      </c>
      <c r="J112" s="12">
        <v>1159919.5009999999</v>
      </c>
      <c r="K112" s="12">
        <v>1370541.0460000001</v>
      </c>
      <c r="L112" s="12">
        <v>1222166.861</v>
      </c>
      <c r="M112" s="12">
        <v>1672172.1029999999</v>
      </c>
      <c r="N112" s="12">
        <v>617051.30669999996</v>
      </c>
      <c r="O112" s="12">
        <v>1398555.6270000001</v>
      </c>
      <c r="P112" s="12">
        <v>1290039.8389999999</v>
      </c>
      <c r="Q112" s="12">
        <v>1634735.7879999999</v>
      </c>
      <c r="R112" s="12">
        <v>1309795.645</v>
      </c>
      <c r="S112" s="12">
        <v>1496783.0930000001</v>
      </c>
      <c r="T112" s="12">
        <v>1239696.426</v>
      </c>
      <c r="U112" s="12">
        <v>1279918.4369999999</v>
      </c>
      <c r="V112" s="12">
        <v>1387876.1850000001</v>
      </c>
      <c r="W112" s="12">
        <v>1812073.94</v>
      </c>
      <c r="X112" s="12">
        <v>742166.14980000001</v>
      </c>
      <c r="Y112" s="12">
        <v>1722792.0260000001</v>
      </c>
      <c r="Z112" s="12">
        <v>1349263.5419999999</v>
      </c>
      <c r="AA112" s="12">
        <v>1486990.932</v>
      </c>
      <c r="AB112" s="12">
        <v>1212678.4140000001</v>
      </c>
      <c r="AC112" s="12">
        <v>1176358.8189999999</v>
      </c>
      <c r="AD112" s="12">
        <v>1055743.618</v>
      </c>
      <c r="AE112" s="12">
        <v>1220400.4509999999</v>
      </c>
      <c r="AF112" s="12">
        <v>1381041.828</v>
      </c>
      <c r="AG112" s="12">
        <v>1543112.0970000001</v>
      </c>
      <c r="AH112" s="12">
        <v>1293734.706</v>
      </c>
      <c r="AI112" s="12">
        <v>1774137.023</v>
      </c>
      <c r="AJ112" s="12">
        <v>996014.83470000001</v>
      </c>
      <c r="AK112" s="12">
        <v>1873587.2660000001</v>
      </c>
      <c r="AL112" s="12">
        <v>1302002.6599999999</v>
      </c>
      <c r="AM112" s="12">
        <v>1049440.9550000001</v>
      </c>
      <c r="AN112" s="12">
        <v>1174543.2169999999</v>
      </c>
      <c r="AO112" s="12">
        <v>1501712.83</v>
      </c>
      <c r="AP112" s="12">
        <v>1257016.172</v>
      </c>
      <c r="AQ112" s="12">
        <v>1014813.416</v>
      </c>
      <c r="AR112" s="12">
        <v>497249.09960000002</v>
      </c>
      <c r="AS112" s="12">
        <v>1148752.3289999999</v>
      </c>
      <c r="AT112" s="12">
        <v>718331.91240000003</v>
      </c>
      <c r="AU112" s="12">
        <v>1668231.0719999999</v>
      </c>
      <c r="AV112" s="12">
        <v>1746783.2250000001</v>
      </c>
      <c r="AW112" s="12">
        <v>1642779.074</v>
      </c>
      <c r="AX112" s="12">
        <v>1531652.5759999999</v>
      </c>
      <c r="AY112" s="12">
        <v>1442852.8970000001</v>
      </c>
      <c r="AZ112" s="12">
        <v>2089710.5589999999</v>
      </c>
      <c r="BA112" s="12">
        <v>1493174.024</v>
      </c>
      <c r="BB112" s="12">
        <v>748651.45479999995</v>
      </c>
      <c r="BC112" s="12">
        <v>1410381.8019999999</v>
      </c>
      <c r="BD112" s="12">
        <v>1562862.19</v>
      </c>
      <c r="BE112" s="12">
        <v>1648836.4720000001</v>
      </c>
      <c r="BF112" s="12">
        <v>1575435.702</v>
      </c>
      <c r="BG112" s="12">
        <v>1176358.8189999999</v>
      </c>
      <c r="BH112" s="12">
        <v>796170.92520000006</v>
      </c>
      <c r="BI112" s="12">
        <v>1455932.662</v>
      </c>
      <c r="BJ112" s="12">
        <v>1744558.906</v>
      </c>
      <c r="BK112" s="12">
        <v>1472692.8910000001</v>
      </c>
      <c r="BL112" s="12">
        <v>1425502.0519999999</v>
      </c>
      <c r="BM112" s="12">
        <v>1175252.855</v>
      </c>
      <c r="BN112" s="12">
        <v>941970.44440000004</v>
      </c>
      <c r="BO112" s="11" t="s">
        <v>879</v>
      </c>
      <c r="BP112" s="11" t="s">
        <v>880</v>
      </c>
      <c r="BU112" s="11" t="s">
        <v>881</v>
      </c>
      <c r="BV112" s="11" t="s">
        <v>882</v>
      </c>
      <c r="BW112" s="12">
        <f t="shared" si="7"/>
        <v>12</v>
      </c>
      <c r="BX112" s="12">
        <f t="shared" si="8"/>
        <v>16</v>
      </c>
      <c r="BY112" s="12">
        <f t="shared" si="9"/>
        <v>1.1401130488571429</v>
      </c>
      <c r="BZ112" s="23">
        <f t="shared" si="10"/>
        <v>1.0598290024825006</v>
      </c>
      <c r="CA112" s="24">
        <f t="shared" si="11"/>
        <v>1.0757518865652747</v>
      </c>
      <c r="CB112" s="13">
        <v>0.87322640699999998</v>
      </c>
      <c r="CC112" s="13">
        <v>0.91693738300000005</v>
      </c>
      <c r="CD112" s="13">
        <v>0.96039893371723295</v>
      </c>
      <c r="CE112" s="13">
        <v>0.97176460157187405</v>
      </c>
      <c r="CF112" s="13">
        <v>0.28523798398380101</v>
      </c>
      <c r="CG112" s="12">
        <v>2</v>
      </c>
      <c r="CH112" s="14">
        <v>1278793.1264</v>
      </c>
      <c r="CI112" s="15">
        <v>1239997.1473399999</v>
      </c>
      <c r="CJ112" s="15">
        <v>1392185.8777999999</v>
      </c>
      <c r="CK112" s="15">
        <v>1402834.3685600001</v>
      </c>
      <c r="CL112" s="15">
        <v>1230434.4468</v>
      </c>
      <c r="CM112" s="15">
        <v>1397608.0977400001</v>
      </c>
      <c r="CN112" s="14">
        <v>159055.817024068</v>
      </c>
      <c r="CO112" s="15">
        <v>388200.88042211899</v>
      </c>
      <c r="CP112" s="15">
        <v>167642.624353494</v>
      </c>
      <c r="CQ112" s="15">
        <v>421137.15265342401</v>
      </c>
      <c r="CR112" s="15">
        <v>157859.31003545699</v>
      </c>
      <c r="CS112" s="16">
        <v>289519.73899973102</v>
      </c>
      <c r="CT112" s="14">
        <v>71131.923816516704</v>
      </c>
      <c r="CU112" s="15">
        <v>173608.71150982499</v>
      </c>
      <c r="CV112" s="15">
        <v>74972.060796175094</v>
      </c>
      <c r="CW112" s="15">
        <v>188338.26023675301</v>
      </c>
      <c r="CX112" s="15">
        <v>70596.829624099293</v>
      </c>
      <c r="CY112" s="16">
        <v>129477.163446279</v>
      </c>
      <c r="CZ112" s="17">
        <v>14.7480795257627</v>
      </c>
      <c r="DA112" s="18">
        <v>14.673069507953199</v>
      </c>
      <c r="DB112" s="18">
        <v>14.8339244204828</v>
      </c>
      <c r="DC112" s="18">
        <v>14.8021716769751</v>
      </c>
      <c r="DD112" s="18">
        <v>14.709744614967301</v>
      </c>
      <c r="DE112" s="19">
        <v>14.8253564448046</v>
      </c>
      <c r="DF112" s="17">
        <v>0.12894211575433501</v>
      </c>
      <c r="DG112" s="18">
        <v>0.38075403447790501</v>
      </c>
      <c r="DH112" s="18">
        <v>0.117402891945372</v>
      </c>
      <c r="DI112" s="18">
        <v>0.35517836706963102</v>
      </c>
      <c r="DJ112" s="18">
        <v>0.123910138426034</v>
      </c>
      <c r="DK112" s="19">
        <v>0.21560726836025901</v>
      </c>
      <c r="DL112" s="17">
        <v>5.7664667197867898E-2</v>
      </c>
      <c r="DM112" s="18">
        <v>0.170278380759979</v>
      </c>
      <c r="DN112" s="18">
        <v>5.2504169428982797E-2</v>
      </c>
      <c r="DO112" s="18">
        <v>0.15884059458101399</v>
      </c>
      <c r="DP112" s="18">
        <v>5.5414298524404E-2</v>
      </c>
      <c r="DQ112" s="19">
        <v>9.6422501699315696E-2</v>
      </c>
      <c r="DR112" s="20">
        <v>14.0549323452026</v>
      </c>
      <c r="DS112" s="21">
        <v>13.979922327393</v>
      </c>
      <c r="DT112" s="21">
        <v>14.1407772399227</v>
      </c>
      <c r="DU112" s="21">
        <v>14.109024496415</v>
      </c>
      <c r="DV112" s="21">
        <v>14.016597434407201</v>
      </c>
      <c r="DW112" s="22">
        <v>14.1322092642445</v>
      </c>
      <c r="DX112" s="20">
        <v>0.128942115754378</v>
      </c>
      <c r="DY112" s="21">
        <v>0.38075403447813599</v>
      </c>
      <c r="DZ112" s="21">
        <v>0.117402891945401</v>
      </c>
      <c r="EA112" s="21">
        <v>0.35517836706978501</v>
      </c>
      <c r="EB112" s="21">
        <v>0.123910138426073</v>
      </c>
      <c r="EC112" s="22">
        <v>0.21560726836032401</v>
      </c>
      <c r="ED112" s="20">
        <v>5.76646671978873E-2</v>
      </c>
      <c r="EE112" s="21">
        <v>0.170278380760082</v>
      </c>
      <c r="EF112" s="21">
        <v>5.2504169428995898E-2</v>
      </c>
      <c r="EG112" s="21">
        <v>0.15884059458108199</v>
      </c>
      <c r="EH112" s="21">
        <v>5.5414298524421701E-2</v>
      </c>
      <c r="EI112" s="22">
        <v>9.6422501699344798E-2</v>
      </c>
    </row>
    <row r="113" spans="1:139" x14ac:dyDescent="0.2">
      <c r="A113" s="12" t="s">
        <v>884</v>
      </c>
      <c r="B113" s="12">
        <v>5</v>
      </c>
      <c r="C113" s="12">
        <v>5</v>
      </c>
      <c r="D113" s="12">
        <v>274.58</v>
      </c>
      <c r="E113" s="12" t="s">
        <v>892</v>
      </c>
      <c r="F113" s="12" t="s">
        <v>885</v>
      </c>
      <c r="G113" s="12">
        <v>1863777.152</v>
      </c>
      <c r="H113" s="12">
        <v>1814184.544</v>
      </c>
      <c r="I113" s="12">
        <v>1669741.9909999999</v>
      </c>
      <c r="J113" s="12">
        <v>1387866.97</v>
      </c>
      <c r="K113" s="12">
        <v>1822918.696</v>
      </c>
      <c r="L113" s="12">
        <v>1742120.2120000001</v>
      </c>
      <c r="M113" s="12">
        <v>2178916.2570000002</v>
      </c>
      <c r="N113" s="12">
        <v>747913.7328</v>
      </c>
      <c r="O113" s="12">
        <v>1825160.531</v>
      </c>
      <c r="P113" s="12">
        <v>1617088.8689999999</v>
      </c>
      <c r="Q113" s="12">
        <v>2147981.3670000001</v>
      </c>
      <c r="R113" s="12">
        <v>1931974.439</v>
      </c>
      <c r="S113" s="12">
        <v>1835069.9509999999</v>
      </c>
      <c r="T113" s="12">
        <v>1734051.5349999999</v>
      </c>
      <c r="U113" s="12">
        <v>1801831.3910000001</v>
      </c>
      <c r="V113" s="12">
        <v>2104242.4219999998</v>
      </c>
      <c r="W113" s="12">
        <v>2206397.5129999998</v>
      </c>
      <c r="X113" s="12">
        <v>833528.39910000004</v>
      </c>
      <c r="Y113" s="12">
        <v>2249074.4249999998</v>
      </c>
      <c r="Z113" s="12">
        <v>1779472.7180000001</v>
      </c>
      <c r="AA113" s="12">
        <v>2163083.7280000001</v>
      </c>
      <c r="AB113" s="12">
        <v>1943884.7479999999</v>
      </c>
      <c r="AC113" s="12">
        <v>1496816.466</v>
      </c>
      <c r="AD113" s="12">
        <v>1148074.1950000001</v>
      </c>
      <c r="AE113" s="12">
        <v>1688529.8419999999</v>
      </c>
      <c r="AF113" s="12">
        <v>1957913.6939999999</v>
      </c>
      <c r="AG113" s="12">
        <v>2169609.5180000002</v>
      </c>
      <c r="AH113" s="12">
        <v>1603324.5789999999</v>
      </c>
      <c r="AI113" s="12">
        <v>2181932.6150000002</v>
      </c>
      <c r="AJ113" s="12">
        <v>1360615.1059999999</v>
      </c>
      <c r="AK113" s="12">
        <v>2472096.875</v>
      </c>
      <c r="AL113" s="12">
        <v>1697599.2649999999</v>
      </c>
      <c r="AM113" s="12">
        <v>1653826.888</v>
      </c>
      <c r="AN113" s="12">
        <v>1405364.5390000001</v>
      </c>
      <c r="AO113" s="12">
        <v>1997386.6540000001</v>
      </c>
      <c r="AP113" s="12">
        <v>1791795.662</v>
      </c>
      <c r="AQ113" s="12">
        <v>1322348.0079999999</v>
      </c>
      <c r="AR113" s="12">
        <v>602704.22589999996</v>
      </c>
      <c r="AS113" s="12">
        <v>1499159.111</v>
      </c>
      <c r="AT113" s="12">
        <v>900442.37780000002</v>
      </c>
      <c r="AU113" s="12">
        <v>2191992.91</v>
      </c>
      <c r="AV113" s="12">
        <v>2576539.747</v>
      </c>
      <c r="AW113" s="12">
        <v>2014062.378</v>
      </c>
      <c r="AX113" s="12">
        <v>2142431.36</v>
      </c>
      <c r="AY113" s="12">
        <v>2031205.7139999999</v>
      </c>
      <c r="AZ113" s="12">
        <v>3168335.66</v>
      </c>
      <c r="BA113" s="12">
        <v>1818102.1089999999</v>
      </c>
      <c r="BB113" s="12">
        <v>840812.05909999995</v>
      </c>
      <c r="BC113" s="12">
        <v>1841228.42</v>
      </c>
      <c r="BD113" s="12">
        <v>2061176.74</v>
      </c>
      <c r="BE113" s="12">
        <v>2398515.8650000002</v>
      </c>
      <c r="BF113" s="12">
        <v>2525373.091</v>
      </c>
      <c r="BG113" s="12">
        <v>1496816.466</v>
      </c>
      <c r="BH113" s="12">
        <v>865800.44420000003</v>
      </c>
      <c r="BI113" s="12">
        <v>2014409.077</v>
      </c>
      <c r="BJ113" s="12">
        <v>2473274.67</v>
      </c>
      <c r="BK113" s="12">
        <v>2070600.3929999999</v>
      </c>
      <c r="BL113" s="12">
        <v>1766623.7649999999</v>
      </c>
      <c r="BM113" s="12">
        <v>1445391.4790000001</v>
      </c>
      <c r="BN113" s="12">
        <v>1286787.2760000001</v>
      </c>
      <c r="BO113" s="11" t="s">
        <v>886</v>
      </c>
      <c r="BP113" s="11" t="s">
        <v>887</v>
      </c>
      <c r="BQ113" s="11" t="s">
        <v>888</v>
      </c>
      <c r="BR113" s="11" t="s">
        <v>889</v>
      </c>
      <c r="BU113" s="11" t="s">
        <v>890</v>
      </c>
      <c r="BV113" s="11" t="s">
        <v>891</v>
      </c>
      <c r="BW113" s="12">
        <f t="shared" si="7"/>
        <v>8</v>
      </c>
      <c r="BX113" s="12">
        <f t="shared" si="8"/>
        <v>4</v>
      </c>
      <c r="BY113" s="12">
        <f t="shared" si="9"/>
        <v>1.1651678108010926</v>
      </c>
      <c r="BZ113" s="23">
        <f t="shared" si="10"/>
        <v>1.0697709299157772</v>
      </c>
      <c r="CA113" s="24">
        <f t="shared" si="11"/>
        <v>1.0891750544135892</v>
      </c>
      <c r="CB113" s="13">
        <v>0.87748471299999997</v>
      </c>
      <c r="CC113" s="13">
        <v>0.91829795599999997</v>
      </c>
      <c r="CD113" s="13">
        <v>0.97211406329981498</v>
      </c>
      <c r="CE113" s="13">
        <v>0.97899259808572403</v>
      </c>
      <c r="CF113" s="13">
        <v>0.36325220739926201</v>
      </c>
      <c r="CG113" s="12">
        <v>2</v>
      </c>
      <c r="CH113" s="14">
        <v>1711697.8706</v>
      </c>
      <c r="CI113" s="15">
        <v>1622239.9203600001</v>
      </c>
      <c r="CJ113" s="15">
        <v>1890181.7365999999</v>
      </c>
      <c r="CK113" s="15">
        <v>1834543.0954199999</v>
      </c>
      <c r="CL113" s="15">
        <v>1688077.7958</v>
      </c>
      <c r="CM113" s="15">
        <v>1854679.1024</v>
      </c>
      <c r="CN113" s="14">
        <v>195338.45376347</v>
      </c>
      <c r="CO113" s="15">
        <v>531485.98709289799</v>
      </c>
      <c r="CP113" s="15">
        <v>160800.35116534101</v>
      </c>
      <c r="CQ113" s="15">
        <v>589048.56050936703</v>
      </c>
      <c r="CR113" s="15">
        <v>393463.09290664102</v>
      </c>
      <c r="CS113" s="16">
        <v>362012.34027800302</v>
      </c>
      <c r="CT113" s="14">
        <v>87358.012246963597</v>
      </c>
      <c r="CU113" s="15">
        <v>237687.75924565899</v>
      </c>
      <c r="CV113" s="15">
        <v>71912.103202308004</v>
      </c>
      <c r="CW113" s="15">
        <v>263430.52466946898</v>
      </c>
      <c r="CX113" s="15">
        <v>175962.04447531301</v>
      </c>
      <c r="CY113" s="16">
        <v>161896.84031108001</v>
      </c>
      <c r="CZ113" s="17">
        <v>15.0404811912243</v>
      </c>
      <c r="DA113" s="18">
        <v>14.933809409113699</v>
      </c>
      <c r="DB113" s="18">
        <v>15.142541297311899</v>
      </c>
      <c r="DC113" s="18">
        <v>15.056670731109801</v>
      </c>
      <c r="DD113" s="18">
        <v>15.008959324599401</v>
      </c>
      <c r="DE113" s="19">
        <v>15.1099885168468</v>
      </c>
      <c r="DF113" s="17">
        <v>0.121477321249361</v>
      </c>
      <c r="DG113" s="18">
        <v>0.414825433057804</v>
      </c>
      <c r="DH113" s="18">
        <v>8.2743655897177706E-2</v>
      </c>
      <c r="DI113" s="18">
        <v>0.41844023191671698</v>
      </c>
      <c r="DJ113" s="18">
        <v>0.24583890569919301</v>
      </c>
      <c r="DK113" s="19">
        <v>0.206012801512195</v>
      </c>
      <c r="DL113" s="17">
        <v>5.4326309607630303E-2</v>
      </c>
      <c r="DM113" s="18">
        <v>0.18551557342260799</v>
      </c>
      <c r="DN113" s="18">
        <v>3.7004087858588101E-2</v>
      </c>
      <c r="DO113" s="18">
        <v>0.187132160617311</v>
      </c>
      <c r="DP113" s="18">
        <v>0.10994250093151101</v>
      </c>
      <c r="DQ113" s="19">
        <v>9.2131725683287993E-2</v>
      </c>
      <c r="DR113" s="20">
        <v>14.3473340106643</v>
      </c>
      <c r="DS113" s="21">
        <v>14.2406622285536</v>
      </c>
      <c r="DT113" s="21">
        <v>14.4493941167519</v>
      </c>
      <c r="DU113" s="21">
        <v>14.3635235505498</v>
      </c>
      <c r="DV113" s="21">
        <v>14.3158121440394</v>
      </c>
      <c r="DW113" s="22">
        <v>14.416841336286801</v>
      </c>
      <c r="DX113" s="20">
        <v>0.121477321249385</v>
      </c>
      <c r="DY113" s="21">
        <v>0.41482543305796798</v>
      </c>
      <c r="DZ113" s="21">
        <v>8.2743655897189503E-2</v>
      </c>
      <c r="EA113" s="21">
        <v>0.41844023191684998</v>
      </c>
      <c r="EB113" s="21">
        <v>0.24583890569924699</v>
      </c>
      <c r="EC113" s="22">
        <v>0.20601280151223</v>
      </c>
      <c r="ED113" s="20">
        <v>5.4326309607641003E-2</v>
      </c>
      <c r="EE113" s="21">
        <v>0.18551557342268099</v>
      </c>
      <c r="EF113" s="21">
        <v>3.7004087858593403E-2</v>
      </c>
      <c r="EG113" s="21">
        <v>0.18713216061737101</v>
      </c>
      <c r="EH113" s="21">
        <v>0.109942500931535</v>
      </c>
      <c r="EI113" s="22">
        <v>9.2131725683303703E-2</v>
      </c>
    </row>
    <row r="114" spans="1:139" x14ac:dyDescent="0.2">
      <c r="A114" s="12" t="s">
        <v>893</v>
      </c>
      <c r="B114" s="12">
        <v>5</v>
      </c>
      <c r="C114" s="12">
        <v>5</v>
      </c>
      <c r="D114" s="12">
        <v>272.8</v>
      </c>
      <c r="E114" s="12" t="s">
        <v>899</v>
      </c>
      <c r="F114" s="12" t="s">
        <v>894</v>
      </c>
      <c r="G114" s="12">
        <v>1217785.885</v>
      </c>
      <c r="H114" s="12">
        <v>1273254.9480000001</v>
      </c>
      <c r="I114" s="12">
        <v>1049131.612</v>
      </c>
      <c r="J114" s="12">
        <v>1025800.909</v>
      </c>
      <c r="K114" s="12">
        <v>1226714.7109999999</v>
      </c>
      <c r="L114" s="12">
        <v>1044902.601</v>
      </c>
      <c r="M114" s="12">
        <v>1201442.4550000001</v>
      </c>
      <c r="N114" s="12">
        <v>561334.56299999997</v>
      </c>
      <c r="O114" s="12">
        <v>1155482.003</v>
      </c>
      <c r="P114" s="12">
        <v>1078711.7919999999</v>
      </c>
      <c r="Q114" s="12">
        <v>1198345.294</v>
      </c>
      <c r="R114" s="12">
        <v>945292.76190000004</v>
      </c>
      <c r="S114" s="12">
        <v>977647.46230000001</v>
      </c>
      <c r="T114" s="12">
        <v>985869.96860000002</v>
      </c>
      <c r="U114" s="12">
        <v>1099536.4939999999</v>
      </c>
      <c r="V114" s="12">
        <v>1419360.7439999999</v>
      </c>
      <c r="W114" s="12">
        <v>1429160.409</v>
      </c>
      <c r="X114" s="12">
        <v>873770.03</v>
      </c>
      <c r="Y114" s="12">
        <v>1238412.3929999999</v>
      </c>
      <c r="Z114" s="12">
        <v>1127904.1710000001</v>
      </c>
      <c r="AA114" s="12">
        <v>1595116.7339999999</v>
      </c>
      <c r="AB114" s="12">
        <v>1441303.865</v>
      </c>
      <c r="AC114" s="12">
        <v>1272915.1470000001</v>
      </c>
      <c r="AD114" s="12">
        <v>1233467.6170000001</v>
      </c>
      <c r="AE114" s="12">
        <v>1080869.084</v>
      </c>
      <c r="AF114" s="12">
        <v>1373072.737</v>
      </c>
      <c r="AG114" s="12">
        <v>1465735.862</v>
      </c>
      <c r="AH114" s="12">
        <v>1158733.763</v>
      </c>
      <c r="AI114" s="12">
        <v>1527100.7209999999</v>
      </c>
      <c r="AJ114" s="12">
        <v>1189760.4669999999</v>
      </c>
      <c r="AK114" s="12">
        <v>1615259.9990000001</v>
      </c>
      <c r="AL114" s="12">
        <v>1191431.5279999999</v>
      </c>
      <c r="AM114" s="12">
        <v>1039131.841</v>
      </c>
      <c r="AN114" s="12">
        <v>1038733.721</v>
      </c>
      <c r="AO114" s="12">
        <v>1344121.16</v>
      </c>
      <c r="AP114" s="12">
        <v>1074697.335</v>
      </c>
      <c r="AQ114" s="12">
        <v>729135.42779999995</v>
      </c>
      <c r="AR114" s="12">
        <v>452349.91480000003</v>
      </c>
      <c r="AS114" s="12">
        <v>949095.34990000003</v>
      </c>
      <c r="AT114" s="12">
        <v>600658.27529999998</v>
      </c>
      <c r="AU114" s="12">
        <v>1222899.057</v>
      </c>
      <c r="AV114" s="12">
        <v>1260671.1170000001</v>
      </c>
      <c r="AW114" s="12">
        <v>1073007.0379999999</v>
      </c>
      <c r="AX114" s="12">
        <v>1218048.423</v>
      </c>
      <c r="AY114" s="12">
        <v>1239508.2139999999</v>
      </c>
      <c r="AZ114" s="12">
        <v>2137116.5279999999</v>
      </c>
      <c r="BA114" s="12">
        <v>1177647.9709999999</v>
      </c>
      <c r="BB114" s="12">
        <v>881405.33530000004</v>
      </c>
      <c r="BC114" s="12">
        <v>1013839.324</v>
      </c>
      <c r="BD114" s="12">
        <v>1306459.953</v>
      </c>
      <c r="BE114" s="12">
        <v>1768730.791</v>
      </c>
      <c r="BF114" s="12">
        <v>1872451.5430000001</v>
      </c>
      <c r="BG114" s="12">
        <v>1272915.1470000001</v>
      </c>
      <c r="BH114" s="12">
        <v>930198.42729999998</v>
      </c>
      <c r="BI114" s="12">
        <v>1289472.321</v>
      </c>
      <c r="BJ114" s="12">
        <v>1734492.1950000001</v>
      </c>
      <c r="BK114" s="12">
        <v>1398847.6850000001</v>
      </c>
      <c r="BL114" s="12">
        <v>1276751.2150000001</v>
      </c>
      <c r="BM114" s="12">
        <v>1011607.029</v>
      </c>
      <c r="BN114" s="12">
        <v>1125203.317</v>
      </c>
      <c r="BQ114" s="11" t="s">
        <v>895</v>
      </c>
      <c r="BR114" s="11" t="s">
        <v>896</v>
      </c>
      <c r="BU114" s="11" t="s">
        <v>897</v>
      </c>
      <c r="BV114" s="11" t="s">
        <v>898</v>
      </c>
      <c r="BW114" s="12">
        <f t="shared" si="7"/>
        <v>20</v>
      </c>
      <c r="BX114" s="12">
        <f t="shared" si="8"/>
        <v>4</v>
      </c>
      <c r="BY114" s="12">
        <f t="shared" si="9"/>
        <v>1.3317279111680609</v>
      </c>
      <c r="BZ114" s="23">
        <f t="shared" si="10"/>
        <v>1.1358546472131386</v>
      </c>
      <c r="CA114" s="24">
        <f t="shared" si="11"/>
        <v>1.1724457125174463</v>
      </c>
      <c r="CB114" s="13">
        <v>6.5498393000000002E-2</v>
      </c>
      <c r="CC114" s="13">
        <v>0.180648794</v>
      </c>
      <c r="CD114" s="13">
        <v>1.3511960573464999E-2</v>
      </c>
      <c r="CE114" s="13">
        <v>4.9796234009968098E-2</v>
      </c>
      <c r="CF114" s="13">
        <v>0.52920287977993596</v>
      </c>
      <c r="CG114" s="12">
        <v>5</v>
      </c>
      <c r="CH114" s="14">
        <v>1158537.6129999999</v>
      </c>
      <c r="CI114" s="15">
        <v>1008374.6828</v>
      </c>
      <c r="CJ114" s="15">
        <v>1041338.39616</v>
      </c>
      <c r="CK114" s="15">
        <v>1217721.5493999999</v>
      </c>
      <c r="CL114" s="15">
        <v>1324734.4894000001</v>
      </c>
      <c r="CM114" s="15">
        <v>1342880.71</v>
      </c>
      <c r="CN114" s="14">
        <v>112813.171903579</v>
      </c>
      <c r="CO114" s="15">
        <v>257411.244299921</v>
      </c>
      <c r="CP114" s="15">
        <v>105352.064448066</v>
      </c>
      <c r="CQ114" s="15">
        <v>230305.599322391</v>
      </c>
      <c r="CR114" s="15">
        <v>198229.790721564</v>
      </c>
      <c r="CS114" s="16">
        <v>163781.76503044501</v>
      </c>
      <c r="CT114" s="14">
        <v>50451.584226754203</v>
      </c>
      <c r="CU114" s="15">
        <v>115117.808085485</v>
      </c>
      <c r="CV114" s="15">
        <v>47114.875535163002</v>
      </c>
      <c r="CW114" s="15">
        <v>102995.79513673901</v>
      </c>
      <c r="CX114" s="15">
        <v>88651.057443794998</v>
      </c>
      <c r="CY114" s="16">
        <v>73245.432016594597</v>
      </c>
      <c r="CZ114" s="17">
        <v>14.651935144858999</v>
      </c>
      <c r="DA114" s="18">
        <v>14.4827164373957</v>
      </c>
      <c r="DB114" s="18">
        <v>14.545204309373799</v>
      </c>
      <c r="DC114" s="18">
        <v>14.689967158419</v>
      </c>
      <c r="DD114" s="18">
        <v>14.780937653883701</v>
      </c>
      <c r="DE114" s="19">
        <v>14.797429602793301</v>
      </c>
      <c r="DF114" s="17">
        <v>9.9050146120591598E-2</v>
      </c>
      <c r="DG114" s="18">
        <v>0.31317171257962101</v>
      </c>
      <c r="DH114" s="18">
        <v>9.8671566012223794E-2</v>
      </c>
      <c r="DI114" s="18">
        <v>0.20261343835943699</v>
      </c>
      <c r="DJ114" s="18">
        <v>0.14940659258726199</v>
      </c>
      <c r="DK114" s="19">
        <v>0.12340064689063</v>
      </c>
      <c r="DL114" s="17">
        <v>4.4296571981386E-2</v>
      </c>
      <c r="DM114" s="18">
        <v>0.14005464759161201</v>
      </c>
      <c r="DN114" s="18">
        <v>4.4127265809937997E-2</v>
      </c>
      <c r="DO114" s="18">
        <v>9.0611484265332706E-2</v>
      </c>
      <c r="DP114" s="18">
        <v>6.68166594623468E-2</v>
      </c>
      <c r="DQ114" s="19">
        <v>5.5186446982979503E-2</v>
      </c>
      <c r="DR114" s="20">
        <v>13.958787964298899</v>
      </c>
      <c r="DS114" s="21">
        <v>13.789569256835399</v>
      </c>
      <c r="DT114" s="21">
        <v>13.8520571288136</v>
      </c>
      <c r="DU114" s="21">
        <v>13.9968199778589</v>
      </c>
      <c r="DV114" s="21">
        <v>14.087790473323601</v>
      </c>
      <c r="DW114" s="22">
        <v>14.104282422233201</v>
      </c>
      <c r="DX114" s="20">
        <v>9.9050146120629901E-2</v>
      </c>
      <c r="DY114" s="21">
        <v>0.31317171257988602</v>
      </c>
      <c r="DZ114" s="21">
        <v>9.8671566012267495E-2</v>
      </c>
      <c r="EA114" s="21">
        <v>0.20261343835952</v>
      </c>
      <c r="EB114" s="21">
        <v>0.14940659258730599</v>
      </c>
      <c r="EC114" s="22">
        <v>0.123400646890666</v>
      </c>
      <c r="ED114" s="20">
        <v>4.4296571981403098E-2</v>
      </c>
      <c r="EE114" s="21">
        <v>0.14005464759173</v>
      </c>
      <c r="EF114" s="21">
        <v>4.41272658099576E-2</v>
      </c>
      <c r="EG114" s="21">
        <v>9.0611484265370204E-2</v>
      </c>
      <c r="EH114" s="21">
        <v>6.6816659462366507E-2</v>
      </c>
      <c r="EI114" s="22">
        <v>5.51864469829954E-2</v>
      </c>
    </row>
    <row r="115" spans="1:139" x14ac:dyDescent="0.2">
      <c r="A115" s="12" t="s">
        <v>900</v>
      </c>
      <c r="B115" s="12">
        <v>4</v>
      </c>
      <c r="C115" s="12">
        <v>4</v>
      </c>
      <c r="D115" s="12">
        <v>182.25</v>
      </c>
      <c r="E115" s="12" t="s">
        <v>904</v>
      </c>
      <c r="F115" s="12" t="s">
        <v>901</v>
      </c>
      <c r="G115" s="12">
        <v>705924.73860000004</v>
      </c>
      <c r="H115" s="12">
        <v>701165.11069999996</v>
      </c>
      <c r="I115" s="12">
        <v>609258.32810000004</v>
      </c>
      <c r="J115" s="12">
        <v>651708.23109999998</v>
      </c>
      <c r="K115" s="12">
        <v>708310.23100000003</v>
      </c>
      <c r="L115" s="12">
        <v>615968.87309999997</v>
      </c>
      <c r="M115" s="12">
        <v>764413.21710000001</v>
      </c>
      <c r="N115" s="12">
        <v>251055.7659</v>
      </c>
      <c r="O115" s="12">
        <v>676547.90179999999</v>
      </c>
      <c r="P115" s="12">
        <v>477394.48109999998</v>
      </c>
      <c r="Q115" s="12">
        <v>605276.38650000002</v>
      </c>
      <c r="R115" s="12">
        <v>544399.64879999997</v>
      </c>
      <c r="S115" s="12">
        <v>508366.49119999999</v>
      </c>
      <c r="T115" s="12">
        <v>601908.73259999999</v>
      </c>
      <c r="U115" s="12">
        <v>523790.2488</v>
      </c>
      <c r="V115" s="12">
        <v>768442.16579999996</v>
      </c>
      <c r="W115" s="12">
        <v>732911.53630000004</v>
      </c>
      <c r="X115" s="12">
        <v>413310.1961</v>
      </c>
      <c r="Y115" s="12">
        <v>745615.2084</v>
      </c>
      <c r="Z115" s="12">
        <v>583085.3027</v>
      </c>
      <c r="AA115" s="12">
        <v>868994.73690000002</v>
      </c>
      <c r="AB115" s="12">
        <v>722159.54779999994</v>
      </c>
      <c r="AC115" s="12">
        <v>611891.86860000005</v>
      </c>
      <c r="AD115" s="12">
        <v>743010.02610000002</v>
      </c>
      <c r="AE115" s="12">
        <v>710807.38379999995</v>
      </c>
      <c r="AF115" s="12">
        <v>722567.19579999999</v>
      </c>
      <c r="AG115" s="12">
        <v>1022833.38</v>
      </c>
      <c r="AH115" s="12">
        <v>734919.69609999994</v>
      </c>
      <c r="AI115" s="12">
        <v>1003189.61</v>
      </c>
      <c r="AJ115" s="12">
        <v>501941.94059999997</v>
      </c>
      <c r="AK115" s="12">
        <v>936332.08140000002</v>
      </c>
      <c r="AL115" s="12">
        <v>656106.00670000003</v>
      </c>
      <c r="AM115" s="12">
        <v>603451.19779999997</v>
      </c>
      <c r="AN115" s="12">
        <v>659924.66</v>
      </c>
      <c r="AO115" s="12">
        <v>776101.20819999999</v>
      </c>
      <c r="AP115" s="12">
        <v>633532.83380000002</v>
      </c>
      <c r="AQ115" s="12">
        <v>463909.65749999997</v>
      </c>
      <c r="AR115" s="12">
        <v>202312.59890000001</v>
      </c>
      <c r="AS115" s="12">
        <v>555706.1605</v>
      </c>
      <c r="AT115" s="12">
        <v>265827.2096</v>
      </c>
      <c r="AU115" s="12">
        <v>617678.33219999995</v>
      </c>
      <c r="AV115" s="12">
        <v>726027.89419999998</v>
      </c>
      <c r="AW115" s="12">
        <v>557952.47660000005</v>
      </c>
      <c r="AX115" s="12">
        <v>743661.94920000003</v>
      </c>
      <c r="AY115" s="12">
        <v>590469.09259999997</v>
      </c>
      <c r="AZ115" s="12">
        <v>1157035.2790000001</v>
      </c>
      <c r="BA115" s="12">
        <v>603929.25679999997</v>
      </c>
      <c r="BB115" s="12">
        <v>416921.84379999997</v>
      </c>
      <c r="BC115" s="12">
        <v>610405.72840000002</v>
      </c>
      <c r="BD115" s="12">
        <v>675392.12690000003</v>
      </c>
      <c r="BE115" s="12">
        <v>963576.96939999994</v>
      </c>
      <c r="BF115" s="12">
        <v>938184.37060000002</v>
      </c>
      <c r="BG115" s="12">
        <v>611891.86860000005</v>
      </c>
      <c r="BH115" s="12">
        <v>560328.25540000002</v>
      </c>
      <c r="BI115" s="12">
        <v>847990.25179999997</v>
      </c>
      <c r="BJ115" s="12">
        <v>912760.93969999999</v>
      </c>
      <c r="BK115" s="12">
        <v>976156.85259999998</v>
      </c>
      <c r="BL115" s="12">
        <v>809771.53200000001</v>
      </c>
      <c r="BM115" s="12">
        <v>664549.26410000003</v>
      </c>
      <c r="BN115" s="12">
        <v>474706.25579999998</v>
      </c>
      <c r="BU115" s="11" t="s">
        <v>902</v>
      </c>
      <c r="BV115" s="11" t="s">
        <v>903</v>
      </c>
      <c r="BW115" s="12">
        <f t="shared" si="7"/>
        <v>20</v>
      </c>
      <c r="BX115" s="12">
        <f t="shared" si="8"/>
        <v>8</v>
      </c>
      <c r="BY115" s="12">
        <f t="shared" si="9"/>
        <v>1.4316889018573233</v>
      </c>
      <c r="BZ115" s="23">
        <f t="shared" si="10"/>
        <v>1.205814539832714</v>
      </c>
      <c r="CA115" s="24">
        <f t="shared" si="11"/>
        <v>1.1873209806011673</v>
      </c>
      <c r="CB115" s="13">
        <v>0.13809360200000001</v>
      </c>
      <c r="CC115" s="13">
        <v>0.30691067900000002</v>
      </c>
      <c r="CD115" s="13">
        <v>3.5373114136638503E-2</v>
      </c>
      <c r="CE115" s="13">
        <v>0.102522076565512</v>
      </c>
      <c r="CF115" s="13">
        <v>0.61965077863221996</v>
      </c>
      <c r="CG115" s="12">
        <v>5</v>
      </c>
      <c r="CH115" s="14">
        <v>675273.32790000003</v>
      </c>
      <c r="CI115" s="15">
        <v>557076.04779999994</v>
      </c>
      <c r="CJ115" s="15">
        <v>556748.30157999997</v>
      </c>
      <c r="CK115" s="15">
        <v>648672.88185999996</v>
      </c>
      <c r="CL115" s="15">
        <v>731372.71264000004</v>
      </c>
      <c r="CM115" s="15">
        <v>797090.36450000003</v>
      </c>
      <c r="CN115" s="14">
        <v>43630.907470188497</v>
      </c>
      <c r="CO115" s="15">
        <v>200454.58060946901</v>
      </c>
      <c r="CP115" s="15">
        <v>44648.520692435799</v>
      </c>
      <c r="CQ115" s="15">
        <v>150445.979790571</v>
      </c>
      <c r="CR115" s="15">
        <v>92003.7171465961</v>
      </c>
      <c r="CS115" s="16">
        <v>217926.76227103701</v>
      </c>
      <c r="CT115" s="14">
        <v>19512.335004668999</v>
      </c>
      <c r="CU115" s="15">
        <v>89646.013728796795</v>
      </c>
      <c r="CV115" s="15">
        <v>19967.425472618499</v>
      </c>
      <c r="CW115" s="15">
        <v>67281.487550655394</v>
      </c>
      <c r="CX115" s="15">
        <v>41145.313144490399</v>
      </c>
      <c r="CY115" s="16">
        <v>97459.810910895001</v>
      </c>
      <c r="CZ115" s="17">
        <v>14.114297164924199</v>
      </c>
      <c r="DA115" s="18">
        <v>13.8555677457146</v>
      </c>
      <c r="DB115" s="18">
        <v>13.9204561767179</v>
      </c>
      <c r="DC115" s="18">
        <v>14.0505288307348</v>
      </c>
      <c r="DD115" s="18">
        <v>14.1895524131646</v>
      </c>
      <c r="DE115" s="19">
        <v>14.249368020552</v>
      </c>
      <c r="DF115" s="17">
        <v>6.6139827618746802E-2</v>
      </c>
      <c r="DG115" s="18">
        <v>0.44269028694968499</v>
      </c>
      <c r="DH115" s="18">
        <v>7.98840741829345E-2</v>
      </c>
      <c r="DI115" s="18">
        <v>0.26188488285787498</v>
      </c>
      <c r="DJ115" s="18">
        <v>0.125068168493773</v>
      </c>
      <c r="DK115" s="19">
        <v>0.291508067106447</v>
      </c>
      <c r="DL115" s="17">
        <v>2.9578630115127201E-2</v>
      </c>
      <c r="DM115" s="18">
        <v>0.19797711491967701</v>
      </c>
      <c r="DN115" s="18">
        <v>3.5725244038535497E-2</v>
      </c>
      <c r="DO115" s="18">
        <v>0.117118480069955</v>
      </c>
      <c r="DP115" s="18">
        <v>5.59321853146948E-2</v>
      </c>
      <c r="DQ115" s="19">
        <v>0.13036637080791699</v>
      </c>
      <c r="DR115" s="20">
        <v>13.4211499843637</v>
      </c>
      <c r="DS115" s="21">
        <v>13.162420565153299</v>
      </c>
      <c r="DT115" s="21">
        <v>13.2273089961572</v>
      </c>
      <c r="DU115" s="21">
        <v>13.357381650174201</v>
      </c>
      <c r="DV115" s="21">
        <v>13.4964052326042</v>
      </c>
      <c r="DW115" s="22">
        <v>13.5562208399916</v>
      </c>
      <c r="DX115" s="20">
        <v>6.6139827618823505E-2</v>
      </c>
      <c r="DY115" s="21">
        <v>0.44269028695113499</v>
      </c>
      <c r="DZ115" s="21">
        <v>7.9884074183063203E-2</v>
      </c>
      <c r="EA115" s="21">
        <v>0.26188488285831102</v>
      </c>
      <c r="EB115" s="21">
        <v>0.12506816849389299</v>
      </c>
      <c r="EC115" s="22">
        <v>0.29150806710674398</v>
      </c>
      <c r="ED115" s="20">
        <v>2.95786301151615E-2</v>
      </c>
      <c r="EE115" s="21">
        <v>0.19797711492032499</v>
      </c>
      <c r="EF115" s="21">
        <v>3.5725244038593097E-2</v>
      </c>
      <c r="EG115" s="21">
        <v>0.11711848007014999</v>
      </c>
      <c r="EH115" s="21">
        <v>5.5932185314748403E-2</v>
      </c>
      <c r="EI115" s="22">
        <v>0.13036637080805</v>
      </c>
    </row>
    <row r="116" spans="1:139" x14ac:dyDescent="0.2">
      <c r="A116" s="12" t="s">
        <v>905</v>
      </c>
      <c r="B116" s="12">
        <v>2</v>
      </c>
      <c r="C116" s="12">
        <v>2</v>
      </c>
      <c r="D116" s="12">
        <v>100.76</v>
      </c>
      <c r="E116" s="12" t="s">
        <v>911</v>
      </c>
      <c r="F116" s="12" t="s">
        <v>906</v>
      </c>
      <c r="G116" s="12">
        <v>531102.99089999998</v>
      </c>
      <c r="H116" s="12">
        <v>467074.76319999999</v>
      </c>
      <c r="I116" s="12">
        <v>368124.4975</v>
      </c>
      <c r="J116" s="12">
        <v>382503.5502</v>
      </c>
      <c r="K116" s="12">
        <v>510088.37459999998</v>
      </c>
      <c r="L116" s="12">
        <v>421939.41350000002</v>
      </c>
      <c r="M116" s="12">
        <v>581959.30379999999</v>
      </c>
      <c r="N116" s="12">
        <v>279535.14720000001</v>
      </c>
      <c r="O116" s="12">
        <v>413871.14909999998</v>
      </c>
      <c r="P116" s="12">
        <v>421003.8628</v>
      </c>
      <c r="Q116" s="12">
        <v>483780.95380000002</v>
      </c>
      <c r="R116" s="12">
        <v>520269.43199999997</v>
      </c>
      <c r="S116" s="12">
        <v>429530.78039999999</v>
      </c>
      <c r="T116" s="12">
        <v>409077.15639999998</v>
      </c>
      <c r="U116" s="12">
        <v>455551.84989999997</v>
      </c>
      <c r="V116" s="12">
        <v>484210.34529999999</v>
      </c>
      <c r="W116" s="12">
        <v>538934.9179</v>
      </c>
      <c r="X116" s="12">
        <v>364712.071</v>
      </c>
      <c r="Y116" s="12">
        <v>406282.08740000002</v>
      </c>
      <c r="Z116" s="12">
        <v>313180.24</v>
      </c>
      <c r="AA116" s="12">
        <v>574953.63959999999</v>
      </c>
      <c r="AB116" s="12">
        <v>465534.1336</v>
      </c>
      <c r="AC116" s="12">
        <v>402125.81630000001</v>
      </c>
      <c r="AD116" s="12">
        <v>521108.03710000002</v>
      </c>
      <c r="AE116" s="12">
        <v>338739.64919999999</v>
      </c>
      <c r="AF116" s="12">
        <v>513472.79239999998</v>
      </c>
      <c r="AG116" s="12">
        <v>636359.38549999997</v>
      </c>
      <c r="AH116" s="12">
        <v>457139.87780000002</v>
      </c>
      <c r="AI116" s="12">
        <v>530396.64800000004</v>
      </c>
      <c r="AJ116" s="12">
        <v>384947.23100000003</v>
      </c>
      <c r="AK116" s="12">
        <v>704450.12309999997</v>
      </c>
      <c r="AL116" s="12">
        <v>437059.05080000003</v>
      </c>
      <c r="AM116" s="12">
        <v>364615.72820000001</v>
      </c>
      <c r="AN116" s="12">
        <v>387325.97389999998</v>
      </c>
      <c r="AO116" s="12">
        <v>558907.92830000003</v>
      </c>
      <c r="AP116" s="12">
        <v>433970.7475</v>
      </c>
      <c r="AQ116" s="12">
        <v>353181.41460000002</v>
      </c>
      <c r="AR116" s="12">
        <v>225262.63</v>
      </c>
      <c r="AS116" s="12">
        <v>339947.46950000001</v>
      </c>
      <c r="AT116" s="12">
        <v>234427.2641</v>
      </c>
      <c r="AU116" s="12">
        <v>493693.49170000001</v>
      </c>
      <c r="AV116" s="12">
        <v>693847.10479999997</v>
      </c>
      <c r="AW116" s="12">
        <v>471427.1433</v>
      </c>
      <c r="AX116" s="12">
        <v>505417.34820000001</v>
      </c>
      <c r="AY116" s="12">
        <v>513543.90059999999</v>
      </c>
      <c r="AZ116" s="12">
        <v>729070.41899999999</v>
      </c>
      <c r="BA116" s="12">
        <v>444089.83659999998</v>
      </c>
      <c r="BB116" s="12">
        <v>367899.0514</v>
      </c>
      <c r="BC116" s="12">
        <v>332607.1018</v>
      </c>
      <c r="BD116" s="12">
        <v>362759.04639999999</v>
      </c>
      <c r="BE116" s="12">
        <v>637532.15300000005</v>
      </c>
      <c r="BF116" s="12">
        <v>604792.7352</v>
      </c>
      <c r="BG116" s="12">
        <v>402125.81630000001</v>
      </c>
      <c r="BH116" s="12">
        <v>392984.68</v>
      </c>
      <c r="BI116" s="12">
        <v>404114.99229999998</v>
      </c>
      <c r="BJ116" s="12">
        <v>648628.82120000001</v>
      </c>
      <c r="BK116" s="12">
        <v>607319.41989999998</v>
      </c>
      <c r="BL116" s="12">
        <v>503699.73910000001</v>
      </c>
      <c r="BM116" s="12">
        <v>351354.01990000001</v>
      </c>
      <c r="BN116" s="12">
        <v>364059.75260000001</v>
      </c>
      <c r="BS116" s="11" t="s">
        <v>907</v>
      </c>
      <c r="BT116" s="11" t="s">
        <v>908</v>
      </c>
      <c r="BU116" s="11" t="s">
        <v>909</v>
      </c>
      <c r="BV116" s="11" t="s">
        <v>910</v>
      </c>
      <c r="BW116" s="12">
        <f t="shared" si="7"/>
        <v>20</v>
      </c>
      <c r="BX116" s="12">
        <f t="shared" si="8"/>
        <v>12</v>
      </c>
      <c r="BY116" s="12">
        <f t="shared" si="9"/>
        <v>1.1969308599270176</v>
      </c>
      <c r="BZ116" s="23">
        <f t="shared" si="10"/>
        <v>1.1121722857359222</v>
      </c>
      <c r="CA116" s="24">
        <f t="shared" si="11"/>
        <v>1.0762099319306548</v>
      </c>
      <c r="CB116" s="13">
        <v>0.67024868299999996</v>
      </c>
      <c r="CC116" s="13">
        <v>0.81009380900000005</v>
      </c>
      <c r="CD116" s="13">
        <v>0.55883454878281902</v>
      </c>
      <c r="CE116" s="13">
        <v>0.69854318597852305</v>
      </c>
      <c r="CF116" s="13">
        <v>0.27319658574219102</v>
      </c>
      <c r="CG116" s="12">
        <v>2</v>
      </c>
      <c r="CH116" s="14">
        <v>451778.83528</v>
      </c>
      <c r="CI116" s="15">
        <v>423661.77528</v>
      </c>
      <c r="CJ116" s="15">
        <v>459642.03450000001</v>
      </c>
      <c r="CK116" s="15">
        <v>421463.93232000002</v>
      </c>
      <c r="CL116" s="15">
        <v>460492.25516</v>
      </c>
      <c r="CM116" s="15">
        <v>504463.18693999999</v>
      </c>
      <c r="CN116" s="14">
        <v>73694.305756611997</v>
      </c>
      <c r="CO116" s="15">
        <v>107163.98630965099</v>
      </c>
      <c r="CP116" s="15">
        <v>43984.636190946301</v>
      </c>
      <c r="CQ116" s="15">
        <v>90709.9291642116</v>
      </c>
      <c r="CR116" s="15">
        <v>93583.439145999495</v>
      </c>
      <c r="CS116" s="16">
        <v>93104.623810912803</v>
      </c>
      <c r="CT116" s="14">
        <v>32957.095445287698</v>
      </c>
      <c r="CU116" s="15">
        <v>47925.191625647101</v>
      </c>
      <c r="CV116" s="15">
        <v>19670.527297710702</v>
      </c>
      <c r="CW116" s="15">
        <v>40566.713569073603</v>
      </c>
      <c r="CX116" s="15">
        <v>41851.786299733998</v>
      </c>
      <c r="CY116" s="16">
        <v>41637.653572149298</v>
      </c>
      <c r="CZ116" s="17">
        <v>13.7031401424835</v>
      </c>
      <c r="DA116" s="18">
        <v>13.6234198574611</v>
      </c>
      <c r="DB116" s="18">
        <v>13.7277196146448</v>
      </c>
      <c r="DC116" s="18">
        <v>13.6259122614814</v>
      </c>
      <c r="DD116" s="18">
        <v>13.715988269154</v>
      </c>
      <c r="DE116" s="19">
        <v>13.810638724080301</v>
      </c>
      <c r="DF116" s="17">
        <v>0.16662109916201201</v>
      </c>
      <c r="DG116" s="18">
        <v>0.260188956567656</v>
      </c>
      <c r="DH116" s="18">
        <v>9.5076235359928402E-2</v>
      </c>
      <c r="DI116" s="18">
        <v>0.217025810021477</v>
      </c>
      <c r="DJ116" s="18">
        <v>0.209683034451983</v>
      </c>
      <c r="DK116" s="19">
        <v>0.18617326603089901</v>
      </c>
      <c r="DL116" s="17">
        <v>7.4515220842398505E-2</v>
      </c>
      <c r="DM116" s="18">
        <v>0.116360038776004</v>
      </c>
      <c r="DN116" s="18">
        <v>4.25193850619138E-2</v>
      </c>
      <c r="DO116" s="18">
        <v>9.7056892815995596E-2</v>
      </c>
      <c r="DP116" s="18">
        <v>9.3773103752612802E-2</v>
      </c>
      <c r="DQ116" s="19">
        <v>8.3259215687648699E-2</v>
      </c>
      <c r="DR116" s="20">
        <v>13.009992961922199</v>
      </c>
      <c r="DS116" s="21">
        <v>12.9302726768995</v>
      </c>
      <c r="DT116" s="21">
        <v>13.0345724340836</v>
      </c>
      <c r="DU116" s="21">
        <v>12.9327650809199</v>
      </c>
      <c r="DV116" s="21">
        <v>13.022841088592701</v>
      </c>
      <c r="DW116" s="22">
        <v>13.1174915435193</v>
      </c>
      <c r="DX116" s="20">
        <v>0.16662109916245099</v>
      </c>
      <c r="DY116" s="21">
        <v>0.26018895656854701</v>
      </c>
      <c r="DZ116" s="21">
        <v>9.5076235360154304E-2</v>
      </c>
      <c r="EA116" s="21">
        <v>0.217025810022143</v>
      </c>
      <c r="EB116" s="21">
        <v>0.20968303445254499</v>
      </c>
      <c r="EC116" s="22">
        <v>0.186173266031296</v>
      </c>
      <c r="ED116" s="20">
        <v>7.4515220842594501E-2</v>
      </c>
      <c r="EE116" s="21">
        <v>0.116360038776402</v>
      </c>
      <c r="EF116" s="21">
        <v>4.25193850620149E-2</v>
      </c>
      <c r="EG116" s="21">
        <v>9.7056892816293205E-2</v>
      </c>
      <c r="EH116" s="21">
        <v>9.3773103752864198E-2</v>
      </c>
      <c r="EI116" s="22">
        <v>8.3259215687825905E-2</v>
      </c>
    </row>
    <row r="117" spans="1:139" x14ac:dyDescent="0.2">
      <c r="A117" s="12" t="s">
        <v>912</v>
      </c>
      <c r="B117" s="12">
        <v>5</v>
      </c>
      <c r="C117" s="12">
        <v>5</v>
      </c>
      <c r="D117" s="12">
        <v>184.19</v>
      </c>
      <c r="E117" s="12" t="s">
        <v>918</v>
      </c>
      <c r="F117" s="12" t="s">
        <v>913</v>
      </c>
      <c r="G117" s="12">
        <v>1068510.186</v>
      </c>
      <c r="H117" s="12">
        <v>1222402.0360000001</v>
      </c>
      <c r="I117" s="12">
        <v>771740.28159999999</v>
      </c>
      <c r="J117" s="12">
        <v>831188.09600000002</v>
      </c>
      <c r="K117" s="12">
        <v>1007262.262</v>
      </c>
      <c r="L117" s="12">
        <v>981813.12749999994</v>
      </c>
      <c r="M117" s="12">
        <v>1168158.8670000001</v>
      </c>
      <c r="N117" s="12">
        <v>449271.35029999999</v>
      </c>
      <c r="O117" s="12">
        <v>927873.76710000006</v>
      </c>
      <c r="P117" s="12">
        <v>933012.36719999998</v>
      </c>
      <c r="Q117" s="12">
        <v>958248.93030000001</v>
      </c>
      <c r="R117" s="12">
        <v>983196.92079999996</v>
      </c>
      <c r="S117" s="12">
        <v>985044.92119999998</v>
      </c>
      <c r="T117" s="12">
        <v>852690.17830000003</v>
      </c>
      <c r="U117" s="12">
        <v>926901.66590000002</v>
      </c>
      <c r="V117" s="12">
        <v>1144201.666</v>
      </c>
      <c r="W117" s="12">
        <v>1266461.125</v>
      </c>
      <c r="X117" s="12">
        <v>521343.09139999998</v>
      </c>
      <c r="Y117" s="12">
        <v>1063311.5220000001</v>
      </c>
      <c r="Z117" s="12">
        <v>716996.59160000004</v>
      </c>
      <c r="AA117" s="12">
        <v>1347729.9580000001</v>
      </c>
      <c r="AB117" s="12">
        <v>1061977.683</v>
      </c>
      <c r="AC117" s="12">
        <v>1014151.232</v>
      </c>
      <c r="AD117" s="12">
        <v>1321664.807</v>
      </c>
      <c r="AE117" s="12">
        <v>919238.7304</v>
      </c>
      <c r="AF117" s="12">
        <v>1135441.247</v>
      </c>
      <c r="AG117" s="12">
        <v>1486348.89</v>
      </c>
      <c r="AH117" s="12">
        <v>1117113.2830000001</v>
      </c>
      <c r="AI117" s="12">
        <v>1395649.682</v>
      </c>
      <c r="AJ117" s="12">
        <v>826180.46219999995</v>
      </c>
      <c r="AK117" s="12">
        <v>1417262.084</v>
      </c>
      <c r="AL117" s="12">
        <v>1143846.5870000001</v>
      </c>
      <c r="AM117" s="12">
        <v>764384.45880000002</v>
      </c>
      <c r="AN117" s="12">
        <v>841667.32200000004</v>
      </c>
      <c r="AO117" s="12">
        <v>1103665.3500000001</v>
      </c>
      <c r="AP117" s="12">
        <v>1009808.905</v>
      </c>
      <c r="AQ117" s="12">
        <v>708936.17189999996</v>
      </c>
      <c r="AR117" s="12">
        <v>362044.08279999997</v>
      </c>
      <c r="AS117" s="12">
        <v>762141.40509999997</v>
      </c>
      <c r="AT117" s="12">
        <v>519528.57419999997</v>
      </c>
      <c r="AU117" s="12">
        <v>977883.18570000003</v>
      </c>
      <c r="AV117" s="12">
        <v>1311221.254</v>
      </c>
      <c r="AW117" s="12">
        <v>1081126.044</v>
      </c>
      <c r="AX117" s="12">
        <v>1053503.9709999999</v>
      </c>
      <c r="AY117" s="12">
        <v>1044896.8590000001</v>
      </c>
      <c r="AZ117" s="12">
        <v>1722812.402</v>
      </c>
      <c r="BA117" s="12">
        <v>1043581.507</v>
      </c>
      <c r="BB117" s="12">
        <v>525898.76800000004</v>
      </c>
      <c r="BC117" s="12">
        <v>870491.15509999997</v>
      </c>
      <c r="BD117" s="12">
        <v>830502.58810000005</v>
      </c>
      <c r="BE117" s="12">
        <v>1494418.1969999999</v>
      </c>
      <c r="BF117" s="12">
        <v>1379654.7690000001</v>
      </c>
      <c r="BG117" s="12">
        <v>1014151.232</v>
      </c>
      <c r="BH117" s="12">
        <v>996710.82460000005</v>
      </c>
      <c r="BI117" s="12">
        <v>1096647.9809999999</v>
      </c>
      <c r="BJ117" s="12">
        <v>1434311.473</v>
      </c>
      <c r="BK117" s="12">
        <v>1418520.048</v>
      </c>
      <c r="BL117" s="12">
        <v>1230891.673</v>
      </c>
      <c r="BM117" s="12">
        <v>924529.08250000002</v>
      </c>
      <c r="BN117" s="12">
        <v>781351.39159999997</v>
      </c>
      <c r="BO117" s="11" t="s">
        <v>914</v>
      </c>
      <c r="BP117" s="11" t="s">
        <v>915</v>
      </c>
      <c r="BU117" s="11" t="s">
        <v>916</v>
      </c>
      <c r="BV117" s="11" t="s">
        <v>917</v>
      </c>
      <c r="BW117" s="12">
        <f t="shared" si="7"/>
        <v>20</v>
      </c>
      <c r="BX117" s="12">
        <f t="shared" si="8"/>
        <v>4</v>
      </c>
      <c r="BY117" s="12">
        <f t="shared" si="9"/>
        <v>1.3364485475436922</v>
      </c>
      <c r="BZ117" s="23">
        <f t="shared" si="10"/>
        <v>1.1762622738806743</v>
      </c>
      <c r="CA117" s="24">
        <f t="shared" si="11"/>
        <v>1.1361824460581724</v>
      </c>
      <c r="CB117" s="13">
        <v>0.34074275599999998</v>
      </c>
      <c r="CC117" s="13">
        <v>0.54151497500000001</v>
      </c>
      <c r="CD117" s="13">
        <v>0.17458218407707801</v>
      </c>
      <c r="CE117" s="13">
        <v>0.30508814322747602</v>
      </c>
      <c r="CF117" s="13">
        <v>0.52643078342304095</v>
      </c>
      <c r="CG117" s="12">
        <v>2</v>
      </c>
      <c r="CH117" s="14">
        <v>980220.57232000004</v>
      </c>
      <c r="CI117" s="15">
        <v>892025.89581999998</v>
      </c>
      <c r="CJ117" s="15">
        <v>941216.5233</v>
      </c>
      <c r="CK117" s="15">
        <v>942462.79920000001</v>
      </c>
      <c r="CL117" s="15">
        <v>1132952.48208</v>
      </c>
      <c r="CM117" s="15">
        <v>1192146.7128399999</v>
      </c>
      <c r="CN117" s="14">
        <v>182244.94563050801</v>
      </c>
      <c r="CO117" s="15">
        <v>266133.29039954999</v>
      </c>
      <c r="CP117" s="15">
        <v>54806.965858350799</v>
      </c>
      <c r="CQ117" s="15">
        <v>311630.67819472897</v>
      </c>
      <c r="CR117" s="15">
        <v>191419.97839922301</v>
      </c>
      <c r="CS117" s="16">
        <v>260165.90935391799</v>
      </c>
      <c r="CT117" s="14">
        <v>81502.417397113895</v>
      </c>
      <c r="CU117" s="15">
        <v>119018.425681817</v>
      </c>
      <c r="CV117" s="15">
        <v>24510.4202599565</v>
      </c>
      <c r="CW117" s="15">
        <v>139365.47606355499</v>
      </c>
      <c r="CX117" s="15">
        <v>85605.616790440705</v>
      </c>
      <c r="CY117" s="16">
        <v>116349.731748682</v>
      </c>
      <c r="CZ117" s="17">
        <v>14.4747202951968</v>
      </c>
      <c r="DA117" s="18">
        <v>14.347207732424399</v>
      </c>
      <c r="DB117" s="18">
        <v>14.4466720613999</v>
      </c>
      <c r="DC117" s="18">
        <v>14.3983158682151</v>
      </c>
      <c r="DD117" s="18">
        <v>14.622115608915699</v>
      </c>
      <c r="DE117" s="19">
        <v>14.6639597288099</v>
      </c>
      <c r="DF117" s="17">
        <v>0.18730772764392101</v>
      </c>
      <c r="DG117" s="18">
        <v>0.369046485722687</v>
      </c>
      <c r="DH117" s="18">
        <v>5.9747804300323198E-2</v>
      </c>
      <c r="DI117" s="18">
        <v>0.371406929306763</v>
      </c>
      <c r="DJ117" s="18">
        <v>0.16835790540487799</v>
      </c>
      <c r="DK117" s="19">
        <v>0.230469870805347</v>
      </c>
      <c r="DL117" s="17">
        <v>8.3766562344564602E-2</v>
      </c>
      <c r="DM117" s="18">
        <v>0.16504260578666699</v>
      </c>
      <c r="DN117" s="18">
        <v>2.6720030384375398E-2</v>
      </c>
      <c r="DO117" s="18">
        <v>0.16609822824887599</v>
      </c>
      <c r="DP117" s="18">
        <v>7.5291944206957298E-2</v>
      </c>
      <c r="DQ117" s="19">
        <v>0.10306925957727001</v>
      </c>
      <c r="DR117" s="20">
        <v>13.781573114636499</v>
      </c>
      <c r="DS117" s="21">
        <v>13.654060551863999</v>
      </c>
      <c r="DT117" s="21">
        <v>13.7535248808397</v>
      </c>
      <c r="DU117" s="21">
        <v>13.705168687654799</v>
      </c>
      <c r="DV117" s="21">
        <v>13.9289684283555</v>
      </c>
      <c r="DW117" s="22">
        <v>13.9708125482498</v>
      </c>
      <c r="DX117" s="20">
        <v>0.18730772764402401</v>
      </c>
      <c r="DY117" s="21">
        <v>0.36904648572312299</v>
      </c>
      <c r="DZ117" s="21">
        <v>5.9747804300359503E-2</v>
      </c>
      <c r="EA117" s="21">
        <v>0.37140692930707803</v>
      </c>
      <c r="EB117" s="21">
        <v>0.168357905404945</v>
      </c>
      <c r="EC117" s="22">
        <v>0.23046987080544601</v>
      </c>
      <c r="ED117" s="20">
        <v>8.3766562344610898E-2</v>
      </c>
      <c r="EE117" s="21">
        <v>0.165042605786862</v>
      </c>
      <c r="EF117" s="21">
        <v>2.6720030384391601E-2</v>
      </c>
      <c r="EG117" s="21">
        <v>0.16609822824901699</v>
      </c>
      <c r="EH117" s="21">
        <v>7.5291944206987302E-2</v>
      </c>
      <c r="EI117" s="22">
        <v>0.103069259577314</v>
      </c>
    </row>
    <row r="118" spans="1:139" x14ac:dyDescent="0.2">
      <c r="A118" s="12" t="s">
        <v>919</v>
      </c>
      <c r="B118" s="12">
        <v>3</v>
      </c>
      <c r="C118" s="12">
        <v>3</v>
      </c>
      <c r="D118" s="12">
        <v>146.72</v>
      </c>
      <c r="E118" s="12" t="s">
        <v>923</v>
      </c>
      <c r="F118" s="12" t="s">
        <v>920</v>
      </c>
      <c r="G118" s="12">
        <v>10570211.039999999</v>
      </c>
      <c r="H118" s="12">
        <v>10153514.25</v>
      </c>
      <c r="I118" s="12">
        <v>7644031.0549999997</v>
      </c>
      <c r="J118" s="12">
        <v>7888304.9680000003</v>
      </c>
      <c r="K118" s="12">
        <v>9710037.9590000007</v>
      </c>
      <c r="L118" s="12">
        <v>9441227.8560000006</v>
      </c>
      <c r="M118" s="12">
        <v>12373802.18</v>
      </c>
      <c r="N118" s="12">
        <v>4377690.6140000001</v>
      </c>
      <c r="O118" s="12">
        <v>8936025.6280000005</v>
      </c>
      <c r="P118" s="12">
        <v>6261264.1660000002</v>
      </c>
      <c r="Q118" s="12">
        <v>11426412.83</v>
      </c>
      <c r="R118" s="12">
        <v>10006299.67</v>
      </c>
      <c r="S118" s="12">
        <v>10443466.199999999</v>
      </c>
      <c r="T118" s="12">
        <v>8471815.8920000009</v>
      </c>
      <c r="U118" s="12">
        <v>9785975.8540000003</v>
      </c>
      <c r="V118" s="12">
        <v>11181060.699999999</v>
      </c>
      <c r="W118" s="12">
        <v>12062336.369999999</v>
      </c>
      <c r="X118" s="12">
        <v>5214311.102</v>
      </c>
      <c r="Y118" s="12">
        <v>10535559.189999999</v>
      </c>
      <c r="Z118" s="12">
        <v>7488183.0990000004</v>
      </c>
      <c r="AA118" s="12">
        <v>11897056.779999999</v>
      </c>
      <c r="AB118" s="12">
        <v>9429788.4350000005</v>
      </c>
      <c r="AC118" s="12">
        <v>8591133.8640000001</v>
      </c>
      <c r="AD118" s="12">
        <v>9598205.307</v>
      </c>
      <c r="AE118" s="12">
        <v>8634660.0820000004</v>
      </c>
      <c r="AF118" s="12">
        <v>10403901.85</v>
      </c>
      <c r="AG118" s="12">
        <v>10823100.74</v>
      </c>
      <c r="AH118" s="12">
        <v>8299704.6739999996</v>
      </c>
      <c r="AI118" s="12">
        <v>12382932.810000001</v>
      </c>
      <c r="AJ118" s="12">
        <v>7769613.0259999996</v>
      </c>
      <c r="AK118" s="12">
        <v>14020230.720000001</v>
      </c>
      <c r="AL118" s="12">
        <v>9501017.0759999994</v>
      </c>
      <c r="AM118" s="12">
        <v>7571172.1670000004</v>
      </c>
      <c r="AN118" s="12">
        <v>7987756.983</v>
      </c>
      <c r="AO118" s="12">
        <v>10639366.57</v>
      </c>
      <c r="AP118" s="12">
        <v>9710438.4649999999</v>
      </c>
      <c r="AQ118" s="12">
        <v>7509454.5769999996</v>
      </c>
      <c r="AR118" s="12">
        <v>3527749.95</v>
      </c>
      <c r="AS118" s="12">
        <v>7339915.5899999999</v>
      </c>
      <c r="AT118" s="12">
        <v>3486455.0129999998</v>
      </c>
      <c r="AU118" s="12">
        <v>11660536.869999999</v>
      </c>
      <c r="AV118" s="12">
        <v>13344704.93</v>
      </c>
      <c r="AW118" s="12">
        <v>11462120.199999999</v>
      </c>
      <c r="AX118" s="12">
        <v>10466980.75</v>
      </c>
      <c r="AY118" s="12">
        <v>11031737.029999999</v>
      </c>
      <c r="AZ118" s="12">
        <v>16835205.379999999</v>
      </c>
      <c r="BA118" s="12">
        <v>9939532.2339999992</v>
      </c>
      <c r="BB118" s="12">
        <v>5259875.5590000004</v>
      </c>
      <c r="BC118" s="12">
        <v>8625046.2850000001</v>
      </c>
      <c r="BD118" s="12">
        <v>8673619.2559999991</v>
      </c>
      <c r="BE118" s="12">
        <v>13191944.02</v>
      </c>
      <c r="BF118" s="12">
        <v>12250589.439999999</v>
      </c>
      <c r="BG118" s="12">
        <v>8591133.8640000001</v>
      </c>
      <c r="BH118" s="12">
        <v>7238321.7539999997</v>
      </c>
      <c r="BI118" s="12">
        <v>10301113.560000001</v>
      </c>
      <c r="BJ118" s="12">
        <v>13142411.23</v>
      </c>
      <c r="BK118" s="12">
        <v>10329193.550000001</v>
      </c>
      <c r="BL118" s="12">
        <v>9145032.5850000009</v>
      </c>
      <c r="BM118" s="12">
        <v>8202904.8210000005</v>
      </c>
      <c r="BN118" s="12">
        <v>7348028.9450000003</v>
      </c>
      <c r="BO118" s="11" t="s">
        <v>801</v>
      </c>
      <c r="BP118" s="11" t="s">
        <v>802</v>
      </c>
      <c r="BQ118" s="11" t="s">
        <v>192</v>
      </c>
      <c r="BR118" s="11" t="s">
        <v>193</v>
      </c>
      <c r="BS118" s="11" t="s">
        <v>533</v>
      </c>
      <c r="BT118" s="11" t="s">
        <v>534</v>
      </c>
      <c r="BU118" s="11" t="s">
        <v>921</v>
      </c>
      <c r="BV118" s="11" t="s">
        <v>922</v>
      </c>
      <c r="BW118" s="12">
        <f t="shared" si="7"/>
        <v>8</v>
      </c>
      <c r="BX118" s="12">
        <f t="shared" si="8"/>
        <v>4</v>
      </c>
      <c r="BY118" s="12">
        <f t="shared" si="9"/>
        <v>1.2112577384784773</v>
      </c>
      <c r="BZ118" s="23">
        <f t="shared" si="10"/>
        <v>1.0674311025347258</v>
      </c>
      <c r="CA118" s="24">
        <f t="shared" si="11"/>
        <v>1.1347409079632589</v>
      </c>
      <c r="CB118" s="13">
        <v>0.65906028299999997</v>
      </c>
      <c r="CC118" s="13">
        <v>0.80042122400000004</v>
      </c>
      <c r="CD118" s="13">
        <v>0.79077660620351597</v>
      </c>
      <c r="CE118" s="13">
        <v>0.85475853135778301</v>
      </c>
      <c r="CF118" s="13">
        <v>0.41923454791454201</v>
      </c>
      <c r="CG118" s="12">
        <v>2</v>
      </c>
      <c r="CH118" s="14">
        <v>9193219.8543999996</v>
      </c>
      <c r="CI118" s="15">
        <v>8278002.0888</v>
      </c>
      <c r="CJ118" s="15">
        <v>10026794.089199999</v>
      </c>
      <c r="CK118" s="15">
        <v>9296290.0921999998</v>
      </c>
      <c r="CL118" s="15">
        <v>9630168.8936000001</v>
      </c>
      <c r="CM118" s="15">
        <v>9935850.6199999992</v>
      </c>
      <c r="CN118" s="14">
        <v>1340537.18725162</v>
      </c>
      <c r="CO118" s="15">
        <v>3075765.31128472</v>
      </c>
      <c r="CP118" s="15">
        <v>1073419.6412526199</v>
      </c>
      <c r="CQ118" s="15">
        <v>2857925.9755552202</v>
      </c>
      <c r="CR118" s="15">
        <v>1346345.63497577</v>
      </c>
      <c r="CS118" s="16">
        <v>1894997.02138492</v>
      </c>
      <c r="CT118" s="14">
        <v>599506.45541219704</v>
      </c>
      <c r="CU118" s="15">
        <v>1375524.06377369</v>
      </c>
      <c r="CV118" s="15">
        <v>480047.85724486102</v>
      </c>
      <c r="CW118" s="15">
        <v>1278103.3512007699</v>
      </c>
      <c r="CX118" s="15">
        <v>602104.07220318902</v>
      </c>
      <c r="CY118" s="16">
        <v>847468.43139526097</v>
      </c>
      <c r="CZ118" s="17">
        <v>16.718322978951701</v>
      </c>
      <c r="DA118" s="18">
        <v>16.560990122039101</v>
      </c>
      <c r="DB118" s="18">
        <v>16.8092205771385</v>
      </c>
      <c r="DC118" s="18">
        <v>16.693417445744199</v>
      </c>
      <c r="DD118" s="18">
        <v>16.766308919746098</v>
      </c>
      <c r="DE118" s="19">
        <v>16.7899823688014</v>
      </c>
      <c r="DF118" s="17">
        <v>0.149538035601958</v>
      </c>
      <c r="DG118" s="18">
        <v>0.40304833360186998</v>
      </c>
      <c r="DH118" s="18">
        <v>0.10910319511326499</v>
      </c>
      <c r="DI118" s="18">
        <v>0.34951084027382201</v>
      </c>
      <c r="DJ118" s="18">
        <v>0.13211495871210399</v>
      </c>
      <c r="DK118" s="19">
        <v>0.19343371913030499</v>
      </c>
      <c r="DL118" s="17">
        <v>6.6875442565552501E-2</v>
      </c>
      <c r="DM118" s="18">
        <v>0.18024869443035901</v>
      </c>
      <c r="DN118" s="18">
        <v>4.8792432167136801E-2</v>
      </c>
      <c r="DO118" s="18">
        <v>0.15630599954506699</v>
      </c>
      <c r="DP118" s="18">
        <v>5.90836057049684E-2</v>
      </c>
      <c r="DQ118" s="19">
        <v>8.6506189023192806E-2</v>
      </c>
      <c r="DR118" s="20">
        <v>16.0251757983917</v>
      </c>
      <c r="DS118" s="21">
        <v>15.8678429414792</v>
      </c>
      <c r="DT118" s="21">
        <v>16.1160733965785</v>
      </c>
      <c r="DU118" s="21">
        <v>16.000270265184302</v>
      </c>
      <c r="DV118" s="21">
        <v>16.073161739186201</v>
      </c>
      <c r="DW118" s="22">
        <v>16.0968351882414</v>
      </c>
      <c r="DX118" s="20">
        <v>0.149538035601959</v>
      </c>
      <c r="DY118" s="21">
        <v>0.40304833360187498</v>
      </c>
      <c r="DZ118" s="21">
        <v>0.10910319511326599</v>
      </c>
      <c r="EA118" s="21">
        <v>0.34951084027382601</v>
      </c>
      <c r="EB118" s="21">
        <v>0.13211495871210399</v>
      </c>
      <c r="EC118" s="22">
        <v>0.19343371913030599</v>
      </c>
      <c r="ED118" s="20">
        <v>6.6875442565552695E-2</v>
      </c>
      <c r="EE118" s="21">
        <v>0.18024869443036101</v>
      </c>
      <c r="EF118" s="21">
        <v>4.8792432167137197E-2</v>
      </c>
      <c r="EG118" s="21">
        <v>0.15630599954506899</v>
      </c>
      <c r="EH118" s="21">
        <v>5.9083605704968602E-2</v>
      </c>
      <c r="EI118" s="22">
        <v>8.6506189023193195E-2</v>
      </c>
    </row>
    <row r="119" spans="1:139" x14ac:dyDescent="0.2">
      <c r="A119" s="12" t="s">
        <v>924</v>
      </c>
      <c r="B119" s="12">
        <v>3</v>
      </c>
      <c r="C119" s="12">
        <v>3</v>
      </c>
      <c r="D119" s="12">
        <v>101.98</v>
      </c>
      <c r="E119" s="12" t="s">
        <v>928</v>
      </c>
      <c r="F119" s="12" t="s">
        <v>925</v>
      </c>
      <c r="G119" s="12">
        <v>166828.99619999999</v>
      </c>
      <c r="H119" s="12">
        <v>184686.8118</v>
      </c>
      <c r="I119" s="12">
        <v>135314.69630000001</v>
      </c>
      <c r="J119" s="12">
        <v>139244.0252</v>
      </c>
      <c r="K119" s="12">
        <v>167937.0779</v>
      </c>
      <c r="L119" s="12">
        <v>158777.1427</v>
      </c>
      <c r="M119" s="12">
        <v>231007.61550000001</v>
      </c>
      <c r="N119" s="12">
        <v>82973.226590000006</v>
      </c>
      <c r="O119" s="12">
        <v>191980.652</v>
      </c>
      <c r="P119" s="12">
        <v>172491.07430000001</v>
      </c>
      <c r="Q119" s="12">
        <v>127647.84020000001</v>
      </c>
      <c r="R119" s="12">
        <v>191534.6594</v>
      </c>
      <c r="S119" s="12">
        <v>168721.50349999999</v>
      </c>
      <c r="T119" s="12">
        <v>165352.69949999999</v>
      </c>
      <c r="U119" s="12">
        <v>143786.2934</v>
      </c>
      <c r="V119" s="12">
        <v>150144.0368</v>
      </c>
      <c r="W119" s="12">
        <v>234777.93659999999</v>
      </c>
      <c r="X119" s="12">
        <v>110888.0187</v>
      </c>
      <c r="Y119" s="12">
        <v>182308.6349</v>
      </c>
      <c r="Z119" s="12">
        <v>155673.98149999999</v>
      </c>
      <c r="AA119" s="12">
        <v>178122.2507</v>
      </c>
      <c r="AB119" s="12">
        <v>144685.39480000001</v>
      </c>
      <c r="AC119" s="12">
        <v>146523.80249999999</v>
      </c>
      <c r="AD119" s="12">
        <v>169031.60149999999</v>
      </c>
      <c r="AE119" s="12">
        <v>146736.56039999999</v>
      </c>
      <c r="AF119" s="12">
        <v>152332.584</v>
      </c>
      <c r="AG119" s="12">
        <v>177380.6207</v>
      </c>
      <c r="AH119" s="12">
        <v>159058.99100000001</v>
      </c>
      <c r="AI119" s="12">
        <v>173063.40489999999</v>
      </c>
      <c r="AJ119" s="12">
        <v>158400.0808</v>
      </c>
      <c r="AK119" s="12">
        <v>221280.44639999999</v>
      </c>
      <c r="AL119" s="12">
        <v>172818.24890000001</v>
      </c>
      <c r="AM119" s="12">
        <v>134024.94769999999</v>
      </c>
      <c r="AN119" s="12">
        <v>140999.54800000001</v>
      </c>
      <c r="AO119" s="12">
        <v>184010.0049</v>
      </c>
      <c r="AP119" s="12">
        <v>163304.57190000001</v>
      </c>
      <c r="AQ119" s="12">
        <v>140194.67660000001</v>
      </c>
      <c r="AR119" s="12">
        <v>66863.746589999995</v>
      </c>
      <c r="AS119" s="12">
        <v>157689.98869999999</v>
      </c>
      <c r="AT119" s="12">
        <v>96048.075100000002</v>
      </c>
      <c r="AU119" s="12">
        <v>130263.3091</v>
      </c>
      <c r="AV119" s="12">
        <v>255436.43489999999</v>
      </c>
      <c r="AW119" s="12">
        <v>185178.5717</v>
      </c>
      <c r="AX119" s="12">
        <v>204294.2795</v>
      </c>
      <c r="AY119" s="12">
        <v>162090.38320000001</v>
      </c>
      <c r="AZ119" s="12">
        <v>226070.2954</v>
      </c>
      <c r="BA119" s="12">
        <v>193460.2715</v>
      </c>
      <c r="BB119" s="12">
        <v>111856.9966</v>
      </c>
      <c r="BC119" s="12">
        <v>149248.88039999999</v>
      </c>
      <c r="BD119" s="12">
        <v>180318.353</v>
      </c>
      <c r="BE119" s="12">
        <v>197509.24969999999</v>
      </c>
      <c r="BF119" s="12">
        <v>187966.1863</v>
      </c>
      <c r="BG119" s="12">
        <v>146523.80249999999</v>
      </c>
      <c r="BH119" s="12">
        <v>127472.2804</v>
      </c>
      <c r="BI119" s="12">
        <v>175056.1061</v>
      </c>
      <c r="BJ119" s="12">
        <v>192429.48389999999</v>
      </c>
      <c r="BK119" s="12">
        <v>169285.93830000001</v>
      </c>
      <c r="BL119" s="12">
        <v>175259.2066</v>
      </c>
      <c r="BM119" s="12">
        <v>114643.4904</v>
      </c>
      <c r="BN119" s="12">
        <v>149805.193</v>
      </c>
      <c r="BO119" s="11" t="s">
        <v>312</v>
      </c>
      <c r="BP119" s="11" t="s">
        <v>313</v>
      </c>
      <c r="BU119" s="11" t="s">
        <v>926</v>
      </c>
      <c r="BV119" s="11" t="s">
        <v>927</v>
      </c>
      <c r="BW119" s="12">
        <f t="shared" si="7"/>
        <v>4</v>
      </c>
      <c r="BX119" s="12">
        <f t="shared" si="8"/>
        <v>16</v>
      </c>
      <c r="BY119" s="12">
        <f t="shared" si="9"/>
        <v>1.0663993466977266</v>
      </c>
      <c r="BZ119" s="23">
        <f t="shared" si="10"/>
        <v>1.0320429101509232</v>
      </c>
      <c r="CA119" s="24">
        <f t="shared" si="11"/>
        <v>1.0332897365108387</v>
      </c>
      <c r="CB119" s="13">
        <v>0.99937882099999997</v>
      </c>
      <c r="CC119" s="13">
        <v>0.99995986999999997</v>
      </c>
      <c r="CD119" s="13">
        <v>0.99392037604758998</v>
      </c>
      <c r="CE119" s="13">
        <v>0.99742009568155998</v>
      </c>
      <c r="CF119" s="13">
        <v>0.16216548304942399</v>
      </c>
      <c r="CG119" s="12">
        <v>5</v>
      </c>
      <c r="CH119" s="14">
        <v>158802.32148000001</v>
      </c>
      <c r="CI119" s="15">
        <v>167445.94221800001</v>
      </c>
      <c r="CJ119" s="15">
        <v>159408.5992</v>
      </c>
      <c r="CK119" s="15">
        <v>166758.52170000001</v>
      </c>
      <c r="CL119" s="15">
        <v>157019.92198000001</v>
      </c>
      <c r="CM119" s="15">
        <v>164047.13628000001</v>
      </c>
      <c r="CN119" s="14">
        <v>20928.8891906141</v>
      </c>
      <c r="CO119" s="15">
        <v>54493.759786951203</v>
      </c>
      <c r="CP119" s="15">
        <v>24530.330764261202</v>
      </c>
      <c r="CQ119" s="15">
        <v>45795.382052347602</v>
      </c>
      <c r="CR119" s="15">
        <v>15472.9225792652</v>
      </c>
      <c r="CS119" s="16">
        <v>10642.7965152</v>
      </c>
      <c r="CT119" s="14">
        <v>9359.6837847547595</v>
      </c>
      <c r="CU119" s="15">
        <v>24370.350246633399</v>
      </c>
      <c r="CV119" s="15">
        <v>10970.2974198885</v>
      </c>
      <c r="CW119" s="15">
        <v>20480.317464924599</v>
      </c>
      <c r="CX119" s="15">
        <v>6919.7013395656704</v>
      </c>
      <c r="CY119" s="16">
        <v>4759.6032957370298</v>
      </c>
      <c r="CZ119" s="17">
        <v>12.661512717042299</v>
      </c>
      <c r="DA119" s="18">
        <v>12.668144529739701</v>
      </c>
      <c r="DB119" s="18">
        <v>12.6627029278268</v>
      </c>
      <c r="DC119" s="18">
        <v>12.6873466700028</v>
      </c>
      <c r="DD119" s="18">
        <v>12.6534913118675</v>
      </c>
      <c r="DE119" s="19">
        <v>12.699386693855899</v>
      </c>
      <c r="DF119" s="17">
        <v>0.133233844998044</v>
      </c>
      <c r="DG119" s="18">
        <v>0.388808650698312</v>
      </c>
      <c r="DH119" s="18">
        <v>0.156376174855449</v>
      </c>
      <c r="DI119" s="18">
        <v>0.27508026345026299</v>
      </c>
      <c r="DJ119" s="18">
        <v>9.6604898337320305E-2</v>
      </c>
      <c r="DK119" s="19">
        <v>6.4468611687373598E-2</v>
      </c>
      <c r="DL119" s="17">
        <v>5.9583986863859399E-2</v>
      </c>
      <c r="DM119" s="18">
        <v>0.17388051464028001</v>
      </c>
      <c r="DN119" s="18">
        <v>6.9933551407635297E-2</v>
      </c>
      <c r="DO119" s="18">
        <v>0.123019633668668</v>
      </c>
      <c r="DP119" s="18">
        <v>4.3203023928340897E-2</v>
      </c>
      <c r="DQ119" s="19">
        <v>2.8831239629601001E-2</v>
      </c>
      <c r="DR119" s="20">
        <v>11.968365536472</v>
      </c>
      <c r="DS119" s="21">
        <v>11.9749973491665</v>
      </c>
      <c r="DT119" s="21">
        <v>11.9695557472564</v>
      </c>
      <c r="DU119" s="21">
        <v>11.9941994894321</v>
      </c>
      <c r="DV119" s="21">
        <v>11.9603441312972</v>
      </c>
      <c r="DW119" s="22">
        <v>12.0062395132866</v>
      </c>
      <c r="DX119" s="20">
        <v>0.13323384500080299</v>
      </c>
      <c r="DY119" s="21">
        <v>0.38880865071104898</v>
      </c>
      <c r="DZ119" s="21">
        <v>0.15637617485875299</v>
      </c>
      <c r="EA119" s="21">
        <v>0.275080263456013</v>
      </c>
      <c r="EB119" s="21">
        <v>9.6604898339220993E-2</v>
      </c>
      <c r="EC119" s="22">
        <v>6.44686116885618E-2</v>
      </c>
      <c r="ED119" s="20">
        <v>5.95839868650931E-2</v>
      </c>
      <c r="EE119" s="21">
        <v>0.17388051464597601</v>
      </c>
      <c r="EF119" s="21">
        <v>6.9933551409113198E-2</v>
      </c>
      <c r="EG119" s="21">
        <v>0.123019633671239</v>
      </c>
      <c r="EH119" s="21">
        <v>4.3203023929191002E-2</v>
      </c>
      <c r="EI119" s="22">
        <v>2.8831239630132299E-2</v>
      </c>
    </row>
    <row r="120" spans="1:139" x14ac:dyDescent="0.2">
      <c r="A120" s="12" t="s">
        <v>929</v>
      </c>
      <c r="B120" s="12">
        <v>2</v>
      </c>
      <c r="C120" s="12">
        <v>2</v>
      </c>
      <c r="D120" s="12">
        <v>99.31</v>
      </c>
      <c r="E120" s="12" t="s">
        <v>937</v>
      </c>
      <c r="F120" s="12" t="s">
        <v>930</v>
      </c>
      <c r="G120" s="12">
        <v>547411.6385</v>
      </c>
      <c r="H120" s="12">
        <v>498445.37160000001</v>
      </c>
      <c r="I120" s="12">
        <v>370179.74540000001</v>
      </c>
      <c r="J120" s="12">
        <v>467650.35570000001</v>
      </c>
      <c r="K120" s="12">
        <v>490451.59730000002</v>
      </c>
      <c r="L120" s="12">
        <v>427708.5037</v>
      </c>
      <c r="M120" s="12">
        <v>454024.69449999998</v>
      </c>
      <c r="N120" s="12">
        <v>308491.8284</v>
      </c>
      <c r="O120" s="12">
        <v>437190.76010000001</v>
      </c>
      <c r="P120" s="12">
        <v>378446.89870000002</v>
      </c>
      <c r="Q120" s="12">
        <v>424614.40210000001</v>
      </c>
      <c r="R120" s="12">
        <v>462191.48580000002</v>
      </c>
      <c r="S120" s="12">
        <v>515784.2573</v>
      </c>
      <c r="T120" s="12">
        <v>385782.48210000002</v>
      </c>
      <c r="U120" s="12">
        <v>454985.20659999998</v>
      </c>
      <c r="V120" s="12">
        <v>461489.03730000003</v>
      </c>
      <c r="W120" s="12">
        <v>627230.28200000001</v>
      </c>
      <c r="X120" s="12">
        <v>333806.78720000002</v>
      </c>
      <c r="Y120" s="12">
        <v>506571.56150000001</v>
      </c>
      <c r="Z120" s="12">
        <v>449442.89620000002</v>
      </c>
      <c r="AA120" s="12">
        <v>462129.70189999999</v>
      </c>
      <c r="AB120" s="12">
        <v>498978.0612</v>
      </c>
      <c r="AC120" s="12">
        <v>458601.10159999999</v>
      </c>
      <c r="AD120" s="12">
        <v>610498.73910000001</v>
      </c>
      <c r="AE120" s="12">
        <v>440113.62640000001</v>
      </c>
      <c r="AF120" s="12">
        <v>508886.05190000002</v>
      </c>
      <c r="AG120" s="12">
        <v>508697.31510000001</v>
      </c>
      <c r="AH120" s="12">
        <v>447882.62890000001</v>
      </c>
      <c r="AI120" s="12">
        <v>503624.11940000003</v>
      </c>
      <c r="AJ120" s="12">
        <v>435095.96629999997</v>
      </c>
      <c r="AK120" s="12">
        <v>726081.76320000004</v>
      </c>
      <c r="AL120" s="12">
        <v>466413.6839</v>
      </c>
      <c r="AM120" s="12">
        <v>366651.38660000003</v>
      </c>
      <c r="AN120" s="12">
        <v>473546.27</v>
      </c>
      <c r="AO120" s="12">
        <v>537391.7537</v>
      </c>
      <c r="AP120" s="12">
        <v>439904.33970000001</v>
      </c>
      <c r="AQ120" s="12">
        <v>275540.02970000001</v>
      </c>
      <c r="AR120" s="12">
        <v>248597.29199999999</v>
      </c>
      <c r="AS120" s="12">
        <v>359101.84340000001</v>
      </c>
      <c r="AT120" s="12">
        <v>210730.30179999999</v>
      </c>
      <c r="AU120" s="12">
        <v>433314.63370000001</v>
      </c>
      <c r="AV120" s="12">
        <v>616392.59310000006</v>
      </c>
      <c r="AW120" s="12">
        <v>566093.77029999997</v>
      </c>
      <c r="AX120" s="12">
        <v>476636.63459999999</v>
      </c>
      <c r="AY120" s="12">
        <v>512905.12310000003</v>
      </c>
      <c r="AZ120" s="12">
        <v>694859.18469999998</v>
      </c>
      <c r="BA120" s="12">
        <v>516846.43959999998</v>
      </c>
      <c r="BB120" s="12">
        <v>336723.70659999998</v>
      </c>
      <c r="BC120" s="12">
        <v>414710.13400000002</v>
      </c>
      <c r="BD120" s="12">
        <v>520593.11420000001</v>
      </c>
      <c r="BE120" s="12">
        <v>512428.34820000001</v>
      </c>
      <c r="BF120" s="12">
        <v>648240.98739999998</v>
      </c>
      <c r="BG120" s="12">
        <v>458601.10159999999</v>
      </c>
      <c r="BH120" s="12">
        <v>460397.1433</v>
      </c>
      <c r="BI120" s="12">
        <v>525053.7254</v>
      </c>
      <c r="BJ120" s="12">
        <v>642834.76150000002</v>
      </c>
      <c r="BK120" s="12">
        <v>485483.14889999997</v>
      </c>
      <c r="BL120" s="12">
        <v>493499.636</v>
      </c>
      <c r="BM120" s="12">
        <v>333618.92379999999</v>
      </c>
      <c r="BN120" s="12">
        <v>411487.386</v>
      </c>
      <c r="BO120" s="11" t="s">
        <v>931</v>
      </c>
      <c r="BP120" s="11" t="s">
        <v>932</v>
      </c>
      <c r="BS120" s="11" t="s">
        <v>933</v>
      </c>
      <c r="BT120" s="11" t="s">
        <v>934</v>
      </c>
      <c r="BU120" s="11" t="s">
        <v>935</v>
      </c>
      <c r="BV120" s="11" t="s">
        <v>936</v>
      </c>
      <c r="BW120" s="12">
        <f t="shared" si="7"/>
        <v>16</v>
      </c>
      <c r="BX120" s="12">
        <f t="shared" si="8"/>
        <v>4</v>
      </c>
      <c r="BY120" s="12">
        <f t="shared" si="9"/>
        <v>1.2315505184779785</v>
      </c>
      <c r="BZ120" s="23">
        <f t="shared" si="10"/>
        <v>1.0681386954365928</v>
      </c>
      <c r="CA120" s="24">
        <f t="shared" si="11"/>
        <v>1.1529874572838994</v>
      </c>
      <c r="CB120" s="13">
        <v>0.29677485999999997</v>
      </c>
      <c r="CC120" s="13">
        <v>0.49366246200000002</v>
      </c>
      <c r="CD120" s="13">
        <v>0.150317792010248</v>
      </c>
      <c r="CE120" s="13">
        <v>0.27758469150920601</v>
      </c>
      <c r="CF120" s="13">
        <v>0.227091171361474</v>
      </c>
      <c r="CG120" s="12">
        <v>4</v>
      </c>
      <c r="CH120" s="14">
        <v>474827.74170000001</v>
      </c>
      <c r="CI120" s="15">
        <v>401172.53707999998</v>
      </c>
      <c r="CJ120" s="15">
        <v>448671.56677999999</v>
      </c>
      <c r="CK120" s="15">
        <v>475708.11284000002</v>
      </c>
      <c r="CL120" s="15">
        <v>494064.24604</v>
      </c>
      <c r="CM120" s="15">
        <v>480837.21632000001</v>
      </c>
      <c r="CN120" s="14">
        <v>65331.916740544701</v>
      </c>
      <c r="CO120" s="15">
        <v>58951.227423884498</v>
      </c>
      <c r="CP120" s="15">
        <v>48115.8696046486</v>
      </c>
      <c r="CQ120" s="15">
        <v>105994.75239709701</v>
      </c>
      <c r="CR120" s="15">
        <v>68500.4668526202</v>
      </c>
      <c r="CS120" s="16">
        <v>36264.417887293901</v>
      </c>
      <c r="CT120" s="14">
        <v>29217.321386442902</v>
      </c>
      <c r="CU120" s="15">
        <v>26363.7903753711</v>
      </c>
      <c r="CV120" s="15">
        <v>21518.071046501998</v>
      </c>
      <c r="CW120" s="15">
        <v>47402.2943236336</v>
      </c>
      <c r="CX120" s="15">
        <v>30634.340074586002</v>
      </c>
      <c r="CY120" s="16">
        <v>16217.940712089699</v>
      </c>
      <c r="CZ120" s="17">
        <v>13.755648709342299</v>
      </c>
      <c r="DA120" s="18">
        <v>13.5858493061007</v>
      </c>
      <c r="DB120" s="18">
        <v>13.7025800425043</v>
      </c>
      <c r="DC120" s="18">
        <v>13.7453042194996</v>
      </c>
      <c r="DD120" s="18">
        <v>13.796481990958601</v>
      </c>
      <c r="DE120" s="19">
        <v>13.774103523881999</v>
      </c>
      <c r="DF120" s="17">
        <v>0.14621668879414301</v>
      </c>
      <c r="DG120" s="18">
        <v>0.15714263618793101</v>
      </c>
      <c r="DH120" s="18">
        <v>0.10752350490238299</v>
      </c>
      <c r="DI120" s="18">
        <v>0.22801407375399499</v>
      </c>
      <c r="DJ120" s="18">
        <v>0.13039339857803101</v>
      </c>
      <c r="DK120" s="19">
        <v>7.6708242599555193E-2</v>
      </c>
      <c r="DL120" s="17">
        <v>6.5390091117726895E-2</v>
      </c>
      <c r="DM120" s="18">
        <v>7.0276323335946494E-2</v>
      </c>
      <c r="DN120" s="18">
        <v>4.8085973228152099E-2</v>
      </c>
      <c r="DO120" s="18">
        <v>0.10197099374811699</v>
      </c>
      <c r="DP120" s="18">
        <v>5.83137006075405E-2</v>
      </c>
      <c r="DQ120" s="19">
        <v>3.43049689774301E-2</v>
      </c>
      <c r="DR120" s="20">
        <v>13.062501528781199</v>
      </c>
      <c r="DS120" s="21">
        <v>12.892702125539101</v>
      </c>
      <c r="DT120" s="21">
        <v>13.009432861943001</v>
      </c>
      <c r="DU120" s="21">
        <v>13.0521570389384</v>
      </c>
      <c r="DV120" s="21">
        <v>13.1033348103976</v>
      </c>
      <c r="DW120" s="22">
        <v>13.080956343321001</v>
      </c>
      <c r="DX120" s="20">
        <v>0.14621668879452299</v>
      </c>
      <c r="DY120" s="21">
        <v>0.15714263618850999</v>
      </c>
      <c r="DZ120" s="21">
        <v>0.107523504902658</v>
      </c>
      <c r="EA120" s="21">
        <v>0.22801407375458299</v>
      </c>
      <c r="EB120" s="21">
        <v>0.13039339857827401</v>
      </c>
      <c r="EC120" s="22">
        <v>7.6708242599727999E-2</v>
      </c>
      <c r="ED120" s="20">
        <v>6.5390091117896995E-2</v>
      </c>
      <c r="EE120" s="21">
        <v>7.0276323336205496E-2</v>
      </c>
      <c r="EF120" s="21">
        <v>4.8085973228274903E-2</v>
      </c>
      <c r="EG120" s="21">
        <v>0.10197099374838001</v>
      </c>
      <c r="EH120" s="21">
        <v>5.8313700607648997E-2</v>
      </c>
      <c r="EI120" s="22">
        <v>3.43049689775074E-2</v>
      </c>
    </row>
    <row r="121" spans="1:139" x14ac:dyDescent="0.2">
      <c r="A121" s="12" t="s">
        <v>938</v>
      </c>
      <c r="B121" s="12">
        <v>2</v>
      </c>
      <c r="C121" s="12">
        <v>2</v>
      </c>
      <c r="D121" s="12">
        <v>79.11</v>
      </c>
      <c r="E121" s="12" t="s">
        <v>939</v>
      </c>
      <c r="F121" s="12" t="s">
        <v>220</v>
      </c>
      <c r="G121" s="12">
        <v>114871.84639999999</v>
      </c>
      <c r="H121" s="12">
        <v>134607.8958</v>
      </c>
      <c r="I121" s="12">
        <v>70911.947279999993</v>
      </c>
      <c r="J121" s="12">
        <v>87246.597030000004</v>
      </c>
      <c r="K121" s="12">
        <v>97254.811220000003</v>
      </c>
      <c r="L121" s="12">
        <v>108012.06660000001</v>
      </c>
      <c r="M121" s="12">
        <v>82530.798750000002</v>
      </c>
      <c r="N121" s="12">
        <v>59952.493779999997</v>
      </c>
      <c r="O121" s="12">
        <v>113455.268</v>
      </c>
      <c r="P121" s="12">
        <v>90594.232770000002</v>
      </c>
      <c r="Q121" s="12">
        <v>101029.0233</v>
      </c>
      <c r="R121" s="12">
        <v>106650.66899999999</v>
      </c>
      <c r="S121" s="12">
        <v>84355.327480000007</v>
      </c>
      <c r="T121" s="12">
        <v>83320.473750000005</v>
      </c>
      <c r="U121" s="12">
        <v>68620.25692</v>
      </c>
      <c r="V121" s="12">
        <v>98260.623980000004</v>
      </c>
      <c r="W121" s="12">
        <v>138743.5147</v>
      </c>
      <c r="X121" s="12">
        <v>65680.645740000007</v>
      </c>
      <c r="Y121" s="12">
        <v>102315.96799999999</v>
      </c>
      <c r="Z121" s="12">
        <v>85086.630690000005</v>
      </c>
      <c r="AA121" s="12">
        <v>119046.9397</v>
      </c>
      <c r="AB121" s="12">
        <v>97182.253249999994</v>
      </c>
      <c r="AC121" s="12">
        <v>70697.823789999995</v>
      </c>
      <c r="AD121" s="12">
        <v>105356.01850000001</v>
      </c>
      <c r="AE121" s="12">
        <v>91731.476949999997</v>
      </c>
      <c r="AF121" s="12">
        <v>110674.91529999999</v>
      </c>
      <c r="AG121" s="12">
        <v>126181.9938</v>
      </c>
      <c r="AH121" s="12">
        <v>92940.936730000001</v>
      </c>
      <c r="AI121" s="12">
        <v>113150.1058</v>
      </c>
      <c r="AJ121" s="12">
        <v>73993.808730000004</v>
      </c>
      <c r="AK121" s="12">
        <v>152364.96059999999</v>
      </c>
      <c r="AL121" s="12">
        <v>125957.56359999999</v>
      </c>
      <c r="AM121" s="12">
        <v>70236.051860000007</v>
      </c>
      <c r="AN121" s="12">
        <v>88346.560819999999</v>
      </c>
      <c r="AO121" s="12">
        <v>106562.8777</v>
      </c>
      <c r="AP121" s="12">
        <v>111091.962</v>
      </c>
      <c r="AQ121" s="12">
        <v>50086.568010000003</v>
      </c>
      <c r="AR121" s="12">
        <v>48312.552340000002</v>
      </c>
      <c r="AS121" s="12">
        <v>93190.43217</v>
      </c>
      <c r="AT121" s="12">
        <v>50445.518450000003</v>
      </c>
      <c r="AU121" s="12">
        <v>103099.08010000001</v>
      </c>
      <c r="AV121" s="12">
        <v>142232.56899999999</v>
      </c>
      <c r="AW121" s="12">
        <v>92583.332479999997</v>
      </c>
      <c r="AX121" s="12">
        <v>102942.9589</v>
      </c>
      <c r="AY121" s="12">
        <v>77355.660829999993</v>
      </c>
      <c r="AZ121" s="12">
        <v>147949.98699999999</v>
      </c>
      <c r="BA121" s="12">
        <v>114326.57769999999</v>
      </c>
      <c r="BB121" s="12">
        <v>66254.585980000003</v>
      </c>
      <c r="BC121" s="12">
        <v>83762.042740000004</v>
      </c>
      <c r="BD121" s="12">
        <v>98556.489430000001</v>
      </c>
      <c r="BE121" s="12">
        <v>132004.12450000001</v>
      </c>
      <c r="BF121" s="12">
        <v>126253.0855</v>
      </c>
      <c r="BG121" s="12">
        <v>70697.823789999995</v>
      </c>
      <c r="BH121" s="12">
        <v>79452.432629999996</v>
      </c>
      <c r="BI121" s="12">
        <v>109435.27039999999</v>
      </c>
      <c r="BJ121" s="12">
        <v>139806.70629999999</v>
      </c>
      <c r="BK121" s="12">
        <v>120423.73699999999</v>
      </c>
      <c r="BL121" s="12">
        <v>102407.0046</v>
      </c>
      <c r="BM121" s="12">
        <v>74954.743149999995</v>
      </c>
      <c r="BN121" s="12">
        <v>69978.858210000006</v>
      </c>
      <c r="BW121" s="12">
        <f t="shared" si="7"/>
        <v>20</v>
      </c>
      <c r="BX121" s="12">
        <f t="shared" si="8"/>
        <v>8</v>
      </c>
      <c r="BY121" s="12">
        <f t="shared" si="9"/>
        <v>1.1643468361414873</v>
      </c>
      <c r="BZ121" s="23">
        <f t="shared" si="10"/>
        <v>1.0715827432856984</v>
      </c>
      <c r="CA121" s="24">
        <f t="shared" si="11"/>
        <v>1.0865673634976192</v>
      </c>
      <c r="CB121" s="13">
        <v>0.89428976100000002</v>
      </c>
      <c r="CC121" s="13">
        <v>0.93036376099999996</v>
      </c>
      <c r="CD121" s="13">
        <v>0.67015114509585905</v>
      </c>
      <c r="CE121" s="13">
        <v>0.77568545184484206</v>
      </c>
      <c r="CF121" s="13">
        <v>0.19891751980816599</v>
      </c>
      <c r="CG121" s="12">
        <v>6</v>
      </c>
      <c r="CH121" s="14">
        <v>100978.619546</v>
      </c>
      <c r="CI121" s="15">
        <v>90908.971980000002</v>
      </c>
      <c r="CJ121" s="15">
        <v>88795.150089999996</v>
      </c>
      <c r="CK121" s="15">
        <v>98017.476622000002</v>
      </c>
      <c r="CL121" s="15">
        <v>96802.902438000005</v>
      </c>
      <c r="CM121" s="15">
        <v>103388.35207199999</v>
      </c>
      <c r="CN121" s="14">
        <v>24649.492620358</v>
      </c>
      <c r="CO121" s="15">
        <v>21386.0217185865</v>
      </c>
      <c r="CP121" s="15">
        <v>15208.530743637401</v>
      </c>
      <c r="CQ121" s="15">
        <v>26879.4704854064</v>
      </c>
      <c r="CR121" s="15">
        <v>17855.6110426138</v>
      </c>
      <c r="CS121" s="16">
        <v>20255.391926343698</v>
      </c>
      <c r="CT121" s="14">
        <v>11023.588222</v>
      </c>
      <c r="CU121" s="15">
        <v>9564.1196662092607</v>
      </c>
      <c r="CV121" s="15">
        <v>6801.4617161337401</v>
      </c>
      <c r="CW121" s="15">
        <v>12020.8646409136</v>
      </c>
      <c r="CX121" s="15">
        <v>7985.2720142160897</v>
      </c>
      <c r="CY121" s="16">
        <v>9058.4866516409893</v>
      </c>
      <c r="CZ121" s="17">
        <v>12.1916414884827</v>
      </c>
      <c r="DA121" s="18">
        <v>12.086255693288299</v>
      </c>
      <c r="DB121" s="18">
        <v>12.0751597801248</v>
      </c>
      <c r="DC121" s="18">
        <v>12.1562605309978</v>
      </c>
      <c r="DD121" s="18">
        <v>12.1590487837456</v>
      </c>
      <c r="DE121" s="19">
        <v>12.2226991409395</v>
      </c>
      <c r="DF121" s="17">
        <v>0.247005402348485</v>
      </c>
      <c r="DG121" s="18">
        <v>0.25419944068588601</v>
      </c>
      <c r="DH121" s="18">
        <v>0.175083214833782</v>
      </c>
      <c r="DI121" s="18">
        <v>0.27314998247093197</v>
      </c>
      <c r="DJ121" s="18">
        <v>0.19401537195809501</v>
      </c>
      <c r="DK121" s="19">
        <v>0.208760799704405</v>
      </c>
      <c r="DL121" s="17">
        <v>0.11046417409218</v>
      </c>
      <c r="DM121" s="18">
        <v>0.11368144584321301</v>
      </c>
      <c r="DN121" s="18">
        <v>7.8299594017507301E-2</v>
      </c>
      <c r="DO121" s="18">
        <v>0.122156385771576</v>
      </c>
      <c r="DP121" s="18">
        <v>8.6766312075641505E-2</v>
      </c>
      <c r="DQ121" s="19">
        <v>9.3360667835253597E-2</v>
      </c>
      <c r="DR121" s="20">
        <v>11.498494307894401</v>
      </c>
      <c r="DS121" s="21">
        <v>11.393108512692899</v>
      </c>
      <c r="DT121" s="21">
        <v>11.3820125995307</v>
      </c>
      <c r="DU121" s="21">
        <v>11.4631133504068</v>
      </c>
      <c r="DV121" s="21">
        <v>11.465901603156301</v>
      </c>
      <c r="DW121" s="22">
        <v>11.529551960353499</v>
      </c>
      <c r="DX121" s="20">
        <v>0.24700540236218299</v>
      </c>
      <c r="DY121" s="21">
        <v>0.25419944070581302</v>
      </c>
      <c r="DZ121" s="21">
        <v>0.17508321484595901</v>
      </c>
      <c r="EA121" s="21">
        <v>0.27314998248727701</v>
      </c>
      <c r="EB121" s="21">
        <v>0.19401537197037699</v>
      </c>
      <c r="EC121" s="22">
        <v>0.20876079971626399</v>
      </c>
      <c r="ED121" s="20">
        <v>0.110464174098306</v>
      </c>
      <c r="EE121" s="21">
        <v>0.113681445852125</v>
      </c>
      <c r="EF121" s="21">
        <v>7.8299594022953098E-2</v>
      </c>
      <c r="EG121" s="21">
        <v>0.122156385778886</v>
      </c>
      <c r="EH121" s="21">
        <v>8.6766312081133806E-2</v>
      </c>
      <c r="EI121" s="22">
        <v>9.3360667840556993E-2</v>
      </c>
    </row>
    <row r="122" spans="1:139" x14ac:dyDescent="0.2">
      <c r="A122" s="12" t="s">
        <v>940</v>
      </c>
      <c r="B122" s="12">
        <v>4</v>
      </c>
      <c r="C122" s="12">
        <v>4</v>
      </c>
      <c r="D122" s="12">
        <v>220.15</v>
      </c>
      <c r="E122" s="12" t="s">
        <v>944</v>
      </c>
      <c r="F122" s="12" t="s">
        <v>941</v>
      </c>
      <c r="G122" s="12">
        <v>1788950.8840000001</v>
      </c>
      <c r="H122" s="12">
        <v>2293776.3840000001</v>
      </c>
      <c r="I122" s="12">
        <v>1919347.4950000001</v>
      </c>
      <c r="J122" s="12">
        <v>1502383.6680000001</v>
      </c>
      <c r="K122" s="12">
        <v>1671105.406</v>
      </c>
      <c r="L122" s="12">
        <v>2066762.84</v>
      </c>
      <c r="M122" s="12">
        <v>2221677.0019999999</v>
      </c>
      <c r="N122" s="12">
        <v>1369020.4010000001</v>
      </c>
      <c r="O122" s="12">
        <v>2322572.7230000002</v>
      </c>
      <c r="P122" s="12">
        <v>974246.43559999997</v>
      </c>
      <c r="Q122" s="12">
        <v>1862042.656</v>
      </c>
      <c r="R122" s="12">
        <v>2332885.6370000001</v>
      </c>
      <c r="S122" s="12">
        <v>2238208.2609999999</v>
      </c>
      <c r="T122" s="12">
        <v>1943321.402</v>
      </c>
      <c r="U122" s="12">
        <v>1772767.821</v>
      </c>
      <c r="V122" s="12">
        <v>1593787.763</v>
      </c>
      <c r="W122" s="12">
        <v>1988889.186</v>
      </c>
      <c r="X122" s="12">
        <v>878403.96490000002</v>
      </c>
      <c r="Y122" s="12">
        <v>2037102.004</v>
      </c>
      <c r="Z122" s="12">
        <v>1675761.2890000001</v>
      </c>
      <c r="AA122" s="12">
        <v>1862743.8859999999</v>
      </c>
      <c r="AB122" s="12">
        <v>1600609.12</v>
      </c>
      <c r="AC122" s="12">
        <v>1651585.7709999999</v>
      </c>
      <c r="AD122" s="12">
        <v>1587070.0249999999</v>
      </c>
      <c r="AE122" s="12">
        <v>1755095.3659999999</v>
      </c>
      <c r="AF122" s="12">
        <v>1720378.416</v>
      </c>
      <c r="AG122" s="12">
        <v>1840206.0989999999</v>
      </c>
      <c r="AH122" s="12">
        <v>1780711.162</v>
      </c>
      <c r="AI122" s="12">
        <v>2091183.9069999999</v>
      </c>
      <c r="AJ122" s="12">
        <v>1401408.7779999999</v>
      </c>
      <c r="AK122" s="12">
        <v>2372848</v>
      </c>
      <c r="AL122" s="12">
        <v>2146371.0049999999</v>
      </c>
      <c r="AM122" s="12">
        <v>1901053.2830000001</v>
      </c>
      <c r="AN122" s="12">
        <v>1521325.01</v>
      </c>
      <c r="AO122" s="12">
        <v>1831043.6129999999</v>
      </c>
      <c r="AP122" s="12">
        <v>2125695.2689999999</v>
      </c>
      <c r="AQ122" s="12">
        <v>1348298.7919999999</v>
      </c>
      <c r="AR122" s="12">
        <v>1103221.327</v>
      </c>
      <c r="AS122" s="12">
        <v>1907725.923</v>
      </c>
      <c r="AT122" s="12">
        <v>542488.90949999995</v>
      </c>
      <c r="AU122" s="12">
        <v>1900195.3940000001</v>
      </c>
      <c r="AV122" s="12">
        <v>3111207.09</v>
      </c>
      <c r="AW122" s="12">
        <v>2456522.733</v>
      </c>
      <c r="AX122" s="12">
        <v>2400985.571</v>
      </c>
      <c r="AY122" s="12">
        <v>1998442.3330000001</v>
      </c>
      <c r="AZ122" s="12">
        <v>2399749.4539999999</v>
      </c>
      <c r="BA122" s="12">
        <v>1638872.236</v>
      </c>
      <c r="BB122" s="12">
        <v>886079.76309999998</v>
      </c>
      <c r="BC122" s="12">
        <v>1667694.97</v>
      </c>
      <c r="BD122" s="12">
        <v>1941047.0060000001</v>
      </c>
      <c r="BE122" s="12">
        <v>2065486.743</v>
      </c>
      <c r="BF122" s="12">
        <v>2079410.9339999999</v>
      </c>
      <c r="BG122" s="12">
        <v>1651585.7709999999</v>
      </c>
      <c r="BH122" s="12">
        <v>1196861.6129999999</v>
      </c>
      <c r="BI122" s="12">
        <v>2093821.47</v>
      </c>
      <c r="BJ122" s="12">
        <v>2173215.486</v>
      </c>
      <c r="BK122" s="12">
        <v>1756229.1470000001</v>
      </c>
      <c r="BL122" s="12">
        <v>1962077.2350000001</v>
      </c>
      <c r="BM122" s="12">
        <v>1385276.236</v>
      </c>
      <c r="BN122" s="12">
        <v>1325367.4569999999</v>
      </c>
      <c r="BO122" s="11" t="s">
        <v>287</v>
      </c>
      <c r="BP122" s="11" t="s">
        <v>288</v>
      </c>
      <c r="BQ122" s="11" t="s">
        <v>289</v>
      </c>
      <c r="BR122" s="11" t="s">
        <v>290</v>
      </c>
      <c r="BS122" s="11" t="s">
        <v>291</v>
      </c>
      <c r="BT122" s="11" t="s">
        <v>292</v>
      </c>
      <c r="BU122" s="11" t="s">
        <v>942</v>
      </c>
      <c r="BV122" s="11" t="s">
        <v>943</v>
      </c>
      <c r="BW122" s="12">
        <f t="shared" si="7"/>
        <v>8</v>
      </c>
      <c r="BX122" s="12">
        <f t="shared" si="8"/>
        <v>12</v>
      </c>
      <c r="BY122" s="12">
        <f t="shared" si="9"/>
        <v>1.2416558665072088</v>
      </c>
      <c r="BZ122" s="23">
        <f t="shared" si="10"/>
        <v>1.1330631911293167</v>
      </c>
      <c r="CA122" s="24">
        <f t="shared" si="11"/>
        <v>1.0958399109847161</v>
      </c>
      <c r="CB122" s="13">
        <v>0.65276290199999998</v>
      </c>
      <c r="CC122" s="13">
        <v>0.79616587800000005</v>
      </c>
      <c r="CD122" s="13">
        <v>0.87855915680186503</v>
      </c>
      <c r="CE122" s="13">
        <v>0.90937598125540398</v>
      </c>
      <c r="CF122" s="13">
        <v>0.41247188201505403</v>
      </c>
      <c r="CG122" s="12">
        <v>8</v>
      </c>
      <c r="CH122" s="14">
        <v>1835112.7674</v>
      </c>
      <c r="CI122" s="15">
        <v>1790855.88032</v>
      </c>
      <c r="CJ122" s="15">
        <v>2029845.1554</v>
      </c>
      <c r="CK122" s="15">
        <v>1634788.8413800001</v>
      </c>
      <c r="CL122" s="15">
        <v>1691420.8336</v>
      </c>
      <c r="CM122" s="15">
        <v>1766777.6724</v>
      </c>
      <c r="CN122" s="14">
        <v>298833.47795486299</v>
      </c>
      <c r="CO122" s="15">
        <v>589332.34403308097</v>
      </c>
      <c r="CP122" s="15">
        <v>243403.73447893001</v>
      </c>
      <c r="CQ122" s="15">
        <v>464413.83650179702</v>
      </c>
      <c r="CR122" s="15">
        <v>116327.904170496</v>
      </c>
      <c r="CS122" s="16">
        <v>248230.034948577</v>
      </c>
      <c r="CT122" s="14">
        <v>133642.39413195199</v>
      </c>
      <c r="CU122" s="15">
        <v>263557.43651945202</v>
      </c>
      <c r="CV122" s="15">
        <v>108853.459254439</v>
      </c>
      <c r="CW122" s="15">
        <v>207692.18162189799</v>
      </c>
      <c r="CX122" s="15">
        <v>52023.420281061903</v>
      </c>
      <c r="CY122" s="16">
        <v>111011.846440433</v>
      </c>
      <c r="CZ122" s="17">
        <v>15.1055282291181</v>
      </c>
      <c r="DA122" s="18">
        <v>15.0396429011899</v>
      </c>
      <c r="DB122" s="18">
        <v>15.210937010457901</v>
      </c>
      <c r="DC122" s="18">
        <v>14.9590250963283</v>
      </c>
      <c r="DD122" s="18">
        <v>15.0323744434159</v>
      </c>
      <c r="DE122" s="19">
        <v>15.0695863453799</v>
      </c>
      <c r="DF122" s="17">
        <v>0.15866328856686601</v>
      </c>
      <c r="DG122" s="18">
        <v>0.37549544071442598</v>
      </c>
      <c r="DH122" s="18">
        <v>0.118774442194741</v>
      </c>
      <c r="DI122" s="18">
        <v>0.34113137614657602</v>
      </c>
      <c r="DJ122" s="18">
        <v>6.7686042316641007E-2</v>
      </c>
      <c r="DK122" s="19">
        <v>0.14507043386625801</v>
      </c>
      <c r="DL122" s="17">
        <v>7.0956379753835605E-2</v>
      </c>
      <c r="DM122" s="18">
        <v>0.16792666613574</v>
      </c>
      <c r="DN122" s="18">
        <v>5.3117545347411997E-2</v>
      </c>
      <c r="DO122" s="18">
        <v>0.152558589264359</v>
      </c>
      <c r="DP122" s="18">
        <v>3.0270118349587299E-2</v>
      </c>
      <c r="DQ122" s="19">
        <v>6.4877470330068299E-2</v>
      </c>
      <c r="DR122" s="20">
        <v>14.4123810485581</v>
      </c>
      <c r="DS122" s="21">
        <v>14.3464957206298</v>
      </c>
      <c r="DT122" s="21">
        <v>14.5177898298979</v>
      </c>
      <c r="DU122" s="21">
        <v>14.265877915768201</v>
      </c>
      <c r="DV122" s="21">
        <v>14.3392272628558</v>
      </c>
      <c r="DW122" s="22">
        <v>14.376439164819899</v>
      </c>
      <c r="DX122" s="20">
        <v>0.15866328856688999</v>
      </c>
      <c r="DY122" s="21">
        <v>0.37549544071451701</v>
      </c>
      <c r="DZ122" s="21">
        <v>0.118774442194755</v>
      </c>
      <c r="EA122" s="21">
        <v>0.34113137614668598</v>
      </c>
      <c r="EB122" s="21">
        <v>6.7686042316652498E-2</v>
      </c>
      <c r="EC122" s="22">
        <v>0.14507043386628499</v>
      </c>
      <c r="ED122" s="20">
        <v>7.0956379753846305E-2</v>
      </c>
      <c r="EE122" s="21">
        <v>0.16792666613578</v>
      </c>
      <c r="EF122" s="21">
        <v>5.3117545347418298E-2</v>
      </c>
      <c r="EG122" s="21">
        <v>0.15255858926440799</v>
      </c>
      <c r="EH122" s="21">
        <v>3.0270118349592499E-2</v>
      </c>
      <c r="EI122" s="22">
        <v>6.4877470330079998E-2</v>
      </c>
    </row>
    <row r="123" spans="1:139" x14ac:dyDescent="0.2">
      <c r="A123" s="12" t="s">
        <v>945</v>
      </c>
      <c r="B123" s="12">
        <v>3</v>
      </c>
      <c r="C123" s="12">
        <v>3</v>
      </c>
      <c r="D123" s="12">
        <v>103.74</v>
      </c>
      <c r="E123" s="12" t="s">
        <v>951</v>
      </c>
      <c r="F123" s="12" t="s">
        <v>946</v>
      </c>
      <c r="G123" s="12">
        <v>338838.93150000001</v>
      </c>
      <c r="H123" s="12">
        <v>394405.43</v>
      </c>
      <c r="I123" s="12">
        <v>341841.91119999997</v>
      </c>
      <c r="J123" s="12">
        <v>252243.1257</v>
      </c>
      <c r="K123" s="12">
        <v>316314.49859999999</v>
      </c>
      <c r="L123" s="12">
        <v>289499.22600000002</v>
      </c>
      <c r="M123" s="12">
        <v>412552.72259999998</v>
      </c>
      <c r="N123" s="12">
        <v>141275.3033</v>
      </c>
      <c r="O123" s="12">
        <v>310139.01909999998</v>
      </c>
      <c r="P123" s="12">
        <v>99636.065260000003</v>
      </c>
      <c r="Q123" s="12">
        <v>175466.49650000001</v>
      </c>
      <c r="R123" s="12">
        <v>298221.07449999999</v>
      </c>
      <c r="S123" s="12">
        <v>321417.0196</v>
      </c>
      <c r="T123" s="12">
        <v>258933.4467</v>
      </c>
      <c r="U123" s="12">
        <v>245769.51190000001</v>
      </c>
      <c r="V123" s="12">
        <v>247003.96340000001</v>
      </c>
      <c r="W123" s="12">
        <v>351484.71740000002</v>
      </c>
      <c r="X123" s="12">
        <v>131938.27110000001</v>
      </c>
      <c r="Y123" s="12">
        <v>371489.18859999999</v>
      </c>
      <c r="Z123" s="12">
        <v>298371.18579999998</v>
      </c>
      <c r="AA123" s="12">
        <v>268905.1298</v>
      </c>
      <c r="AB123" s="12">
        <v>289754.55959999998</v>
      </c>
      <c r="AC123" s="12">
        <v>237842.71580000001</v>
      </c>
      <c r="AD123" s="12">
        <v>168396.52309999999</v>
      </c>
      <c r="AE123" s="12">
        <v>269519.35090000002</v>
      </c>
      <c r="AF123" s="12">
        <v>293752.2</v>
      </c>
      <c r="AG123" s="12">
        <v>253214.72990000001</v>
      </c>
      <c r="AH123" s="12">
        <v>324373.41389999999</v>
      </c>
      <c r="AI123" s="12">
        <v>340182.4804</v>
      </c>
      <c r="AJ123" s="12">
        <v>179769.06390000001</v>
      </c>
      <c r="AK123" s="12">
        <v>449432.84269999998</v>
      </c>
      <c r="AL123" s="12">
        <v>369059.68050000002</v>
      </c>
      <c r="AM123" s="12">
        <v>338583.65370000002</v>
      </c>
      <c r="AN123" s="12">
        <v>255423.28760000001</v>
      </c>
      <c r="AO123" s="12">
        <v>346588.33630000002</v>
      </c>
      <c r="AP123" s="12">
        <v>297754.11229999998</v>
      </c>
      <c r="AQ123" s="12">
        <v>250371.38029999999</v>
      </c>
      <c r="AR123" s="12">
        <v>113846.3149</v>
      </c>
      <c r="AS123" s="12">
        <v>254743.47500000001</v>
      </c>
      <c r="AT123" s="12">
        <v>55480.275229999999</v>
      </c>
      <c r="AU123" s="12">
        <v>179061.75640000001</v>
      </c>
      <c r="AV123" s="12">
        <v>397716.67599999998</v>
      </c>
      <c r="AW123" s="12">
        <v>352767.98369999998</v>
      </c>
      <c r="AX123" s="12">
        <v>319913.86949999997</v>
      </c>
      <c r="AY123" s="12">
        <v>277056.13270000002</v>
      </c>
      <c r="AZ123" s="12">
        <v>371911.2671</v>
      </c>
      <c r="BA123" s="12">
        <v>289628.27529999998</v>
      </c>
      <c r="BB123" s="12">
        <v>133091.19339999999</v>
      </c>
      <c r="BC123" s="12">
        <v>304123.5294</v>
      </c>
      <c r="BD123" s="12">
        <v>345605.6067</v>
      </c>
      <c r="BE123" s="12">
        <v>298173.0257</v>
      </c>
      <c r="BF123" s="12">
        <v>376430.9424</v>
      </c>
      <c r="BG123" s="12">
        <v>237842.71580000001</v>
      </c>
      <c r="BH123" s="12">
        <v>126993.3469</v>
      </c>
      <c r="BI123" s="12">
        <v>321535.4644</v>
      </c>
      <c r="BJ123" s="12">
        <v>371073.49410000001</v>
      </c>
      <c r="BK123" s="12">
        <v>241659.39300000001</v>
      </c>
      <c r="BL123" s="12">
        <v>357410.96289999998</v>
      </c>
      <c r="BM123" s="12">
        <v>225349.2409</v>
      </c>
      <c r="BN123" s="12">
        <v>170014.68160000001</v>
      </c>
      <c r="BQ123" s="11" t="s">
        <v>947</v>
      </c>
      <c r="BR123" s="11" t="s">
        <v>948</v>
      </c>
      <c r="BU123" s="11" t="s">
        <v>949</v>
      </c>
      <c r="BV123" s="11" t="s">
        <v>950</v>
      </c>
      <c r="BW123" s="12">
        <f t="shared" si="7"/>
        <v>0</v>
      </c>
      <c r="BX123" s="12">
        <f t="shared" si="8"/>
        <v>16</v>
      </c>
      <c r="BY123" s="12">
        <f t="shared" si="9"/>
        <v>1.3315129277453752</v>
      </c>
      <c r="BZ123" s="23">
        <f t="shared" si="10"/>
        <v>1.1993678179560723</v>
      </c>
      <c r="CA123" s="24">
        <f t="shared" si="11"/>
        <v>1.1101789691293373</v>
      </c>
      <c r="CB123" s="13">
        <v>0.62692859199999995</v>
      </c>
      <c r="CC123" s="13">
        <v>0.78033163999999999</v>
      </c>
      <c r="CD123" s="13">
        <v>0.541496631463256</v>
      </c>
      <c r="CE123" s="13">
        <v>0.68903994015694303</v>
      </c>
      <c r="CF123" s="13">
        <v>0.59374606016661702</v>
      </c>
      <c r="CG123" s="12">
        <v>6</v>
      </c>
      <c r="CH123" s="14">
        <v>328728.7794</v>
      </c>
      <c r="CI123" s="15">
        <v>250620.467252</v>
      </c>
      <c r="CJ123" s="15">
        <v>259961.50984000001</v>
      </c>
      <c r="CK123" s="15">
        <v>280057.46526000003</v>
      </c>
      <c r="CL123" s="15">
        <v>246883.65583999999</v>
      </c>
      <c r="CM123" s="15">
        <v>278258.37761999998</v>
      </c>
      <c r="CN123" s="14">
        <v>51458.141787333698</v>
      </c>
      <c r="CO123" s="15">
        <v>128480.276445968</v>
      </c>
      <c r="CP123" s="15">
        <v>56085.762378944601</v>
      </c>
      <c r="CQ123" s="15">
        <v>95954.200539928701</v>
      </c>
      <c r="CR123" s="15">
        <v>47637.178227652999</v>
      </c>
      <c r="CS123" s="16">
        <v>64281.760275207002</v>
      </c>
      <c r="CT123" s="14">
        <v>23012.780606460099</v>
      </c>
      <c r="CU123" s="15">
        <v>57458.126380230002</v>
      </c>
      <c r="CV123" s="15">
        <v>25082.3154498441</v>
      </c>
      <c r="CW123" s="15">
        <v>42912.0230267855</v>
      </c>
      <c r="CX123" s="15">
        <v>21303.993754661002</v>
      </c>
      <c r="CY123" s="16">
        <v>28747.677137741699</v>
      </c>
      <c r="CZ123" s="17">
        <v>13.3857790621633</v>
      </c>
      <c r="DA123" s="18">
        <v>12.9968568538537</v>
      </c>
      <c r="DB123" s="18">
        <v>13.1407000234633</v>
      </c>
      <c r="DC123" s="18">
        <v>13.1748550291067</v>
      </c>
      <c r="DD123" s="18">
        <v>13.0924952798226</v>
      </c>
      <c r="DE123" s="19">
        <v>13.2049074619572</v>
      </c>
      <c r="DF123" s="17">
        <v>0.16333294031033399</v>
      </c>
      <c r="DG123" s="18">
        <v>0.59417348814231896</v>
      </c>
      <c r="DH123" s="18">
        <v>0.23420963640095399</v>
      </c>
      <c r="DI123" s="18">
        <v>0.41805496649433999</v>
      </c>
      <c r="DJ123" s="18">
        <v>0.21616181038948501</v>
      </c>
      <c r="DK123" s="19">
        <v>0.256694706647833</v>
      </c>
      <c r="DL123" s="17">
        <v>7.3044711499764395E-2</v>
      </c>
      <c r="DM123" s="18">
        <v>0.26572246198287802</v>
      </c>
      <c r="DN123" s="18">
        <v>0.104741733595608</v>
      </c>
      <c r="DO123" s="18">
        <v>0.18695986468254799</v>
      </c>
      <c r="DP123" s="18">
        <v>9.6670500434061599E-2</v>
      </c>
      <c r="DQ123" s="19">
        <v>0.114797362705784</v>
      </c>
      <c r="DR123" s="20">
        <v>12.692631881600899</v>
      </c>
      <c r="DS123" s="21">
        <v>12.3037096732848</v>
      </c>
      <c r="DT123" s="21">
        <v>12.4475528428991</v>
      </c>
      <c r="DU123" s="21">
        <v>12.4817078485418</v>
      </c>
      <c r="DV123" s="21">
        <v>12.399348099258001</v>
      </c>
      <c r="DW123" s="22">
        <v>12.5117602813934</v>
      </c>
      <c r="DX123" s="20">
        <v>0.16333294031120099</v>
      </c>
      <c r="DY123" s="21">
        <v>0.59417348815198201</v>
      </c>
      <c r="DZ123" s="21">
        <v>0.234209636403195</v>
      </c>
      <c r="EA123" s="21">
        <v>0.41805496649950902</v>
      </c>
      <c r="EB123" s="21">
        <v>0.21616181039187099</v>
      </c>
      <c r="EC123" s="22">
        <v>0.25669470665009603</v>
      </c>
      <c r="ED123" s="20">
        <v>7.3044711500152099E-2</v>
      </c>
      <c r="EE123" s="21">
        <v>0.26572246198720001</v>
      </c>
      <c r="EF123" s="21">
        <v>0.10474173359661</v>
      </c>
      <c r="EG123" s="21">
        <v>0.18695986468486001</v>
      </c>
      <c r="EH123" s="21">
        <v>9.6670500435128898E-2</v>
      </c>
      <c r="EI123" s="22">
        <v>0.114797362706797</v>
      </c>
    </row>
    <row r="124" spans="1:139" x14ac:dyDescent="0.2">
      <c r="A124" s="12" t="s">
        <v>952</v>
      </c>
      <c r="B124" s="12">
        <v>2</v>
      </c>
      <c r="C124" s="12">
        <v>2</v>
      </c>
      <c r="D124" s="12">
        <v>55.5</v>
      </c>
      <c r="E124" s="12" t="s">
        <v>956</v>
      </c>
      <c r="F124" s="12" t="s">
        <v>953</v>
      </c>
      <c r="G124" s="12">
        <v>227630.10440000001</v>
      </c>
      <c r="H124" s="12">
        <v>221526.6183</v>
      </c>
      <c r="I124" s="12">
        <v>195454.7383</v>
      </c>
      <c r="J124" s="12">
        <v>199389.535</v>
      </c>
      <c r="K124" s="12">
        <v>222895.07980000001</v>
      </c>
      <c r="L124" s="12">
        <v>195178.8529</v>
      </c>
      <c r="M124" s="12">
        <v>301767.34879999998</v>
      </c>
      <c r="N124" s="12">
        <v>138252.9614</v>
      </c>
      <c r="O124" s="12">
        <v>229495.02470000001</v>
      </c>
      <c r="P124" s="12">
        <v>88979.07303</v>
      </c>
      <c r="Q124" s="12">
        <v>176964.55900000001</v>
      </c>
      <c r="R124" s="12">
        <v>192310.56200000001</v>
      </c>
      <c r="S124" s="12">
        <v>179471.69589999999</v>
      </c>
      <c r="T124" s="12">
        <v>169119.6819</v>
      </c>
      <c r="U124" s="12">
        <v>167996.63190000001</v>
      </c>
      <c r="V124" s="12">
        <v>153572.61739999999</v>
      </c>
      <c r="W124" s="12">
        <v>245162.38459999999</v>
      </c>
      <c r="X124" s="12">
        <v>115052.6848</v>
      </c>
      <c r="Y124" s="12">
        <v>265448.2991</v>
      </c>
      <c r="Z124" s="12">
        <v>198466.03330000001</v>
      </c>
      <c r="AA124" s="12">
        <v>186354.72990000001</v>
      </c>
      <c r="AB124" s="12">
        <v>190464.97930000001</v>
      </c>
      <c r="AC124" s="12">
        <v>183602.31090000001</v>
      </c>
      <c r="AD124" s="12">
        <v>148986.98379999999</v>
      </c>
      <c r="AE124" s="12">
        <v>178534.29889999999</v>
      </c>
      <c r="AF124" s="12">
        <v>215696.47630000001</v>
      </c>
      <c r="AG124" s="12">
        <v>199001.19469999999</v>
      </c>
      <c r="AH124" s="12">
        <v>198391.5981</v>
      </c>
      <c r="AI124" s="12">
        <v>283183.45980000001</v>
      </c>
      <c r="AJ124" s="12">
        <v>168959.79399999999</v>
      </c>
      <c r="AK124" s="12">
        <v>301926.47710000002</v>
      </c>
      <c r="AL124" s="12">
        <v>207290.61199999999</v>
      </c>
      <c r="AM124" s="12">
        <v>193591.76639999999</v>
      </c>
      <c r="AN124" s="12">
        <v>201903.3438</v>
      </c>
      <c r="AO124" s="12">
        <v>244227.9289</v>
      </c>
      <c r="AP124" s="12">
        <v>200744.25380000001</v>
      </c>
      <c r="AQ124" s="12">
        <v>183137.58100000001</v>
      </c>
      <c r="AR124" s="12">
        <v>111410.7689</v>
      </c>
      <c r="AS124" s="12">
        <v>188503.72409999999</v>
      </c>
      <c r="AT124" s="12">
        <v>49546.150269999998</v>
      </c>
      <c r="AU124" s="12">
        <v>180590.51379999999</v>
      </c>
      <c r="AV124" s="12">
        <v>256471.2022</v>
      </c>
      <c r="AW124" s="12">
        <v>196977.33609999999</v>
      </c>
      <c r="AX124" s="12">
        <v>208948.4094</v>
      </c>
      <c r="AY124" s="12">
        <v>189382.7139</v>
      </c>
      <c r="AZ124" s="12">
        <v>231232.67310000001</v>
      </c>
      <c r="BA124" s="12">
        <v>202017.20050000001</v>
      </c>
      <c r="BB124" s="12">
        <v>116058.05499999999</v>
      </c>
      <c r="BC124" s="12">
        <v>217312.0405</v>
      </c>
      <c r="BD124" s="12">
        <v>229884.71109999999</v>
      </c>
      <c r="BE124" s="12">
        <v>206637.76</v>
      </c>
      <c r="BF124" s="12">
        <v>247440.14989999999</v>
      </c>
      <c r="BG124" s="12">
        <v>183602.31090000001</v>
      </c>
      <c r="BH124" s="12">
        <v>112355.9761</v>
      </c>
      <c r="BI124" s="12">
        <v>212990.6759</v>
      </c>
      <c r="BJ124" s="12">
        <v>272471.98540000001</v>
      </c>
      <c r="BK124" s="12">
        <v>189919.86739999999</v>
      </c>
      <c r="BL124" s="12">
        <v>218597.85389999999</v>
      </c>
      <c r="BM124" s="12">
        <v>187591.0177</v>
      </c>
      <c r="BN124" s="12">
        <v>159791.9295</v>
      </c>
      <c r="BO124" s="11" t="s">
        <v>312</v>
      </c>
      <c r="BP124" s="11" t="s">
        <v>313</v>
      </c>
      <c r="BU124" s="11" t="s">
        <v>954</v>
      </c>
      <c r="BV124" s="11" t="s">
        <v>955</v>
      </c>
      <c r="BW124" s="12">
        <f t="shared" si="7"/>
        <v>0</v>
      </c>
      <c r="BX124" s="12">
        <f t="shared" si="8"/>
        <v>8</v>
      </c>
      <c r="BY124" s="12">
        <f t="shared" si="9"/>
        <v>1.2043576923186199</v>
      </c>
      <c r="BZ124" s="23">
        <f t="shared" si="10"/>
        <v>1.0966311729887308</v>
      </c>
      <c r="CA124" s="24">
        <f t="shared" si="11"/>
        <v>1.0982340480403214</v>
      </c>
      <c r="CB124" s="13">
        <v>0.70046281799999999</v>
      </c>
      <c r="CC124" s="13">
        <v>0.82153046600000001</v>
      </c>
      <c r="CD124" s="13">
        <v>0.50704941285588101</v>
      </c>
      <c r="CE124" s="13">
        <v>0.65709144970744704</v>
      </c>
      <c r="CF124" s="13">
        <v>0.36013485318182997</v>
      </c>
      <c r="CG124" s="12">
        <v>6</v>
      </c>
      <c r="CH124" s="14">
        <v>213379.21515999999</v>
      </c>
      <c r="CI124" s="15">
        <v>190734.65216600001</v>
      </c>
      <c r="CJ124" s="15">
        <v>177172.62614000001</v>
      </c>
      <c r="CK124" s="15">
        <v>195540.40384000001</v>
      </c>
      <c r="CL124" s="15">
        <v>177588.66055999999</v>
      </c>
      <c r="CM124" s="15">
        <v>213046.50458000001</v>
      </c>
      <c r="CN124" s="14">
        <v>14807.242514957001</v>
      </c>
      <c r="CO124" s="15">
        <v>82095.832525039295</v>
      </c>
      <c r="CP124" s="15">
        <v>9792.0235015883009</v>
      </c>
      <c r="CQ124" s="15">
        <v>62445.140156984198</v>
      </c>
      <c r="CR124" s="15">
        <v>16566.213294935202</v>
      </c>
      <c r="CS124" s="16">
        <v>42666.995151336101</v>
      </c>
      <c r="CT124" s="14">
        <v>6622.0001645537805</v>
      </c>
      <c r="CU124" s="15">
        <v>36714.3724390852</v>
      </c>
      <c r="CV124" s="15">
        <v>4379.1260373653904</v>
      </c>
      <c r="CW124" s="15">
        <v>27926.315651103701</v>
      </c>
      <c r="CX124" s="15">
        <v>7408.6358114471705</v>
      </c>
      <c r="CY124" s="16">
        <v>19081.260310808299</v>
      </c>
      <c r="CZ124" s="17">
        <v>12.962013478112601</v>
      </c>
      <c r="DA124" s="18">
        <v>12.7682905202757</v>
      </c>
      <c r="DB124" s="18">
        <v>12.7768282878004</v>
      </c>
      <c r="DC124" s="18">
        <v>12.8316069655754</v>
      </c>
      <c r="DD124" s="18">
        <v>12.776608878077299</v>
      </c>
      <c r="DE124" s="19">
        <v>12.947538785105101</v>
      </c>
      <c r="DF124" s="17">
        <v>7.0294437432585399E-2</v>
      </c>
      <c r="DG124" s="18">
        <v>0.47310233718239098</v>
      </c>
      <c r="DH124" s="18">
        <v>5.4484839765154301E-2</v>
      </c>
      <c r="DI124" s="18">
        <v>0.34434857357683901</v>
      </c>
      <c r="DJ124" s="18">
        <v>9.8902635203715103E-2</v>
      </c>
      <c r="DK124" s="19">
        <v>0.18941982793189399</v>
      </c>
      <c r="DL124" s="17">
        <v>3.1436628107873302E-2</v>
      </c>
      <c r="DM124" s="18">
        <v>0.211577797250771</v>
      </c>
      <c r="DN124" s="18">
        <v>2.4366361091613699E-2</v>
      </c>
      <c r="DO124" s="18">
        <v>0.15399736369458</v>
      </c>
      <c r="DP124" s="18">
        <v>4.4230603093874103E-2</v>
      </c>
      <c r="DQ124" s="19">
        <v>8.4711122308405801E-2</v>
      </c>
      <c r="DR124" s="20">
        <v>12.268866297547101</v>
      </c>
      <c r="DS124" s="21">
        <v>12.075143339704001</v>
      </c>
      <c r="DT124" s="21">
        <v>12.083681107232501</v>
      </c>
      <c r="DU124" s="21">
        <v>12.138459785006701</v>
      </c>
      <c r="DV124" s="21">
        <v>12.0834616975092</v>
      </c>
      <c r="DW124" s="22">
        <v>12.254391604539199</v>
      </c>
      <c r="DX124" s="20">
        <v>7.0294437433380999E-2</v>
      </c>
      <c r="DY124" s="21">
        <v>0.473102337193538</v>
      </c>
      <c r="DZ124" s="21">
        <v>5.4484839766002102E-2</v>
      </c>
      <c r="EA124" s="21">
        <v>0.34434857358300702</v>
      </c>
      <c r="EB124" s="21">
        <v>9.8902635205503103E-2</v>
      </c>
      <c r="EC124" s="22">
        <v>0.189419827933894</v>
      </c>
      <c r="ED124" s="20">
        <v>3.1436628108229198E-2</v>
      </c>
      <c r="EE124" s="21">
        <v>0.21157779725575501</v>
      </c>
      <c r="EF124" s="21">
        <v>2.4366361091992899E-2</v>
      </c>
      <c r="EG124" s="21">
        <v>0.15399736369733799</v>
      </c>
      <c r="EH124" s="21">
        <v>4.4230603094673797E-2</v>
      </c>
      <c r="EI124" s="22">
        <v>8.4711122309300099E-2</v>
      </c>
    </row>
    <row r="125" spans="1:139" x14ac:dyDescent="0.2">
      <c r="A125" s="12" t="s">
        <v>957</v>
      </c>
      <c r="B125" s="12">
        <v>11</v>
      </c>
      <c r="C125" s="12">
        <v>11</v>
      </c>
      <c r="D125" s="12">
        <v>697.09</v>
      </c>
      <c r="E125" s="12" t="s">
        <v>967</v>
      </c>
      <c r="F125" s="12" t="s">
        <v>958</v>
      </c>
      <c r="G125" s="12">
        <v>133343850.59999999</v>
      </c>
      <c r="H125" s="12">
        <v>165151056.5</v>
      </c>
      <c r="I125" s="12">
        <v>121578053.09999999</v>
      </c>
      <c r="J125" s="12">
        <v>123899568.8</v>
      </c>
      <c r="K125" s="12">
        <v>160570398.5</v>
      </c>
      <c r="L125" s="12">
        <v>103981033.2</v>
      </c>
      <c r="M125" s="12">
        <v>130340758.40000001</v>
      </c>
      <c r="N125" s="12">
        <v>88102306.859999999</v>
      </c>
      <c r="O125" s="12">
        <v>141826211.19999999</v>
      </c>
      <c r="P125" s="12">
        <v>89675443.650000006</v>
      </c>
      <c r="Q125" s="12">
        <v>105872156</v>
      </c>
      <c r="R125" s="12">
        <v>118390793.8</v>
      </c>
      <c r="S125" s="12">
        <v>123714099.09999999</v>
      </c>
      <c r="T125" s="12">
        <v>119201703.40000001</v>
      </c>
      <c r="U125" s="12">
        <v>129786652.5</v>
      </c>
      <c r="V125" s="12">
        <v>145739841.90000001</v>
      </c>
      <c r="W125" s="12">
        <v>142118347.90000001</v>
      </c>
      <c r="X125" s="12">
        <v>115945282.7</v>
      </c>
      <c r="Y125" s="12">
        <v>148229812.09999999</v>
      </c>
      <c r="Z125" s="12">
        <v>123728750.3</v>
      </c>
      <c r="AA125" s="12">
        <v>136775360.40000001</v>
      </c>
      <c r="AB125" s="12">
        <v>132635077.8</v>
      </c>
      <c r="AC125" s="12">
        <v>121761213.59999999</v>
      </c>
      <c r="AD125" s="12">
        <v>99351364.519999996</v>
      </c>
      <c r="AE125" s="12">
        <v>136039856.90000001</v>
      </c>
      <c r="AF125" s="12">
        <v>149891336.80000001</v>
      </c>
      <c r="AG125" s="12">
        <v>169668008.80000001</v>
      </c>
      <c r="AH125" s="12">
        <v>161130625.5</v>
      </c>
      <c r="AI125" s="12">
        <v>182209785.40000001</v>
      </c>
      <c r="AJ125" s="12">
        <v>101067141.59999999</v>
      </c>
      <c r="AK125" s="12">
        <v>176866057.19999999</v>
      </c>
      <c r="AL125" s="12">
        <v>154537923.5</v>
      </c>
      <c r="AM125" s="12">
        <v>120419235</v>
      </c>
      <c r="AN125" s="12">
        <v>125461635.90000001</v>
      </c>
      <c r="AO125" s="12">
        <v>175938275.09999999</v>
      </c>
      <c r="AP125" s="12">
        <v>106945986.2</v>
      </c>
      <c r="AQ125" s="12">
        <v>79101636.700000003</v>
      </c>
      <c r="AR125" s="12">
        <v>70997001.840000004</v>
      </c>
      <c r="AS125" s="12">
        <v>116493893.59999999</v>
      </c>
      <c r="AT125" s="12">
        <v>49933909.799999997</v>
      </c>
      <c r="AU125" s="12">
        <v>108041447.2</v>
      </c>
      <c r="AV125" s="12">
        <v>157889555.80000001</v>
      </c>
      <c r="AW125" s="12">
        <v>135781152.40000001</v>
      </c>
      <c r="AX125" s="12">
        <v>147274439.30000001</v>
      </c>
      <c r="AY125" s="12">
        <v>146308578.90000001</v>
      </c>
      <c r="AZ125" s="12">
        <v>219438945.5</v>
      </c>
      <c r="BA125" s="12">
        <v>117107487</v>
      </c>
      <c r="BB125" s="12">
        <v>116958452.8</v>
      </c>
      <c r="BC125" s="12">
        <v>121349893.90000001</v>
      </c>
      <c r="BD125" s="12">
        <v>143315949.59999999</v>
      </c>
      <c r="BE125" s="12">
        <v>151662123.69999999</v>
      </c>
      <c r="BF125" s="12">
        <v>172311170.5</v>
      </c>
      <c r="BG125" s="12">
        <v>121761213.59999999</v>
      </c>
      <c r="BH125" s="12">
        <v>74924125.920000002</v>
      </c>
      <c r="BI125" s="12">
        <v>162294983.30000001</v>
      </c>
      <c r="BJ125" s="12">
        <v>189345652.80000001</v>
      </c>
      <c r="BK125" s="12">
        <v>161925287.80000001</v>
      </c>
      <c r="BL125" s="12">
        <v>177541837.80000001</v>
      </c>
      <c r="BM125" s="12">
        <v>120702385.3</v>
      </c>
      <c r="BN125" s="12">
        <v>95583175.040000007</v>
      </c>
      <c r="BO125" s="11" t="s">
        <v>959</v>
      </c>
      <c r="BP125" s="11" t="s">
        <v>960</v>
      </c>
      <c r="BQ125" s="11" t="s">
        <v>961</v>
      </c>
      <c r="BR125" s="11" t="s">
        <v>962</v>
      </c>
      <c r="BS125" s="11" t="s">
        <v>963</v>
      </c>
      <c r="BT125" s="11" t="s">
        <v>964</v>
      </c>
      <c r="BU125" s="11" t="s">
        <v>965</v>
      </c>
      <c r="BV125" s="11" t="s">
        <v>966</v>
      </c>
      <c r="BW125" s="12">
        <f t="shared" si="7"/>
        <v>20</v>
      </c>
      <c r="BX125" s="12">
        <f t="shared" si="8"/>
        <v>4</v>
      </c>
      <c r="BY125" s="12">
        <f t="shared" si="9"/>
        <v>1.3791864587174234</v>
      </c>
      <c r="BZ125" s="23">
        <f t="shared" si="10"/>
        <v>1.1688224814868575</v>
      </c>
      <c r="CA125" s="24">
        <f t="shared" si="11"/>
        <v>1.1799794071063403</v>
      </c>
      <c r="CB125" s="13">
        <v>5.2836429999999997E-2</v>
      </c>
      <c r="CC125" s="13">
        <v>0.158509289</v>
      </c>
      <c r="CD125" s="13">
        <v>7.3751754140949505E-2</v>
      </c>
      <c r="CE125" s="13">
        <v>0.16996698056741699</v>
      </c>
      <c r="CF125" s="13">
        <v>0.54535073055836003</v>
      </c>
      <c r="CG125" s="12">
        <v>6</v>
      </c>
      <c r="CH125" s="14">
        <v>140908585.5</v>
      </c>
      <c r="CI125" s="15">
        <v>110785150.662</v>
      </c>
      <c r="CJ125" s="15">
        <v>119393080.95999999</v>
      </c>
      <c r="CK125" s="15">
        <v>135152406.97999999</v>
      </c>
      <c r="CL125" s="15">
        <v>125312574.64399999</v>
      </c>
      <c r="CM125" s="15">
        <v>152793379.62</v>
      </c>
      <c r="CN125" s="14">
        <v>20582065.231096301</v>
      </c>
      <c r="CO125" s="15">
        <v>24250754.5286812</v>
      </c>
      <c r="CP125" s="15">
        <v>8811273.2311912607</v>
      </c>
      <c r="CQ125" s="15">
        <v>14413970.5737927</v>
      </c>
      <c r="CR125" s="15">
        <v>15705776.7296368</v>
      </c>
      <c r="CS125" s="16">
        <v>31239451.259867299</v>
      </c>
      <c r="CT125" s="14">
        <v>9204579.3948132601</v>
      </c>
      <c r="CU125" s="15">
        <v>10845267.126358399</v>
      </c>
      <c r="CV125" s="15">
        <v>3940521.1826535701</v>
      </c>
      <c r="CW125" s="15">
        <v>6446123.6057364</v>
      </c>
      <c r="CX125" s="15">
        <v>7023836.8813804304</v>
      </c>
      <c r="CY125" s="16">
        <v>13970707.319371</v>
      </c>
      <c r="CZ125" s="17">
        <v>19.448368124018799</v>
      </c>
      <c r="DA125" s="18">
        <v>19.197389514545101</v>
      </c>
      <c r="DB125" s="18">
        <v>19.288838842260802</v>
      </c>
      <c r="DC125" s="18">
        <v>19.4103491742543</v>
      </c>
      <c r="DD125" s="18">
        <v>19.332580524322601</v>
      </c>
      <c r="DE125" s="19">
        <v>19.518040414052201</v>
      </c>
      <c r="DF125" s="17">
        <v>0.14428778759709901</v>
      </c>
      <c r="DG125" s="18">
        <v>0.21613104117707499</v>
      </c>
      <c r="DH125" s="18">
        <v>7.5374470702875701E-2</v>
      </c>
      <c r="DI125" s="18">
        <v>0.109462979174409</v>
      </c>
      <c r="DJ125" s="18">
        <v>0.13427123006236899</v>
      </c>
      <c r="DK125" s="19">
        <v>0.23132376635954899</v>
      </c>
      <c r="DL125" s="17">
        <v>6.4527460278032897E-2</v>
      </c>
      <c r="DM125" s="18">
        <v>9.6656740023949306E-2</v>
      </c>
      <c r="DN125" s="18">
        <v>3.3708488051939302E-2</v>
      </c>
      <c r="DO125" s="18">
        <v>4.8953332490724699E-2</v>
      </c>
      <c r="DP125" s="18">
        <v>6.0047919568393997E-2</v>
      </c>
      <c r="DQ125" s="19">
        <v>0.103451133278246</v>
      </c>
      <c r="DR125" s="20">
        <v>18.755220943458902</v>
      </c>
      <c r="DS125" s="21">
        <v>18.5042423339852</v>
      </c>
      <c r="DT125" s="21">
        <v>18.595691661700901</v>
      </c>
      <c r="DU125" s="21">
        <v>18.717201993694299</v>
      </c>
      <c r="DV125" s="21">
        <v>18.639433343762601</v>
      </c>
      <c r="DW125" s="22">
        <v>18.8248932334923</v>
      </c>
      <c r="DX125" s="20">
        <v>0.14428778759709901</v>
      </c>
      <c r="DY125" s="21">
        <v>0.21613104117707499</v>
      </c>
      <c r="DZ125" s="21">
        <v>7.5374470702874605E-2</v>
      </c>
      <c r="EA125" s="21">
        <v>0.109462979174409</v>
      </c>
      <c r="EB125" s="21">
        <v>0.13427123006236799</v>
      </c>
      <c r="EC125" s="22">
        <v>0.23132376635954999</v>
      </c>
      <c r="ED125" s="20">
        <v>6.4527460278032994E-2</v>
      </c>
      <c r="EE125" s="21">
        <v>9.6656740023949306E-2</v>
      </c>
      <c r="EF125" s="21">
        <v>3.3708488051938802E-2</v>
      </c>
      <c r="EG125" s="21">
        <v>4.8953332490724699E-2</v>
      </c>
      <c r="EH125" s="21">
        <v>6.0047919568393802E-2</v>
      </c>
      <c r="EI125" s="22">
        <v>0.103451133278246</v>
      </c>
    </row>
    <row r="126" spans="1:139" x14ac:dyDescent="0.2">
      <c r="A126" s="12" t="s">
        <v>968</v>
      </c>
      <c r="B126" s="12">
        <v>6</v>
      </c>
      <c r="C126" s="12">
        <v>6</v>
      </c>
      <c r="D126" s="12">
        <v>311.64</v>
      </c>
      <c r="E126" s="12" t="s">
        <v>972</v>
      </c>
      <c r="F126" s="12" t="s">
        <v>969</v>
      </c>
      <c r="G126" s="12">
        <v>652356.3665</v>
      </c>
      <c r="H126" s="12">
        <v>554728.15890000004</v>
      </c>
      <c r="I126" s="12">
        <v>461131.82319999998</v>
      </c>
      <c r="J126" s="12">
        <v>494217.41989999998</v>
      </c>
      <c r="K126" s="12">
        <v>729592.07169999997</v>
      </c>
      <c r="L126" s="12">
        <v>395028.46470000001</v>
      </c>
      <c r="M126" s="12">
        <v>562757.5577</v>
      </c>
      <c r="N126" s="12">
        <v>150500.43890000001</v>
      </c>
      <c r="O126" s="12">
        <v>839419.69830000005</v>
      </c>
      <c r="P126" s="12">
        <v>229265.35750000001</v>
      </c>
      <c r="Q126" s="12">
        <v>426257.22690000001</v>
      </c>
      <c r="R126" s="12">
        <v>571919.33810000005</v>
      </c>
      <c r="S126" s="12">
        <v>566536.23100000003</v>
      </c>
      <c r="T126" s="12">
        <v>600316.59400000004</v>
      </c>
      <c r="U126" s="12">
        <v>536112.19380000001</v>
      </c>
      <c r="V126" s="12">
        <v>388681.98729999998</v>
      </c>
      <c r="W126" s="12">
        <v>701743.09089999995</v>
      </c>
      <c r="X126" s="12">
        <v>282669.31270000001</v>
      </c>
      <c r="Y126" s="12">
        <v>715695.94389999995</v>
      </c>
      <c r="Z126" s="12">
        <v>826599.11569999997</v>
      </c>
      <c r="AA126" s="12">
        <v>421868.84169999999</v>
      </c>
      <c r="AB126" s="12">
        <v>426376.82740000001</v>
      </c>
      <c r="AC126" s="12">
        <v>810236.65110000002</v>
      </c>
      <c r="AD126" s="12">
        <v>230005.40969999999</v>
      </c>
      <c r="AE126" s="12">
        <v>617169.70200000005</v>
      </c>
      <c r="AF126" s="12">
        <v>626435.37749999994</v>
      </c>
      <c r="AG126" s="12">
        <v>459676.70559999999</v>
      </c>
      <c r="AH126" s="12">
        <v>1216896.8370000001</v>
      </c>
      <c r="AI126" s="12">
        <v>1650374.37</v>
      </c>
      <c r="AJ126" s="12">
        <v>239781.23180000001</v>
      </c>
      <c r="AK126" s="12">
        <v>865279.48540000001</v>
      </c>
      <c r="AL126" s="12">
        <v>519079.56</v>
      </c>
      <c r="AM126" s="12">
        <v>456736.55690000003</v>
      </c>
      <c r="AN126" s="12">
        <v>500448.27919999999</v>
      </c>
      <c r="AO126" s="12">
        <v>799419.89199999999</v>
      </c>
      <c r="AP126" s="12">
        <v>406292.45020000002</v>
      </c>
      <c r="AQ126" s="12">
        <v>341528.19449999998</v>
      </c>
      <c r="AR126" s="12">
        <v>121280.36500000001</v>
      </c>
      <c r="AS126" s="12">
        <v>689486.57779999997</v>
      </c>
      <c r="AT126" s="12">
        <v>127661.65640000001</v>
      </c>
      <c r="AU126" s="12">
        <v>434991.11949999997</v>
      </c>
      <c r="AV126" s="12">
        <v>762728.98719999997</v>
      </c>
      <c r="AW126" s="12">
        <v>621796.08330000006</v>
      </c>
      <c r="AX126" s="12">
        <v>741694.85219999996</v>
      </c>
      <c r="AY126" s="12">
        <v>604359.62919999997</v>
      </c>
      <c r="AZ126" s="12">
        <v>585234.37600000005</v>
      </c>
      <c r="BA126" s="12">
        <v>578246.02610000002</v>
      </c>
      <c r="BB126" s="12">
        <v>285139.3751</v>
      </c>
      <c r="BC126" s="12">
        <v>585912.00800000003</v>
      </c>
      <c r="BD126" s="12">
        <v>957456.02269999997</v>
      </c>
      <c r="BE126" s="12">
        <v>467785.45679999999</v>
      </c>
      <c r="BF126" s="12">
        <v>553922.02</v>
      </c>
      <c r="BG126" s="12">
        <v>810236.65110000002</v>
      </c>
      <c r="BH126" s="12">
        <v>173454.6311</v>
      </c>
      <c r="BI126" s="12">
        <v>736280.88699999999</v>
      </c>
      <c r="BJ126" s="12">
        <v>791325.35649999999</v>
      </c>
      <c r="BK126" s="12">
        <v>438699.5722</v>
      </c>
      <c r="BL126" s="12">
        <v>1340838.2180000001</v>
      </c>
      <c r="BM126" s="12">
        <v>1093267.9750000001</v>
      </c>
      <c r="BN126" s="12">
        <v>226770.55160000001</v>
      </c>
      <c r="BO126" s="11" t="s">
        <v>312</v>
      </c>
      <c r="BP126" s="11" t="s">
        <v>313</v>
      </c>
      <c r="BU126" s="11" t="s">
        <v>970</v>
      </c>
      <c r="BV126" s="11" t="s">
        <v>971</v>
      </c>
      <c r="BW126" s="12">
        <f t="shared" si="7"/>
        <v>20</v>
      </c>
      <c r="BX126" s="12">
        <f t="shared" si="8"/>
        <v>4</v>
      </c>
      <c r="BY126" s="12">
        <f t="shared" si="9"/>
        <v>1.9261457896729042</v>
      </c>
      <c r="BZ126" s="23">
        <f t="shared" si="10"/>
        <v>1.447220438585858</v>
      </c>
      <c r="CA126" s="24">
        <f t="shared" si="11"/>
        <v>1.3309277137870061</v>
      </c>
      <c r="CB126" s="13">
        <v>0.53487042399999996</v>
      </c>
      <c r="CC126" s="13">
        <v>0.71343870899999995</v>
      </c>
      <c r="CD126" s="13">
        <v>0.67044625603899199</v>
      </c>
      <c r="CE126" s="13">
        <v>0.77568545184484206</v>
      </c>
      <c r="CF126" s="13">
        <v>0.700674941904047</v>
      </c>
      <c r="CG126" s="12">
        <v>2</v>
      </c>
      <c r="CH126" s="14">
        <v>578405.16804000002</v>
      </c>
      <c r="CI126" s="15">
        <v>435394.30342000001</v>
      </c>
      <c r="CJ126" s="15">
        <v>540228.31675999996</v>
      </c>
      <c r="CK126" s="15">
        <v>583077.89009999996</v>
      </c>
      <c r="CL126" s="15">
        <v>501131.48638000002</v>
      </c>
      <c r="CM126" s="15">
        <v>838632.90437999996</v>
      </c>
      <c r="CN126" s="14">
        <v>111498.290010015</v>
      </c>
      <c r="CO126" s="15">
        <v>276016.74567475601</v>
      </c>
      <c r="CP126" s="15">
        <v>67663.468797794907</v>
      </c>
      <c r="CQ126" s="15">
        <v>233990.72940677</v>
      </c>
      <c r="CR126" s="15">
        <v>220448.999588128</v>
      </c>
      <c r="CS126" s="16">
        <v>580789.70516179397</v>
      </c>
      <c r="CT126" s="14">
        <v>49863.551167475904</v>
      </c>
      <c r="CU126" s="15">
        <v>123438.44125140501</v>
      </c>
      <c r="CV126" s="15">
        <v>30260.023165061099</v>
      </c>
      <c r="CW126" s="15">
        <v>104643.83541165901</v>
      </c>
      <c r="CX126" s="15">
        <v>98587.789730175296</v>
      </c>
      <c r="CY126" s="16">
        <v>259737.052274766</v>
      </c>
      <c r="CZ126" s="17">
        <v>13.946545308204501</v>
      </c>
      <c r="DA126" s="18">
        <v>13.4995751898979</v>
      </c>
      <c r="DB126" s="18">
        <v>13.8859789815745</v>
      </c>
      <c r="DC126" s="18">
        <v>13.8911388242031</v>
      </c>
      <c r="DD126" s="18">
        <v>13.733020702838401</v>
      </c>
      <c r="DE126" s="19">
        <v>14.113525014685001</v>
      </c>
      <c r="DF126" s="17">
        <v>0.19049985755176399</v>
      </c>
      <c r="DG126" s="18">
        <v>0.68709238552527496</v>
      </c>
      <c r="DH126" s="18">
        <v>0.13471981196461599</v>
      </c>
      <c r="DI126" s="18">
        <v>0.46269473371756997</v>
      </c>
      <c r="DJ126" s="18">
        <v>0.47447920801565502</v>
      </c>
      <c r="DK126" s="19">
        <v>0.76990187725895498</v>
      </c>
      <c r="DL126" s="17">
        <v>8.5194126237953999E-2</v>
      </c>
      <c r="DM126" s="18">
        <v>0.307277056171402</v>
      </c>
      <c r="DN126" s="18">
        <v>6.0248531493774203E-2</v>
      </c>
      <c r="DO126" s="18">
        <v>0.20692337548473</v>
      </c>
      <c r="DP126" s="18">
        <v>0.21219355260665301</v>
      </c>
      <c r="DQ126" s="19">
        <v>0.34431058671114501</v>
      </c>
      <c r="DR126" s="20">
        <v>13.2533981276438</v>
      </c>
      <c r="DS126" s="21">
        <v>12.806428009334301</v>
      </c>
      <c r="DT126" s="21">
        <v>13.1928318010137</v>
      </c>
      <c r="DU126" s="21">
        <v>13.197991643641901</v>
      </c>
      <c r="DV126" s="21">
        <v>13.0398735222768</v>
      </c>
      <c r="DW126" s="22">
        <v>13.4203778341237</v>
      </c>
      <c r="DX126" s="20">
        <v>0.19049985755205501</v>
      </c>
      <c r="DY126" s="21">
        <v>0.68709238552935104</v>
      </c>
      <c r="DZ126" s="21">
        <v>0.134719811964891</v>
      </c>
      <c r="EA126" s="21">
        <v>0.46269473371872399</v>
      </c>
      <c r="EB126" s="21">
        <v>0.47447920801728899</v>
      </c>
      <c r="EC126" s="22">
        <v>0.76990187726051595</v>
      </c>
      <c r="ED126" s="20">
        <v>8.5194126238084394E-2</v>
      </c>
      <c r="EE126" s="21">
        <v>0.30727705617322398</v>
      </c>
      <c r="EF126" s="21">
        <v>6.0248531493897098E-2</v>
      </c>
      <c r="EG126" s="21">
        <v>0.206923375485246</v>
      </c>
      <c r="EH126" s="21">
        <v>0.21219355260738401</v>
      </c>
      <c r="EI126" s="22">
        <v>0.344310586711843</v>
      </c>
    </row>
    <row r="127" spans="1:139" x14ac:dyDescent="0.2">
      <c r="A127" s="12" t="s">
        <v>973</v>
      </c>
      <c r="B127" s="12">
        <v>2</v>
      </c>
      <c r="C127" s="12">
        <v>2</v>
      </c>
      <c r="D127" s="12">
        <v>84.54</v>
      </c>
      <c r="E127" s="12" t="s">
        <v>977</v>
      </c>
      <c r="F127" s="12" t="s">
        <v>974</v>
      </c>
      <c r="G127" s="12">
        <v>484850.97409999999</v>
      </c>
      <c r="H127" s="12">
        <v>441164.78019999998</v>
      </c>
      <c r="I127" s="12">
        <v>586065.40049999999</v>
      </c>
      <c r="J127" s="12">
        <v>464190.62589999998</v>
      </c>
      <c r="K127" s="12">
        <v>513568.53970000002</v>
      </c>
      <c r="L127" s="12">
        <v>336342.25040000002</v>
      </c>
      <c r="M127" s="12">
        <v>381240.74280000001</v>
      </c>
      <c r="N127" s="12">
        <v>2353.339669</v>
      </c>
      <c r="O127" s="12">
        <v>371537.1398</v>
      </c>
      <c r="P127" s="12">
        <v>357683.15289999999</v>
      </c>
      <c r="Q127" s="12">
        <v>499958.71480000002</v>
      </c>
      <c r="R127" s="12">
        <v>384439.22240000003</v>
      </c>
      <c r="S127" s="12">
        <v>353072.663</v>
      </c>
      <c r="T127" s="12">
        <v>234809.78020000001</v>
      </c>
      <c r="U127" s="12">
        <v>336302.06079999998</v>
      </c>
      <c r="V127" s="12">
        <v>204082.9105</v>
      </c>
      <c r="W127" s="12">
        <v>478684.18229999999</v>
      </c>
      <c r="X127" s="12">
        <v>54203.747430000003</v>
      </c>
      <c r="Y127" s="12">
        <v>597363.40190000006</v>
      </c>
      <c r="Z127" s="12">
        <v>496990.45929999999</v>
      </c>
      <c r="AA127" s="12">
        <v>496687.47070000001</v>
      </c>
      <c r="AB127" s="12">
        <v>494958.96039999998</v>
      </c>
      <c r="AC127" s="12">
        <v>349467.7905</v>
      </c>
      <c r="AD127" s="12">
        <v>59980.316980000003</v>
      </c>
      <c r="AE127" s="12">
        <v>414591.23550000001</v>
      </c>
      <c r="AF127" s="12">
        <v>410379.35830000002</v>
      </c>
      <c r="AG127" s="12">
        <v>507662.01049999997</v>
      </c>
      <c r="AH127" s="12">
        <v>316714.81679999997</v>
      </c>
      <c r="AI127" s="12">
        <v>366905.15179999999</v>
      </c>
      <c r="AJ127" s="12">
        <v>171422.28339999999</v>
      </c>
      <c r="AK127" s="12">
        <v>643101.87329999998</v>
      </c>
      <c r="AL127" s="12">
        <v>412814.12589999998</v>
      </c>
      <c r="AM127" s="12">
        <v>580479.33299999998</v>
      </c>
      <c r="AN127" s="12">
        <v>470042.9216</v>
      </c>
      <c r="AO127" s="12">
        <v>562721.17319999996</v>
      </c>
      <c r="AP127" s="12">
        <v>345932.8358</v>
      </c>
      <c r="AQ127" s="12">
        <v>231368.66099999999</v>
      </c>
      <c r="AR127" s="12">
        <v>1896.4323039999999</v>
      </c>
      <c r="AS127" s="12">
        <v>305174.95789999998</v>
      </c>
      <c r="AT127" s="12">
        <v>199168.44089999999</v>
      </c>
      <c r="AU127" s="12">
        <v>510202.73050000001</v>
      </c>
      <c r="AV127" s="12">
        <v>512699.8149</v>
      </c>
      <c r="AW127" s="12">
        <v>387511.31339999998</v>
      </c>
      <c r="AX127" s="12">
        <v>290108.93070000003</v>
      </c>
      <c r="AY127" s="12">
        <v>379113.53470000002</v>
      </c>
      <c r="AZ127" s="12">
        <v>307285.48959999997</v>
      </c>
      <c r="BA127" s="12">
        <v>394442.39610000001</v>
      </c>
      <c r="BB127" s="12">
        <v>54677.398560000001</v>
      </c>
      <c r="BC127" s="12">
        <v>489037.82860000001</v>
      </c>
      <c r="BD127" s="12">
        <v>575667.81700000004</v>
      </c>
      <c r="BE127" s="12">
        <v>550747.41810000001</v>
      </c>
      <c r="BF127" s="12">
        <v>643019.62379999994</v>
      </c>
      <c r="BG127" s="12">
        <v>349467.7905</v>
      </c>
      <c r="BH127" s="12">
        <v>45233.126329999999</v>
      </c>
      <c r="BI127" s="12">
        <v>494605.61920000002</v>
      </c>
      <c r="BJ127" s="12">
        <v>518399.18949999998</v>
      </c>
      <c r="BK127" s="12">
        <v>484495.08990000002</v>
      </c>
      <c r="BL127" s="12">
        <v>348972.33500000002</v>
      </c>
      <c r="BM127" s="12">
        <v>243051.30979999999</v>
      </c>
      <c r="BN127" s="12">
        <v>162120.8026</v>
      </c>
      <c r="BO127" s="11" t="s">
        <v>305</v>
      </c>
      <c r="BP127" s="11" t="s">
        <v>306</v>
      </c>
      <c r="BU127" s="11" t="s">
        <v>975</v>
      </c>
      <c r="BV127" s="11" t="s">
        <v>976</v>
      </c>
      <c r="BW127" s="12">
        <f t="shared" si="7"/>
        <v>0</v>
      </c>
      <c r="BX127" s="12">
        <f t="shared" si="8"/>
        <v>4</v>
      </c>
      <c r="BY127" s="12">
        <f t="shared" si="9"/>
        <v>1.7181305846925854</v>
      </c>
      <c r="BZ127" s="23">
        <f t="shared" si="10"/>
        <v>1.3377040387597479</v>
      </c>
      <c r="CA127" s="24">
        <f t="shared" si="11"/>
        <v>1.2843876783728261</v>
      </c>
      <c r="CB127" s="13">
        <v>0.55200305999999999</v>
      </c>
      <c r="CC127" s="13">
        <v>0.72276051500000005</v>
      </c>
      <c r="CD127" s="13">
        <v>0.65605212177906502</v>
      </c>
      <c r="CE127" s="13">
        <v>0.76524497151582704</v>
      </c>
      <c r="CF127" s="13">
        <v>0.76043043277371303</v>
      </c>
      <c r="CG127" s="12">
        <v>6</v>
      </c>
      <c r="CH127" s="14">
        <v>497968.06407999998</v>
      </c>
      <c r="CI127" s="15">
        <v>289831.32511380001</v>
      </c>
      <c r="CJ127" s="15">
        <v>361716.48823999998</v>
      </c>
      <c r="CK127" s="15">
        <v>366264.94028600003</v>
      </c>
      <c r="CL127" s="15">
        <v>363137.15481600002</v>
      </c>
      <c r="CM127" s="15">
        <v>354616.72415999998</v>
      </c>
      <c r="CN127" s="14">
        <v>56000.227595447897</v>
      </c>
      <c r="CO127" s="15">
        <v>161587.63150035101</v>
      </c>
      <c r="CP127" s="15">
        <v>95463.549633361195</v>
      </c>
      <c r="CQ127" s="15">
        <v>227386.75485230901</v>
      </c>
      <c r="CR127" s="15">
        <v>180243.66671724099</v>
      </c>
      <c r="CS127" s="16">
        <v>124177.38743213601</v>
      </c>
      <c r="CT127" s="14">
        <v>25044.063131776202</v>
      </c>
      <c r="CU127" s="15">
        <v>72264.185671594299</v>
      </c>
      <c r="CV127" s="15">
        <v>42692.597270724204</v>
      </c>
      <c r="CW127" s="15">
        <v>101690.448206569</v>
      </c>
      <c r="CX127" s="15">
        <v>80607.418258713602</v>
      </c>
      <c r="CY127" s="16">
        <v>55533.815913316597</v>
      </c>
      <c r="CZ127" s="17">
        <v>13.8065765024604</v>
      </c>
      <c r="DA127" s="18">
        <v>12.4838408933447</v>
      </c>
      <c r="DB127" s="18">
        <v>13.4628565793093</v>
      </c>
      <c r="DC127" s="18">
        <v>13.217585240737</v>
      </c>
      <c r="DD127" s="18">
        <v>13.2789338124333</v>
      </c>
      <c r="DE127" s="19">
        <v>13.411729060450799</v>
      </c>
      <c r="DF127" s="17">
        <v>0.109183435146935</v>
      </c>
      <c r="DG127" s="18">
        <v>2.2517126334267399</v>
      </c>
      <c r="DH127" s="18">
        <v>0.27243462485430298</v>
      </c>
      <c r="DI127" s="18">
        <v>0.99820232049758295</v>
      </c>
      <c r="DJ127" s="18">
        <v>0.89733975611259198</v>
      </c>
      <c r="DK127" s="19">
        <v>0.41056553684890801</v>
      </c>
      <c r="DL127" s="17">
        <v>4.88283166010973E-2</v>
      </c>
      <c r="DM127" s="18">
        <v>1.0069965028274499</v>
      </c>
      <c r="DN127" s="18">
        <v>0.121836468119775</v>
      </c>
      <c r="DO127" s="18">
        <v>0.44640964878612499</v>
      </c>
      <c r="DP127" s="18">
        <v>0.401302538716168</v>
      </c>
      <c r="DQ127" s="19">
        <v>0.18361048992257001</v>
      </c>
      <c r="DR127" s="20">
        <v>13.1134293218994</v>
      </c>
      <c r="DS127" s="21">
        <v>11.790693703755</v>
      </c>
      <c r="DT127" s="21">
        <v>12.7697093987471</v>
      </c>
      <c r="DU127" s="21">
        <v>12.5244380601583</v>
      </c>
      <c r="DV127" s="21">
        <v>12.585786631858401</v>
      </c>
      <c r="DW127" s="22">
        <v>12.7185818798878</v>
      </c>
      <c r="DX127" s="20">
        <v>0.109183435147146</v>
      </c>
      <c r="DY127" s="21">
        <v>2.2517126536091001</v>
      </c>
      <c r="DZ127" s="21">
        <v>0.272434624855598</v>
      </c>
      <c r="EA127" s="21">
        <v>0.99820232053220204</v>
      </c>
      <c r="EB127" s="21">
        <v>0.89733975614271599</v>
      </c>
      <c r="EC127" s="22">
        <v>0.410565536851902</v>
      </c>
      <c r="ED127" s="20">
        <v>4.8828316601191801E-2</v>
      </c>
      <c r="EE127" s="21">
        <v>1.00699651185328</v>
      </c>
      <c r="EF127" s="21">
        <v>0.12183646812035399</v>
      </c>
      <c r="EG127" s="21">
        <v>0.446409648801607</v>
      </c>
      <c r="EH127" s="21">
        <v>0.401302538729639</v>
      </c>
      <c r="EI127" s="22">
        <v>0.18361048992390899</v>
      </c>
    </row>
    <row r="128" spans="1:139" x14ac:dyDescent="0.2">
      <c r="A128" s="12" t="s">
        <v>978</v>
      </c>
      <c r="B128" s="12">
        <v>3</v>
      </c>
      <c r="C128" s="12">
        <v>3</v>
      </c>
      <c r="D128" s="12">
        <v>146.30000000000001</v>
      </c>
      <c r="E128" s="12" t="s">
        <v>986</v>
      </c>
      <c r="F128" s="12" t="s">
        <v>979</v>
      </c>
      <c r="G128" s="12">
        <v>206315.22399999999</v>
      </c>
      <c r="H128" s="12">
        <v>255228.2058</v>
      </c>
      <c r="I128" s="12">
        <v>197529.5074</v>
      </c>
      <c r="J128" s="12">
        <v>166877.89379999999</v>
      </c>
      <c r="K128" s="12">
        <v>209444.9492</v>
      </c>
      <c r="L128" s="12">
        <v>184541.30429999999</v>
      </c>
      <c r="M128" s="12">
        <v>232424.5361</v>
      </c>
      <c r="N128" s="12">
        <v>5875.9787329999999</v>
      </c>
      <c r="O128" s="12">
        <v>163407.1047</v>
      </c>
      <c r="P128" s="12">
        <v>153688.99549999999</v>
      </c>
      <c r="Q128" s="12">
        <v>188460.78330000001</v>
      </c>
      <c r="R128" s="12">
        <v>163117.408</v>
      </c>
      <c r="S128" s="12">
        <v>164917.973</v>
      </c>
      <c r="T128" s="12">
        <v>131994.72450000001</v>
      </c>
      <c r="U128" s="12">
        <v>156512.09719999999</v>
      </c>
      <c r="V128" s="12">
        <v>183228.63920000001</v>
      </c>
      <c r="W128" s="12">
        <v>243183.60939999999</v>
      </c>
      <c r="X128" s="12">
        <v>39774.57028</v>
      </c>
      <c r="Y128" s="12">
        <v>239163.46849999999</v>
      </c>
      <c r="Z128" s="12">
        <v>200720.03039999999</v>
      </c>
      <c r="AA128" s="12">
        <v>298826.16190000001</v>
      </c>
      <c r="AB128" s="12">
        <v>263011.4461</v>
      </c>
      <c r="AC128" s="12">
        <v>128513.5958</v>
      </c>
      <c r="AD128" s="12">
        <v>18005.69699</v>
      </c>
      <c r="AE128" s="12">
        <v>150411.18849999999</v>
      </c>
      <c r="AF128" s="12">
        <v>219609.17790000001</v>
      </c>
      <c r="AG128" s="12">
        <v>280534.98599999998</v>
      </c>
      <c r="AH128" s="12">
        <v>144519.56839999999</v>
      </c>
      <c r="AI128" s="12">
        <v>175122.7813</v>
      </c>
      <c r="AJ128" s="12">
        <v>39693.483970000001</v>
      </c>
      <c r="AK128" s="12">
        <v>273654.61580000003</v>
      </c>
      <c r="AL128" s="12">
        <v>238826.42809999999</v>
      </c>
      <c r="AM128" s="12">
        <v>195646.7599</v>
      </c>
      <c r="AN128" s="12">
        <v>168981.8113</v>
      </c>
      <c r="AO128" s="12">
        <v>229490.5128</v>
      </c>
      <c r="AP128" s="12">
        <v>189803.38219999999</v>
      </c>
      <c r="AQ128" s="12">
        <v>141054.5822</v>
      </c>
      <c r="AR128" s="12">
        <v>4735.1413110000003</v>
      </c>
      <c r="AS128" s="12">
        <v>134220.11139999999</v>
      </c>
      <c r="AT128" s="12">
        <v>85578.527669999996</v>
      </c>
      <c r="AU128" s="12">
        <v>192322.29259999999</v>
      </c>
      <c r="AV128" s="12">
        <v>217538.3259</v>
      </c>
      <c r="AW128" s="12">
        <v>181004.04550000001</v>
      </c>
      <c r="AX128" s="12">
        <v>163080.29569999999</v>
      </c>
      <c r="AY128" s="12">
        <v>176436.19029999999</v>
      </c>
      <c r="AZ128" s="12">
        <v>275885.43300000002</v>
      </c>
      <c r="BA128" s="12">
        <v>200386.66219999999</v>
      </c>
      <c r="BB128" s="12">
        <v>40122.134259999999</v>
      </c>
      <c r="BC128" s="12">
        <v>195793.6876</v>
      </c>
      <c r="BD128" s="12">
        <v>232495.533</v>
      </c>
      <c r="BE128" s="12">
        <v>331350.69199999998</v>
      </c>
      <c r="BF128" s="12">
        <v>341687.96740000002</v>
      </c>
      <c r="BG128" s="12">
        <v>128513.5958</v>
      </c>
      <c r="BH128" s="12">
        <v>13578.68727</v>
      </c>
      <c r="BI128" s="12">
        <v>179439.9221</v>
      </c>
      <c r="BJ128" s="12">
        <v>277414.58620000002</v>
      </c>
      <c r="BK128" s="12">
        <v>267732.9019</v>
      </c>
      <c r="BL128" s="12">
        <v>159238.93849999999</v>
      </c>
      <c r="BM128" s="12">
        <v>116007.6961</v>
      </c>
      <c r="BN128" s="12">
        <v>37539.690609999998</v>
      </c>
      <c r="BQ128" s="11" t="s">
        <v>980</v>
      </c>
      <c r="BR128" s="11" t="s">
        <v>981</v>
      </c>
      <c r="BS128" s="11" t="s">
        <v>982</v>
      </c>
      <c r="BT128" s="11" t="s">
        <v>983</v>
      </c>
      <c r="BU128" s="11" t="s">
        <v>984</v>
      </c>
      <c r="BV128" s="11" t="s">
        <v>985</v>
      </c>
      <c r="BW128" s="12">
        <f t="shared" si="7"/>
        <v>0</v>
      </c>
      <c r="BX128" s="12">
        <f t="shared" si="8"/>
        <v>4</v>
      </c>
      <c r="BY128" s="12">
        <f t="shared" si="9"/>
        <v>1.3993008780160012</v>
      </c>
      <c r="BZ128" s="23">
        <f t="shared" si="10"/>
        <v>1.193618899536627</v>
      </c>
      <c r="CA128" s="24">
        <f t="shared" si="11"/>
        <v>1.1723179639323922</v>
      </c>
      <c r="CB128" s="13">
        <v>0.80069943099999996</v>
      </c>
      <c r="CC128" s="13">
        <v>0.878816449</v>
      </c>
      <c r="CD128" s="13">
        <v>0.857182144313275</v>
      </c>
      <c r="CE128" s="13">
        <v>0.89807474737624104</v>
      </c>
      <c r="CF128" s="13">
        <v>0.69964973234776995</v>
      </c>
      <c r="CG128" s="12">
        <v>6</v>
      </c>
      <c r="CH128" s="14">
        <v>207079.15604</v>
      </c>
      <c r="CI128" s="15">
        <v>147987.58386660001</v>
      </c>
      <c r="CJ128" s="15">
        <v>161000.59719999999</v>
      </c>
      <c r="CK128" s="15">
        <v>181214.06355600001</v>
      </c>
      <c r="CL128" s="15">
        <v>171753.61785800001</v>
      </c>
      <c r="CM128" s="15">
        <v>171895.999514</v>
      </c>
      <c r="CN128" s="14">
        <v>31748.420579082798</v>
      </c>
      <c r="CO128" s="15">
        <v>85046.677493865107</v>
      </c>
      <c r="CP128" s="15">
        <v>20219.890115345999</v>
      </c>
      <c r="CQ128" s="15">
        <v>83048.223432520797</v>
      </c>
      <c r="CR128" s="15">
        <v>112293.192841845</v>
      </c>
      <c r="CS128" s="16">
        <v>89883.762429310795</v>
      </c>
      <c r="CT128" s="14">
        <v>14198.3253186165</v>
      </c>
      <c r="CU128" s="15">
        <v>38034.030427356804</v>
      </c>
      <c r="CV128" s="15">
        <v>9042.6097590979298</v>
      </c>
      <c r="CW128" s="15">
        <v>37140.294601141497</v>
      </c>
      <c r="CX128" s="15">
        <v>50219.042520971401</v>
      </c>
      <c r="CY128" s="16">
        <v>40197.240573076102</v>
      </c>
      <c r="CZ128" s="17">
        <v>12.924737372115899</v>
      </c>
      <c r="DA128" s="18">
        <v>12.114599912599401</v>
      </c>
      <c r="DB128" s="18">
        <v>12.675843190215501</v>
      </c>
      <c r="DC128" s="18">
        <v>12.6342699856687</v>
      </c>
      <c r="DD128" s="18">
        <v>12.4073335134578</v>
      </c>
      <c r="DE128" s="19">
        <v>12.570629908499001</v>
      </c>
      <c r="DF128" s="17">
        <v>0.15184996461660699</v>
      </c>
      <c r="DG128" s="18">
        <v>1.5414259402980199</v>
      </c>
      <c r="DH128" s="18">
        <v>0.1280621885198</v>
      </c>
      <c r="DI128" s="18">
        <v>0.76410177493074005</v>
      </c>
      <c r="DJ128" s="18">
        <v>1.1291560184992699</v>
      </c>
      <c r="DK128" s="19">
        <v>0.76185780270711001</v>
      </c>
      <c r="DL128" s="17">
        <v>6.7909368652734406E-2</v>
      </c>
      <c r="DM128" s="18">
        <v>0.68934663695758303</v>
      </c>
      <c r="DN128" s="18">
        <v>5.7271151775532998E-2</v>
      </c>
      <c r="DO128" s="18">
        <v>0.34171670209467597</v>
      </c>
      <c r="DP128" s="18">
        <v>0.50497392291347698</v>
      </c>
      <c r="DQ128" s="19">
        <v>0.34071316720834399</v>
      </c>
      <c r="DR128" s="20">
        <v>12.231590191549801</v>
      </c>
      <c r="DS128" s="21">
        <v>11.4214527305849</v>
      </c>
      <c r="DT128" s="21">
        <v>11.982696009645499</v>
      </c>
      <c r="DU128" s="21">
        <v>11.9411228050727</v>
      </c>
      <c r="DV128" s="21">
        <v>11.7141863327371</v>
      </c>
      <c r="DW128" s="22">
        <v>11.877482727901601</v>
      </c>
      <c r="DX128" s="20">
        <v>0.151849964618433</v>
      </c>
      <c r="DY128" s="21">
        <v>1.54142594351574</v>
      </c>
      <c r="DZ128" s="21">
        <v>0.12806218852245899</v>
      </c>
      <c r="EA128" s="21">
        <v>0.76410177499829801</v>
      </c>
      <c r="EB128" s="21">
        <v>1.12915601882451</v>
      </c>
      <c r="EC128" s="22">
        <v>0.76185780277225001</v>
      </c>
      <c r="ED128" s="20">
        <v>6.7909368653550906E-2</v>
      </c>
      <c r="EE128" s="21">
        <v>0.68934663839658705</v>
      </c>
      <c r="EF128" s="21">
        <v>5.72711517767222E-2</v>
      </c>
      <c r="EG128" s="21">
        <v>0.34171670212488903</v>
      </c>
      <c r="EH128" s="21">
        <v>0.50497392305892497</v>
      </c>
      <c r="EI128" s="22">
        <v>0.34071316723747602</v>
      </c>
    </row>
    <row r="129" spans="1:139" x14ac:dyDescent="0.2">
      <c r="A129" s="12" t="s">
        <v>987</v>
      </c>
      <c r="B129" s="12">
        <v>3</v>
      </c>
      <c r="C129" s="12">
        <v>3</v>
      </c>
      <c r="D129" s="12">
        <v>149.93</v>
      </c>
      <c r="E129" s="12" t="s">
        <v>995</v>
      </c>
      <c r="F129" s="12" t="s">
        <v>988</v>
      </c>
      <c r="G129" s="12">
        <v>222443.74739999999</v>
      </c>
      <c r="H129" s="12">
        <v>255342.69750000001</v>
      </c>
      <c r="I129" s="12">
        <v>180676.80989999999</v>
      </c>
      <c r="J129" s="12">
        <v>181731.7948</v>
      </c>
      <c r="K129" s="12">
        <v>276229.82740000001</v>
      </c>
      <c r="L129" s="12">
        <v>158761.6985</v>
      </c>
      <c r="M129" s="12">
        <v>246035.1465</v>
      </c>
      <c r="N129" s="12">
        <v>28572.748090000001</v>
      </c>
      <c r="O129" s="12">
        <v>245717.12520000001</v>
      </c>
      <c r="P129" s="12">
        <v>203595.8462</v>
      </c>
      <c r="Q129" s="12">
        <v>191978.8799</v>
      </c>
      <c r="R129" s="12">
        <v>296884.33130000002</v>
      </c>
      <c r="S129" s="12">
        <v>289207.78539999999</v>
      </c>
      <c r="T129" s="12">
        <v>268496.40370000002</v>
      </c>
      <c r="U129" s="12">
        <v>309202.35859999998</v>
      </c>
      <c r="V129" s="12">
        <v>289887.13789999997</v>
      </c>
      <c r="W129" s="12">
        <v>236174.42249999999</v>
      </c>
      <c r="X129" s="12">
        <v>46498.829279999998</v>
      </c>
      <c r="Y129" s="12">
        <v>343461.23959999997</v>
      </c>
      <c r="Z129" s="12">
        <v>229689.32180000001</v>
      </c>
      <c r="AA129" s="12">
        <v>183540.2654</v>
      </c>
      <c r="AB129" s="12">
        <v>222283.4375</v>
      </c>
      <c r="AC129" s="12">
        <v>164668.23050000001</v>
      </c>
      <c r="AD129" s="12">
        <v>52497.207179999998</v>
      </c>
      <c r="AE129" s="12">
        <v>229436.0215</v>
      </c>
      <c r="AF129" s="12">
        <v>271522.39390000002</v>
      </c>
      <c r="AG129" s="12">
        <v>170715.38089999999</v>
      </c>
      <c r="AH129" s="12">
        <v>260904.6624</v>
      </c>
      <c r="AI129" s="12">
        <v>381500.76539999997</v>
      </c>
      <c r="AJ129" s="12">
        <v>155026.3149</v>
      </c>
      <c r="AK129" s="12">
        <v>295047.34100000001</v>
      </c>
      <c r="AL129" s="12">
        <v>238933.56219999999</v>
      </c>
      <c r="AM129" s="12">
        <v>178954.69349999999</v>
      </c>
      <c r="AN129" s="12">
        <v>184022.98329999999</v>
      </c>
      <c r="AO129" s="12">
        <v>302667.2401</v>
      </c>
      <c r="AP129" s="12">
        <v>163288.68729999999</v>
      </c>
      <c r="AQ129" s="12">
        <v>149314.63510000001</v>
      </c>
      <c r="AR129" s="12">
        <v>23025.270519999998</v>
      </c>
      <c r="AS129" s="12">
        <v>201828.31080000001</v>
      </c>
      <c r="AT129" s="12">
        <v>113368.12179999999</v>
      </c>
      <c r="AU129" s="12">
        <v>195912.47399999999</v>
      </c>
      <c r="AV129" s="12">
        <v>395933.9547</v>
      </c>
      <c r="AW129" s="12">
        <v>317417.06599999999</v>
      </c>
      <c r="AX129" s="12">
        <v>331728.96179999999</v>
      </c>
      <c r="AY129" s="12">
        <v>348564.02250000002</v>
      </c>
      <c r="AZ129" s="12">
        <v>436480.01150000002</v>
      </c>
      <c r="BA129" s="12">
        <v>194610.9952</v>
      </c>
      <c r="BB129" s="12">
        <v>46905.152159999998</v>
      </c>
      <c r="BC129" s="12">
        <v>281178.15429999999</v>
      </c>
      <c r="BD129" s="12">
        <v>266050.88290000003</v>
      </c>
      <c r="BE129" s="12">
        <v>203516.9664</v>
      </c>
      <c r="BF129" s="12">
        <v>288776.69420000003</v>
      </c>
      <c r="BG129" s="12">
        <v>164668.23050000001</v>
      </c>
      <c r="BH129" s="12">
        <v>39589.867539999999</v>
      </c>
      <c r="BI129" s="12">
        <v>273716.21909999999</v>
      </c>
      <c r="BJ129" s="12">
        <v>342992.37060000002</v>
      </c>
      <c r="BK129" s="12">
        <v>162924.86360000001</v>
      </c>
      <c r="BL129" s="12">
        <v>287477.89630000002</v>
      </c>
      <c r="BM129" s="12">
        <v>252719.9748</v>
      </c>
      <c r="BN129" s="12">
        <v>146614.48980000001</v>
      </c>
      <c r="BO129" s="11" t="s">
        <v>989</v>
      </c>
      <c r="BP129" s="11" t="s">
        <v>990</v>
      </c>
      <c r="BQ129" s="11" t="s">
        <v>991</v>
      </c>
      <c r="BR129" s="11" t="s">
        <v>992</v>
      </c>
      <c r="BS129" s="11" t="s">
        <v>237</v>
      </c>
      <c r="BT129" s="11" t="s">
        <v>238</v>
      </c>
      <c r="BU129" s="11" t="s">
        <v>993</v>
      </c>
      <c r="BV129" s="11" t="s">
        <v>994</v>
      </c>
      <c r="BW129" s="12">
        <f t="shared" si="7"/>
        <v>8</v>
      </c>
      <c r="BX129" s="12">
        <f t="shared" si="8"/>
        <v>16</v>
      </c>
      <c r="BY129" s="12">
        <f t="shared" si="9"/>
        <v>1.5904853812524613</v>
      </c>
      <c r="BZ129" s="23">
        <f t="shared" si="10"/>
        <v>1.233885925027038</v>
      </c>
      <c r="CA129" s="24">
        <f t="shared" si="11"/>
        <v>1.2890052062289383</v>
      </c>
      <c r="CB129" s="13">
        <v>0.48329228600000002</v>
      </c>
      <c r="CC129" s="13">
        <v>0.66755234900000004</v>
      </c>
      <c r="CD129" s="13">
        <v>0.96873929736824105</v>
      </c>
      <c r="CE129" s="13">
        <v>0.977889137248933</v>
      </c>
      <c r="CF129" s="13">
        <v>0.74906518943757805</v>
      </c>
      <c r="CG129" s="12">
        <v>8</v>
      </c>
      <c r="CH129" s="14">
        <v>223284.9754</v>
      </c>
      <c r="CI129" s="15">
        <v>176536.51289799999</v>
      </c>
      <c r="CJ129" s="15">
        <v>271153.95178</v>
      </c>
      <c r="CK129" s="15">
        <v>229142.19021599999</v>
      </c>
      <c r="CL129" s="15">
        <v>170485.032416</v>
      </c>
      <c r="CM129" s="15">
        <v>247933.90349999999</v>
      </c>
      <c r="CN129" s="14">
        <v>42935.082244425503</v>
      </c>
      <c r="CO129" s="15">
        <v>90218.407812394202</v>
      </c>
      <c r="CP129" s="15">
        <v>46667.5186001002</v>
      </c>
      <c r="CQ129" s="15">
        <v>111990.114138545</v>
      </c>
      <c r="CR129" s="15">
        <v>71210.418970726198</v>
      </c>
      <c r="CS129" s="16">
        <v>91048.454566236396</v>
      </c>
      <c r="CT129" s="14">
        <v>19201.1525036159</v>
      </c>
      <c r="CU129" s="15">
        <v>40346.898538062298</v>
      </c>
      <c r="CV129" s="15">
        <v>20870.348786211998</v>
      </c>
      <c r="CW129" s="15">
        <v>50083.501604349498</v>
      </c>
      <c r="CX129" s="15">
        <v>31846.267504956901</v>
      </c>
      <c r="CY129" s="16">
        <v>40718.106731281099</v>
      </c>
      <c r="CZ129" s="17">
        <v>12.9944536256709</v>
      </c>
      <c r="DA129" s="18">
        <v>12.5500324562248</v>
      </c>
      <c r="DB129" s="18">
        <v>13.1898438288391</v>
      </c>
      <c r="DC129" s="18">
        <v>12.8507607196149</v>
      </c>
      <c r="DD129" s="18">
        <v>12.624243319702</v>
      </c>
      <c r="DE129" s="19">
        <v>13.0600834883906</v>
      </c>
      <c r="DF129" s="17">
        <v>0.193271310237319</v>
      </c>
      <c r="DG129" s="18">
        <v>0.91044765214859003</v>
      </c>
      <c r="DH129" s="18">
        <v>0.19235441495345099</v>
      </c>
      <c r="DI129" s="18">
        <v>0.80523369376244802</v>
      </c>
      <c r="DJ129" s="18">
        <v>0.609543444380229</v>
      </c>
      <c r="DK129" s="19">
        <v>0.36801960323015598</v>
      </c>
      <c r="DL129" s="17">
        <v>8.6433557558219298E-2</v>
      </c>
      <c r="DM129" s="18">
        <v>0.40716456803186601</v>
      </c>
      <c r="DN129" s="18">
        <v>8.6023509521623895E-2</v>
      </c>
      <c r="DO129" s="18">
        <v>0.360111455405217</v>
      </c>
      <c r="DP129" s="18">
        <v>0.27259611537471101</v>
      </c>
      <c r="DQ129" s="19">
        <v>0.16458336997502601</v>
      </c>
      <c r="DR129" s="20">
        <v>12.301306445105499</v>
      </c>
      <c r="DS129" s="21">
        <v>11.8568852755987</v>
      </c>
      <c r="DT129" s="21">
        <v>12.4966966482754</v>
      </c>
      <c r="DU129" s="21">
        <v>12.157613539028899</v>
      </c>
      <c r="DV129" s="21">
        <v>11.931096139118599</v>
      </c>
      <c r="DW129" s="22">
        <v>12.3669363078251</v>
      </c>
      <c r="DX129" s="20">
        <v>0.193271310239363</v>
      </c>
      <c r="DY129" s="21">
        <v>0.91044765228065505</v>
      </c>
      <c r="DZ129" s="21">
        <v>0.192354414955175</v>
      </c>
      <c r="EA129" s="21">
        <v>0.80523369381173204</v>
      </c>
      <c r="EB129" s="21">
        <v>0.60954344441728903</v>
      </c>
      <c r="EC129" s="22">
        <v>0.36801960323379201</v>
      </c>
      <c r="ED129" s="20">
        <v>8.6433557559133206E-2</v>
      </c>
      <c r="EE129" s="21">
        <v>0.40716456809092699</v>
      </c>
      <c r="EF129" s="21">
        <v>8.6023509522394903E-2</v>
      </c>
      <c r="EG129" s="21">
        <v>0.36011145542725698</v>
      </c>
      <c r="EH129" s="21">
        <v>0.27259611539128398</v>
      </c>
      <c r="EI129" s="22">
        <v>0.16458336997665199</v>
      </c>
    </row>
    <row r="130" spans="1:139" x14ac:dyDescent="0.2">
      <c r="A130" s="12" t="s">
        <v>996</v>
      </c>
      <c r="B130" s="12">
        <v>2</v>
      </c>
      <c r="C130" s="12">
        <v>2</v>
      </c>
      <c r="D130" s="12">
        <v>90.66</v>
      </c>
      <c r="E130" s="12" t="s">
        <v>1002</v>
      </c>
      <c r="F130" s="12" t="s">
        <v>997</v>
      </c>
      <c r="G130" s="12">
        <v>1663184.0360000001</v>
      </c>
      <c r="H130" s="12">
        <v>1849207.6569999999</v>
      </c>
      <c r="I130" s="12">
        <v>1517879.59</v>
      </c>
      <c r="J130" s="12">
        <v>1337071.672</v>
      </c>
      <c r="K130" s="12">
        <v>1615676.838</v>
      </c>
      <c r="L130" s="12">
        <v>1522019.1680000001</v>
      </c>
      <c r="M130" s="12">
        <v>1934581.051</v>
      </c>
      <c r="N130" s="12">
        <v>258279.60399999999</v>
      </c>
      <c r="O130" s="12">
        <v>1725695.6029999999</v>
      </c>
      <c r="P130" s="12">
        <v>1760839.024</v>
      </c>
      <c r="Q130" s="12">
        <v>2419136.835</v>
      </c>
      <c r="R130" s="12">
        <v>1755525.223</v>
      </c>
      <c r="S130" s="12">
        <v>1906197.4790000001</v>
      </c>
      <c r="T130" s="12">
        <v>1281242.6569999999</v>
      </c>
      <c r="U130" s="12">
        <v>1628300.78</v>
      </c>
      <c r="V130" s="12">
        <v>1189927</v>
      </c>
      <c r="W130" s="12">
        <v>1891023.1029999999</v>
      </c>
      <c r="X130" s="12">
        <v>333531.33809999999</v>
      </c>
      <c r="Y130" s="12">
        <v>1716744.345</v>
      </c>
      <c r="Z130" s="12">
        <v>1530285.3729999999</v>
      </c>
      <c r="AA130" s="12">
        <v>1832141.3959999999</v>
      </c>
      <c r="AB130" s="12">
        <v>1813496.6270000001</v>
      </c>
      <c r="AC130" s="12">
        <v>1259684.3489999999</v>
      </c>
      <c r="AD130" s="12">
        <v>423378.90610000002</v>
      </c>
      <c r="AE130" s="12">
        <v>1256368.385</v>
      </c>
      <c r="AF130" s="12">
        <v>1497473.996</v>
      </c>
      <c r="AG130" s="12">
        <v>1537732.4339999999</v>
      </c>
      <c r="AH130" s="12">
        <v>1276699.8829999999</v>
      </c>
      <c r="AI130" s="12">
        <v>2153157.7629999998</v>
      </c>
      <c r="AJ130" s="12">
        <v>997222.00139999995</v>
      </c>
      <c r="AK130" s="12">
        <v>2206032.0099999998</v>
      </c>
      <c r="AL130" s="12">
        <v>1730371.6810000001</v>
      </c>
      <c r="AM130" s="12">
        <v>1503411.959</v>
      </c>
      <c r="AN130" s="12">
        <v>1353928.8389999999</v>
      </c>
      <c r="AO130" s="12">
        <v>1770310.0859999999</v>
      </c>
      <c r="AP130" s="12">
        <v>1565418.577</v>
      </c>
      <c r="AQ130" s="12">
        <v>1174065.0379999999</v>
      </c>
      <c r="AR130" s="12">
        <v>208133.90900000001</v>
      </c>
      <c r="AS130" s="12">
        <v>1417460.1310000001</v>
      </c>
      <c r="AT130" s="12">
        <v>980486.66850000003</v>
      </c>
      <c r="AU130" s="12">
        <v>2468704.2790000001</v>
      </c>
      <c r="AV130" s="12">
        <v>2341221.7179999999</v>
      </c>
      <c r="AW130" s="12">
        <v>2092127.673</v>
      </c>
      <c r="AX130" s="12">
        <v>1582983.2</v>
      </c>
      <c r="AY130" s="12">
        <v>1835584.5419999999</v>
      </c>
      <c r="AZ130" s="12">
        <v>1791660.5560000001</v>
      </c>
      <c r="BA130" s="12">
        <v>1558229.2279999999</v>
      </c>
      <c r="BB130" s="12">
        <v>336445.85060000001</v>
      </c>
      <c r="BC130" s="12">
        <v>1405430.8049999999</v>
      </c>
      <c r="BD130" s="12">
        <v>1772541.15</v>
      </c>
      <c r="BE130" s="12">
        <v>2031553.4480000001</v>
      </c>
      <c r="BF130" s="12">
        <v>2355981.0249999999</v>
      </c>
      <c r="BG130" s="12">
        <v>1259684.3489999999</v>
      </c>
      <c r="BH130" s="12">
        <v>319283.93359999999</v>
      </c>
      <c r="BI130" s="12">
        <v>1498842.2560000001</v>
      </c>
      <c r="BJ130" s="12">
        <v>1891638.2860000001</v>
      </c>
      <c r="BK130" s="12">
        <v>1467558.727</v>
      </c>
      <c r="BL130" s="12">
        <v>1406732.226</v>
      </c>
      <c r="BM130" s="12">
        <v>1426329.9709999999</v>
      </c>
      <c r="BN130" s="12">
        <v>943112.10950000002</v>
      </c>
      <c r="BO130" s="11" t="s">
        <v>287</v>
      </c>
      <c r="BP130" s="11" t="s">
        <v>288</v>
      </c>
      <c r="BQ130" s="11" t="s">
        <v>289</v>
      </c>
      <c r="BR130" s="11" t="s">
        <v>290</v>
      </c>
      <c r="BS130" s="11" t="s">
        <v>998</v>
      </c>
      <c r="BT130" s="11" t="s">
        <v>999</v>
      </c>
      <c r="BU130" s="11" t="s">
        <v>1000</v>
      </c>
      <c r="BV130" s="11" t="s">
        <v>1001</v>
      </c>
      <c r="BW130" s="12">
        <f t="shared" si="7"/>
        <v>8</v>
      </c>
      <c r="BX130" s="12">
        <f t="shared" si="8"/>
        <v>16</v>
      </c>
      <c r="BY130" s="12">
        <f t="shared" si="9"/>
        <v>1.365270746394452</v>
      </c>
      <c r="BZ130" s="23">
        <f t="shared" si="10"/>
        <v>1.2018263399978539</v>
      </c>
      <c r="CA130" s="24">
        <f t="shared" si="11"/>
        <v>1.1359966918322741</v>
      </c>
      <c r="CB130" s="13">
        <v>0.72375626500000001</v>
      </c>
      <c r="CC130" s="13">
        <v>0.83736347300000002</v>
      </c>
      <c r="CD130" s="13">
        <v>0.90027733236548402</v>
      </c>
      <c r="CE130" s="13">
        <v>0.92405416467285595</v>
      </c>
      <c r="CF130" s="13">
        <v>0.61270332765271396</v>
      </c>
      <c r="CG130" s="12">
        <v>8</v>
      </c>
      <c r="CH130" s="14">
        <v>1596603.9586</v>
      </c>
      <c r="CI130" s="15">
        <v>1440282.89</v>
      </c>
      <c r="CJ130" s="15">
        <v>1798080.5948000001</v>
      </c>
      <c r="CK130" s="15">
        <v>1332302.2318200001</v>
      </c>
      <c r="CL130" s="15">
        <v>1317013.9326200001</v>
      </c>
      <c r="CM130" s="15">
        <v>1492457.21548</v>
      </c>
      <c r="CN130" s="14">
        <v>188520.45239167599</v>
      </c>
      <c r="CO130" s="15">
        <v>676823.44651524897</v>
      </c>
      <c r="CP130" s="15">
        <v>416880.59239798901</v>
      </c>
      <c r="CQ130" s="15">
        <v>615827.91412211698</v>
      </c>
      <c r="CR130" s="15">
        <v>573890.12310169404</v>
      </c>
      <c r="CS130" s="16">
        <v>427319.95354060997</v>
      </c>
      <c r="CT130" s="14">
        <v>84308.909339359903</v>
      </c>
      <c r="CU130" s="15">
        <v>302684.647034758</v>
      </c>
      <c r="CV130" s="15">
        <v>186434.668620457</v>
      </c>
      <c r="CW130" s="15">
        <v>275406.61568379099</v>
      </c>
      <c r="CX130" s="15">
        <v>256651.465374222</v>
      </c>
      <c r="CY130" s="16">
        <v>191103.292851771</v>
      </c>
      <c r="CZ130" s="17">
        <v>14.970866005367601</v>
      </c>
      <c r="DA130" s="18">
        <v>14.676185084875801</v>
      </c>
      <c r="DB130" s="18">
        <v>15.0739890840995</v>
      </c>
      <c r="DC130" s="18">
        <v>14.644432824072201</v>
      </c>
      <c r="DD130" s="18">
        <v>14.6687259426491</v>
      </c>
      <c r="DE130" s="19">
        <v>14.8771618847578</v>
      </c>
      <c r="DF130" s="17">
        <v>0.11963390298425799</v>
      </c>
      <c r="DG130" s="18">
        <v>0.85468259836665295</v>
      </c>
      <c r="DH130" s="18">
        <v>0.231519219311214</v>
      </c>
      <c r="DI130" s="18">
        <v>0.71110889776074104</v>
      </c>
      <c r="DJ130" s="18">
        <v>0.59936153815076099</v>
      </c>
      <c r="DK130" s="19">
        <v>0.28155684655894597</v>
      </c>
      <c r="DL130" s="17">
        <v>5.35019078972832E-2</v>
      </c>
      <c r="DM130" s="18">
        <v>0.38222567782679701</v>
      </c>
      <c r="DN130" s="18">
        <v>0.103538542495511</v>
      </c>
      <c r="DO130" s="18">
        <v>0.31801756695959299</v>
      </c>
      <c r="DP130" s="18">
        <v>0.26804262848078703</v>
      </c>
      <c r="DQ130" s="19">
        <v>0.125916049687256</v>
      </c>
      <c r="DR130" s="20">
        <v>14.277718824807501</v>
      </c>
      <c r="DS130" s="21">
        <v>13.983037904315101</v>
      </c>
      <c r="DT130" s="21">
        <v>14.380841903539499</v>
      </c>
      <c r="DU130" s="21">
        <v>13.951285643511699</v>
      </c>
      <c r="DV130" s="21">
        <v>13.9755787620888</v>
      </c>
      <c r="DW130" s="22">
        <v>14.1840147041977</v>
      </c>
      <c r="DX130" s="20">
        <v>0.119633902984283</v>
      </c>
      <c r="DY130" s="21">
        <v>0.85468259836828397</v>
      </c>
      <c r="DZ130" s="21">
        <v>0.23151921931125399</v>
      </c>
      <c r="EA130" s="21">
        <v>0.71110889776167796</v>
      </c>
      <c r="EB130" s="21">
        <v>0.59936153815131799</v>
      </c>
      <c r="EC130" s="22">
        <v>0.28155684655901703</v>
      </c>
      <c r="ED130" s="20">
        <v>5.3501907897294101E-2</v>
      </c>
      <c r="EE130" s="21">
        <v>0.38222567782752698</v>
      </c>
      <c r="EF130" s="21">
        <v>0.103538542495529</v>
      </c>
      <c r="EG130" s="21">
        <v>0.31801756696001199</v>
      </c>
      <c r="EH130" s="21">
        <v>0.26804262848103599</v>
      </c>
      <c r="EI130" s="22">
        <v>0.12591604968728801</v>
      </c>
    </row>
    <row r="131" spans="1:139" x14ac:dyDescent="0.2">
      <c r="A131" s="12" t="s">
        <v>1003</v>
      </c>
      <c r="B131" s="12">
        <v>2</v>
      </c>
      <c r="C131" s="12">
        <v>2</v>
      </c>
      <c r="D131" s="12">
        <v>58.29</v>
      </c>
      <c r="E131" s="12" t="s">
        <v>1013</v>
      </c>
      <c r="F131" s="12" t="s">
        <v>1004</v>
      </c>
      <c r="G131" s="12">
        <v>179047.14300000001</v>
      </c>
      <c r="H131" s="12">
        <v>183681.10060000001</v>
      </c>
      <c r="I131" s="12">
        <v>181298.65489999999</v>
      </c>
      <c r="J131" s="12">
        <v>187056.8333</v>
      </c>
      <c r="K131" s="12">
        <v>205356.45240000001</v>
      </c>
      <c r="L131" s="12">
        <v>145313.77480000001</v>
      </c>
      <c r="M131" s="12">
        <v>261516.22409999999</v>
      </c>
      <c r="N131" s="12">
        <v>13162.82208</v>
      </c>
      <c r="O131" s="12">
        <v>221526.31030000001</v>
      </c>
      <c r="P131" s="12">
        <v>144155.55979999999</v>
      </c>
      <c r="Q131" s="12">
        <v>217847.0091</v>
      </c>
      <c r="R131" s="12">
        <v>197315.00159999999</v>
      </c>
      <c r="S131" s="12">
        <v>189502.14009999999</v>
      </c>
      <c r="T131" s="12">
        <v>206563.7597</v>
      </c>
      <c r="U131" s="12">
        <v>168452.48920000001</v>
      </c>
      <c r="V131" s="12">
        <v>166773.9135</v>
      </c>
      <c r="W131" s="12">
        <v>264799.3175</v>
      </c>
      <c r="X131" s="12">
        <v>8802.7102940000004</v>
      </c>
      <c r="Y131" s="12">
        <v>231962.4037</v>
      </c>
      <c r="Z131" s="12">
        <v>159445.6661</v>
      </c>
      <c r="AA131" s="12">
        <v>187804.72829999999</v>
      </c>
      <c r="AB131" s="12">
        <v>153241.71950000001</v>
      </c>
      <c r="AC131" s="12">
        <v>140807.30179999999</v>
      </c>
      <c r="AD131" s="12">
        <v>25495.130659999999</v>
      </c>
      <c r="AE131" s="12">
        <v>196045.4063</v>
      </c>
      <c r="AF131" s="12">
        <v>173875.0539</v>
      </c>
      <c r="AG131" s="12">
        <v>179313.85029999999</v>
      </c>
      <c r="AH131" s="12">
        <v>221369.76209999999</v>
      </c>
      <c r="AI131" s="12">
        <v>262472.17739999999</v>
      </c>
      <c r="AJ131" s="12">
        <v>134583.50469999999</v>
      </c>
      <c r="AK131" s="12">
        <v>237486.48389999999</v>
      </c>
      <c r="AL131" s="12">
        <v>171877.1679</v>
      </c>
      <c r="AM131" s="12">
        <v>179570.61139999999</v>
      </c>
      <c r="AN131" s="12">
        <v>189415.15729999999</v>
      </c>
      <c r="AO131" s="12">
        <v>225010.71400000001</v>
      </c>
      <c r="AP131" s="12">
        <v>149457.30470000001</v>
      </c>
      <c r="AQ131" s="12">
        <v>158709.84340000001</v>
      </c>
      <c r="AR131" s="12">
        <v>10607.224</v>
      </c>
      <c r="AS131" s="12">
        <v>181958.34330000001</v>
      </c>
      <c r="AT131" s="12">
        <v>80270.031849999999</v>
      </c>
      <c r="AU131" s="12">
        <v>222310.6341</v>
      </c>
      <c r="AV131" s="12">
        <v>263145.27470000001</v>
      </c>
      <c r="AW131" s="12">
        <v>207986.1482</v>
      </c>
      <c r="AX131" s="12">
        <v>255210.7984</v>
      </c>
      <c r="AY131" s="12">
        <v>189896.60209999999</v>
      </c>
      <c r="AZ131" s="12">
        <v>251109.72570000001</v>
      </c>
      <c r="BA131" s="12">
        <v>218198.3051</v>
      </c>
      <c r="BB131" s="12">
        <v>8879.6314270000003</v>
      </c>
      <c r="BC131" s="12">
        <v>189898.4602</v>
      </c>
      <c r="BD131" s="12">
        <v>184687.12390000001</v>
      </c>
      <c r="BE131" s="12">
        <v>208245.57759999999</v>
      </c>
      <c r="BF131" s="12">
        <v>199082.0264</v>
      </c>
      <c r="BG131" s="12">
        <v>140807.30179999999</v>
      </c>
      <c r="BH131" s="12">
        <v>19226.715090000002</v>
      </c>
      <c r="BI131" s="12">
        <v>233881.3542</v>
      </c>
      <c r="BJ131" s="12">
        <v>219642.35089999999</v>
      </c>
      <c r="BK131" s="12">
        <v>171130.94589999999</v>
      </c>
      <c r="BL131" s="12">
        <v>243916.35209999999</v>
      </c>
      <c r="BM131" s="12">
        <v>173871.11139999999</v>
      </c>
      <c r="BN131" s="12">
        <v>127280.9192</v>
      </c>
      <c r="BO131" s="11" t="s">
        <v>1005</v>
      </c>
      <c r="BP131" s="11" t="s">
        <v>1006</v>
      </c>
      <c r="BQ131" s="11" t="s">
        <v>1007</v>
      </c>
      <c r="BR131" s="11" t="s">
        <v>1008</v>
      </c>
      <c r="BS131" s="11" t="s">
        <v>1009</v>
      </c>
      <c r="BT131" s="11" t="s">
        <v>1010</v>
      </c>
      <c r="BU131" s="11" t="s">
        <v>1011</v>
      </c>
      <c r="BV131" s="11" t="s">
        <v>1012</v>
      </c>
      <c r="BW131" s="12">
        <f t="shared" si="7"/>
        <v>8</v>
      </c>
      <c r="BX131" s="12">
        <f t="shared" si="8"/>
        <v>16</v>
      </c>
      <c r="BY131" s="12">
        <f t="shared" si="9"/>
        <v>1.3927898170614903</v>
      </c>
      <c r="BZ131" s="23">
        <f t="shared" si="10"/>
        <v>1.128536656636314</v>
      </c>
      <c r="CA131" s="24">
        <f t="shared" si="11"/>
        <v>1.2341555844652865</v>
      </c>
      <c r="CB131" s="13">
        <v>0.684255634</v>
      </c>
      <c r="CC131" s="13">
        <v>0.81481694500000001</v>
      </c>
      <c r="CD131" s="13">
        <v>0.80158905067145703</v>
      </c>
      <c r="CE131" s="13">
        <v>0.861003314477507</v>
      </c>
      <c r="CF131" s="13">
        <v>0.66427995277232199</v>
      </c>
      <c r="CG131" s="12">
        <v>8</v>
      </c>
      <c r="CH131" s="14">
        <v>187288.03683999999</v>
      </c>
      <c r="CI131" s="15">
        <v>157134.93821600001</v>
      </c>
      <c r="CJ131" s="15">
        <v>195936.07994</v>
      </c>
      <c r="CK131" s="15">
        <v>166356.8022188</v>
      </c>
      <c r="CL131" s="15">
        <v>140678.85731200001</v>
      </c>
      <c r="CM131" s="15">
        <v>194322.86968</v>
      </c>
      <c r="CN131" s="14">
        <v>10527.5366571498</v>
      </c>
      <c r="CO131" s="15">
        <v>94970.885058144093</v>
      </c>
      <c r="CP131" s="15">
        <v>18652.6215349788</v>
      </c>
      <c r="CQ131" s="15">
        <v>98572.629856265296</v>
      </c>
      <c r="CR131" s="15">
        <v>68394.874356566506</v>
      </c>
      <c r="CS131" s="16">
        <v>48959.263917643802</v>
      </c>
      <c r="CT131" s="14">
        <v>4708.0575202015798</v>
      </c>
      <c r="CU131" s="15">
        <v>42472.2709746658</v>
      </c>
      <c r="CV131" s="15">
        <v>8341.7059421578197</v>
      </c>
      <c r="CW131" s="15">
        <v>44083.020215906901</v>
      </c>
      <c r="CX131" s="15">
        <v>30587.117674768</v>
      </c>
      <c r="CY131" s="16">
        <v>21895.2484496408</v>
      </c>
      <c r="CZ131" s="17">
        <v>12.832333598935101</v>
      </c>
      <c r="DA131" s="18">
        <v>12.299746939232101</v>
      </c>
      <c r="DB131" s="18">
        <v>12.8749539917519</v>
      </c>
      <c r="DC131" s="18">
        <v>12.278692362346399</v>
      </c>
      <c r="DD131" s="18">
        <v>12.347231532201301</v>
      </c>
      <c r="DE131" s="19">
        <v>12.8448302523863</v>
      </c>
      <c r="DF131" s="17">
        <v>5.46257160448234E-2</v>
      </c>
      <c r="DG131" s="18">
        <v>1.21430837418367</v>
      </c>
      <c r="DH131" s="18">
        <v>9.7420247919380698E-2</v>
      </c>
      <c r="DI131" s="18">
        <v>1.4155012852104401</v>
      </c>
      <c r="DJ131" s="18">
        <v>0.85408802293062902</v>
      </c>
      <c r="DK131" s="19">
        <v>0.25389002986928699</v>
      </c>
      <c r="DL131" s="17">
        <v>2.4429362879165199E-2</v>
      </c>
      <c r="DM131" s="18">
        <v>0.54305521406438495</v>
      </c>
      <c r="DN131" s="18">
        <v>4.3567659346523499E-2</v>
      </c>
      <c r="DO131" s="18">
        <v>0.63303141919377004</v>
      </c>
      <c r="DP131" s="18">
        <v>0.381959775608257</v>
      </c>
      <c r="DQ131" s="19">
        <v>0.113543073119436</v>
      </c>
      <c r="DR131" s="20">
        <v>12.139186418368</v>
      </c>
      <c r="DS131" s="21">
        <v>11.606599758377101</v>
      </c>
      <c r="DT131" s="21">
        <v>12.1818068111853</v>
      </c>
      <c r="DU131" s="21">
        <v>11.585545181135799</v>
      </c>
      <c r="DV131" s="21">
        <v>11.654084351557101</v>
      </c>
      <c r="DW131" s="22">
        <v>12.151683071818599</v>
      </c>
      <c r="DX131" s="20">
        <v>5.4625716045562003E-2</v>
      </c>
      <c r="DY131" s="21">
        <v>1.2143083748111301</v>
      </c>
      <c r="DZ131" s="21">
        <v>9.7420247920732103E-2</v>
      </c>
      <c r="EA131" s="21">
        <v>1.41550128663396</v>
      </c>
      <c r="EB131" s="21">
        <v>0.85408802309672105</v>
      </c>
      <c r="EC131" s="22">
        <v>0.253890029873099</v>
      </c>
      <c r="ED131" s="20">
        <v>2.44293628794955E-2</v>
      </c>
      <c r="EE131" s="21">
        <v>0.54305521434499604</v>
      </c>
      <c r="EF131" s="21">
        <v>4.3567659347127898E-2</v>
      </c>
      <c r="EG131" s="21">
        <v>0.63303141983039002</v>
      </c>
      <c r="EH131" s="21">
        <v>0.38195977568253597</v>
      </c>
      <c r="EI131" s="22">
        <v>0.11354307312114</v>
      </c>
    </row>
    <row r="132" spans="1:139" x14ac:dyDescent="0.2">
      <c r="A132" s="12" t="s">
        <v>1014</v>
      </c>
      <c r="B132" s="12">
        <v>2</v>
      </c>
      <c r="C132" s="12">
        <v>2</v>
      </c>
      <c r="D132" s="12">
        <v>72.67</v>
      </c>
      <c r="E132" s="12" t="s">
        <v>1022</v>
      </c>
      <c r="F132" s="12" t="s">
        <v>1015</v>
      </c>
      <c r="G132" s="12">
        <v>800930.43889999995</v>
      </c>
      <c r="H132" s="12">
        <v>829731.08250000002</v>
      </c>
      <c r="I132" s="12">
        <v>730090.44169999997</v>
      </c>
      <c r="J132" s="12">
        <v>633385.56389999995</v>
      </c>
      <c r="K132" s="12">
        <v>862114.12840000005</v>
      </c>
      <c r="L132" s="12">
        <v>786940.30900000001</v>
      </c>
      <c r="M132" s="12">
        <v>1022727.187</v>
      </c>
      <c r="N132" s="12">
        <v>116355.29760000001</v>
      </c>
      <c r="O132" s="12">
        <v>1168566.206</v>
      </c>
      <c r="P132" s="12">
        <v>765078.5871</v>
      </c>
      <c r="Q132" s="12">
        <v>905395.94949999999</v>
      </c>
      <c r="R132" s="12">
        <v>867684.74210000003</v>
      </c>
      <c r="S132" s="12">
        <v>851700.42350000003</v>
      </c>
      <c r="T132" s="12">
        <v>944423.18839999998</v>
      </c>
      <c r="U132" s="12">
        <v>788886.1348</v>
      </c>
      <c r="V132" s="12">
        <v>750264.89020000002</v>
      </c>
      <c r="W132" s="12">
        <v>859662.28229999996</v>
      </c>
      <c r="X132" s="12">
        <v>134247.0987</v>
      </c>
      <c r="Y132" s="12">
        <v>829079.98320000002</v>
      </c>
      <c r="Z132" s="12">
        <v>743749.58979999996</v>
      </c>
      <c r="AA132" s="12">
        <v>876336.78980000003</v>
      </c>
      <c r="AB132" s="12">
        <v>740528.38399999996</v>
      </c>
      <c r="AC132" s="12">
        <v>632773.37529999996</v>
      </c>
      <c r="AD132" s="12">
        <v>199931.12640000001</v>
      </c>
      <c r="AE132" s="12">
        <v>746917.76309999998</v>
      </c>
      <c r="AF132" s="12">
        <v>773514.11580000003</v>
      </c>
      <c r="AG132" s="12">
        <v>857915.78720000002</v>
      </c>
      <c r="AH132" s="12">
        <v>570865.90769999998</v>
      </c>
      <c r="AI132" s="12">
        <v>940642.81869999995</v>
      </c>
      <c r="AJ132" s="12">
        <v>588425.50470000005</v>
      </c>
      <c r="AK132" s="12">
        <v>1062346.7690000001</v>
      </c>
      <c r="AL132" s="12">
        <v>776409.91949999996</v>
      </c>
      <c r="AM132" s="12">
        <v>723131.60320000001</v>
      </c>
      <c r="AN132" s="12">
        <v>641370.98919999995</v>
      </c>
      <c r="AO132" s="12">
        <v>944625.3737</v>
      </c>
      <c r="AP132" s="12">
        <v>809379.41150000005</v>
      </c>
      <c r="AQ132" s="12">
        <v>620676.10609999998</v>
      </c>
      <c r="AR132" s="12">
        <v>93764.596780000007</v>
      </c>
      <c r="AS132" s="12">
        <v>959842.51509999996</v>
      </c>
      <c r="AT132" s="12">
        <v>426018.13380000001</v>
      </c>
      <c r="AU132" s="12">
        <v>923947.26190000004</v>
      </c>
      <c r="AV132" s="12">
        <v>1157170.706</v>
      </c>
      <c r="AW132" s="12">
        <v>934775.14520000003</v>
      </c>
      <c r="AX132" s="12">
        <v>1166840.6710000001</v>
      </c>
      <c r="AY132" s="12">
        <v>889311.85939999996</v>
      </c>
      <c r="AZ132" s="12">
        <v>1129665.946</v>
      </c>
      <c r="BA132" s="12">
        <v>708373.62710000004</v>
      </c>
      <c r="BB132" s="12">
        <v>135420.19630000001</v>
      </c>
      <c r="BC132" s="12">
        <v>678735.04370000004</v>
      </c>
      <c r="BD132" s="12">
        <v>861490.78870000003</v>
      </c>
      <c r="BE132" s="12">
        <v>971718.1385</v>
      </c>
      <c r="BF132" s="12">
        <v>962048.01</v>
      </c>
      <c r="BG132" s="12">
        <v>632773.37529999996</v>
      </c>
      <c r="BH132" s="12">
        <v>150774.62659999999</v>
      </c>
      <c r="BI132" s="12">
        <v>891069.78410000005</v>
      </c>
      <c r="BJ132" s="12">
        <v>977118.08030000003</v>
      </c>
      <c r="BK132" s="12">
        <v>818765.19779999997</v>
      </c>
      <c r="BL132" s="12">
        <v>629008.80610000005</v>
      </c>
      <c r="BM132" s="12">
        <v>623115.99609999999</v>
      </c>
      <c r="BN132" s="12">
        <v>556497.16740000003</v>
      </c>
      <c r="BO132" s="11" t="s">
        <v>1016</v>
      </c>
      <c r="BP132" s="11" t="s">
        <v>1017</v>
      </c>
      <c r="BQ132" s="11" t="s">
        <v>289</v>
      </c>
      <c r="BR132" s="11" t="s">
        <v>290</v>
      </c>
      <c r="BS132" s="11" t="s">
        <v>1018</v>
      </c>
      <c r="BT132" s="11" t="s">
        <v>1019</v>
      </c>
      <c r="BU132" s="11" t="s">
        <v>1020</v>
      </c>
      <c r="BV132" s="11" t="s">
        <v>1021</v>
      </c>
      <c r="BW132" s="12">
        <f t="shared" si="7"/>
        <v>8</v>
      </c>
      <c r="BX132" s="12">
        <f t="shared" si="8"/>
        <v>16</v>
      </c>
      <c r="BY132" s="12">
        <f t="shared" si="9"/>
        <v>1.363399832476351</v>
      </c>
      <c r="BZ132" s="23">
        <f t="shared" si="10"/>
        <v>1.171589259391298</v>
      </c>
      <c r="CA132" s="24">
        <f t="shared" si="11"/>
        <v>1.1637182754515081</v>
      </c>
      <c r="CB132" s="13">
        <v>0.77397912999999996</v>
      </c>
      <c r="CC132" s="13">
        <v>0.86165645300000004</v>
      </c>
      <c r="CD132" s="13">
        <v>0.86846476336281098</v>
      </c>
      <c r="CE132" s="13">
        <v>0.905388693742189</v>
      </c>
      <c r="CF132" s="13">
        <v>0.62476767954637402</v>
      </c>
      <c r="CG132" s="12">
        <v>8</v>
      </c>
      <c r="CH132" s="14">
        <v>771250.33108000003</v>
      </c>
      <c r="CI132" s="15">
        <v>771933.51734000002</v>
      </c>
      <c r="CJ132" s="15">
        <v>871618.08765999996</v>
      </c>
      <c r="CK132" s="15">
        <v>663400.76884000003</v>
      </c>
      <c r="CL132" s="15">
        <v>639297.48771999998</v>
      </c>
      <c r="CM132" s="15">
        <v>746272.82681999996</v>
      </c>
      <c r="CN132" s="14">
        <v>91183.835291177194</v>
      </c>
      <c r="CO132" s="15">
        <v>403196.58682743699</v>
      </c>
      <c r="CP132" s="15">
        <v>58519.841124950603</v>
      </c>
      <c r="CQ132" s="15">
        <v>299988.79102747102</v>
      </c>
      <c r="CR132" s="15">
        <v>260337.671240419</v>
      </c>
      <c r="CS132" s="16">
        <v>163301.32925573399</v>
      </c>
      <c r="CT132" s="14">
        <v>40778.650832043299</v>
      </c>
      <c r="CU132" s="15">
        <v>180314.995288409</v>
      </c>
      <c r="CV132" s="15">
        <v>26170.868557575501</v>
      </c>
      <c r="CW132" s="15">
        <v>134159.065845081</v>
      </c>
      <c r="CX132" s="15">
        <v>116426.545999514</v>
      </c>
      <c r="CY132" s="16">
        <v>73030.574606379305</v>
      </c>
      <c r="CZ132" s="17">
        <v>14.2430046945077</v>
      </c>
      <c r="DA132" s="18">
        <v>14.012610507290599</v>
      </c>
      <c r="DB132" s="18">
        <v>14.3694288619595</v>
      </c>
      <c r="DC132" s="18">
        <v>13.9226362810588</v>
      </c>
      <c r="DD132" s="18">
        <v>13.9503334223464</v>
      </c>
      <c r="DE132" s="19">
        <v>14.1962260661324</v>
      </c>
      <c r="DF132" s="17">
        <v>0.123276391382506</v>
      </c>
      <c r="DG132" s="18">
        <v>0.942182574836822</v>
      </c>
      <c r="DH132" s="18">
        <v>6.7759593033003898E-2</v>
      </c>
      <c r="DI132" s="18">
        <v>0.79741073600732204</v>
      </c>
      <c r="DJ132" s="18">
        <v>0.59896026357689502</v>
      </c>
      <c r="DK132" s="19">
        <v>0.223948019228222</v>
      </c>
      <c r="DL132" s="17">
        <v>5.5130878230430502E-2</v>
      </c>
      <c r="DM132" s="18">
        <v>0.42135685691018299</v>
      </c>
      <c r="DN132" s="18">
        <v>3.0303011229903601E-2</v>
      </c>
      <c r="DO132" s="18">
        <v>0.356612922340102</v>
      </c>
      <c r="DP132" s="18">
        <v>0.26786317303582602</v>
      </c>
      <c r="DQ132" s="19">
        <v>0.100152598884147</v>
      </c>
      <c r="DR132" s="20">
        <v>13.5498575139473</v>
      </c>
      <c r="DS132" s="21">
        <v>13.3194633267267</v>
      </c>
      <c r="DT132" s="21">
        <v>13.6762816813992</v>
      </c>
      <c r="DU132" s="21">
        <v>13.229489100495799</v>
      </c>
      <c r="DV132" s="21">
        <v>13.257186241784799</v>
      </c>
      <c r="DW132" s="22">
        <v>13.503078885571901</v>
      </c>
      <c r="DX132" s="20">
        <v>0.123276391382621</v>
      </c>
      <c r="DY132" s="21">
        <v>0.94218257484481405</v>
      </c>
      <c r="DZ132" s="21">
        <v>6.7759593033049806E-2</v>
      </c>
      <c r="EA132" s="21">
        <v>0.79741073601333201</v>
      </c>
      <c r="EB132" s="21">
        <v>0.59896026357945598</v>
      </c>
      <c r="EC132" s="22">
        <v>0.22394801922844501</v>
      </c>
      <c r="ED132" s="20">
        <v>5.51308782304821E-2</v>
      </c>
      <c r="EE132" s="21">
        <v>0.42135685691375802</v>
      </c>
      <c r="EF132" s="21">
        <v>3.0303011229924098E-2</v>
      </c>
      <c r="EG132" s="21">
        <v>0.35661292234279002</v>
      </c>
      <c r="EH132" s="21">
        <v>0.26786317303697099</v>
      </c>
      <c r="EI132" s="22">
        <v>0.100152598884247</v>
      </c>
    </row>
    <row r="133" spans="1:139" x14ac:dyDescent="0.2">
      <c r="A133" s="12" t="s">
        <v>1023</v>
      </c>
      <c r="B133" s="12">
        <v>5</v>
      </c>
      <c r="C133" s="12">
        <v>3</v>
      </c>
      <c r="D133" s="12">
        <v>299.10000000000002</v>
      </c>
      <c r="E133" s="12" t="s">
        <v>1029</v>
      </c>
      <c r="F133" s="12" t="s">
        <v>1024</v>
      </c>
      <c r="G133" s="12">
        <v>619898.93720000004</v>
      </c>
      <c r="H133" s="12">
        <v>582142.88729999994</v>
      </c>
      <c r="I133" s="12">
        <v>509782.84210000001</v>
      </c>
      <c r="J133" s="12">
        <v>568529.01</v>
      </c>
      <c r="K133" s="12">
        <v>659303.73210000002</v>
      </c>
      <c r="L133" s="12">
        <v>534677.58310000005</v>
      </c>
      <c r="M133" s="12">
        <v>682639.69380000001</v>
      </c>
      <c r="N133" s="12">
        <v>274534.21029999998</v>
      </c>
      <c r="O133" s="12">
        <v>611015.00089999998</v>
      </c>
      <c r="P133" s="12">
        <v>579274.74569999997</v>
      </c>
      <c r="Q133" s="12">
        <v>656098.19759999996</v>
      </c>
      <c r="R133" s="12">
        <v>617584.93180000002</v>
      </c>
      <c r="S133" s="12">
        <v>585231.69350000005</v>
      </c>
      <c r="T133" s="12">
        <v>608794.39789999998</v>
      </c>
      <c r="U133" s="12">
        <v>591041.1912</v>
      </c>
      <c r="V133" s="12">
        <v>699736.20409999997</v>
      </c>
      <c r="W133" s="12">
        <v>799352.54070000001</v>
      </c>
      <c r="X133" s="12">
        <v>350787.37209999998</v>
      </c>
      <c r="Y133" s="12">
        <v>642382.24089999998</v>
      </c>
      <c r="Z133" s="12">
        <v>509901.23379999999</v>
      </c>
      <c r="AA133" s="12">
        <v>633264.74990000005</v>
      </c>
      <c r="AB133" s="12">
        <v>714218.43440000003</v>
      </c>
      <c r="AC133" s="12">
        <v>679946.78610000003</v>
      </c>
      <c r="AD133" s="12">
        <v>349267.2304</v>
      </c>
      <c r="AE133" s="12">
        <v>608492.3652</v>
      </c>
      <c r="AF133" s="12">
        <v>673651.82830000005</v>
      </c>
      <c r="AG133" s="12">
        <v>711792.70990000002</v>
      </c>
      <c r="AH133" s="12">
        <v>681587.49789999996</v>
      </c>
      <c r="AI133" s="12">
        <v>893638.3898</v>
      </c>
      <c r="AJ133" s="12">
        <v>634521.34889999998</v>
      </c>
      <c r="AK133" s="12">
        <v>822228.24959999998</v>
      </c>
      <c r="AL133" s="12">
        <v>544732.53060000006</v>
      </c>
      <c r="AM133" s="12">
        <v>504923.85989999998</v>
      </c>
      <c r="AN133" s="12">
        <v>575696.75459999999</v>
      </c>
      <c r="AO133" s="12">
        <v>722404.39390000002</v>
      </c>
      <c r="AP133" s="12">
        <v>549923.57440000004</v>
      </c>
      <c r="AQ133" s="12">
        <v>414282.66739999998</v>
      </c>
      <c r="AR133" s="12">
        <v>221232.63879999999</v>
      </c>
      <c r="AS133" s="12">
        <v>501878.43199999997</v>
      </c>
      <c r="AT133" s="12">
        <v>322557.12070000003</v>
      </c>
      <c r="AU133" s="12">
        <v>669541.46810000006</v>
      </c>
      <c r="AV133" s="12">
        <v>823630.00890000002</v>
      </c>
      <c r="AW133" s="12">
        <v>642315.09829999995</v>
      </c>
      <c r="AX133" s="12">
        <v>752169.23109999998</v>
      </c>
      <c r="AY133" s="12">
        <v>666281.12419999996</v>
      </c>
      <c r="AZ133" s="12">
        <v>1053585.4350000001</v>
      </c>
      <c r="BA133" s="12">
        <v>658677.56460000004</v>
      </c>
      <c r="BB133" s="12">
        <v>353852.67369999998</v>
      </c>
      <c r="BC133" s="12">
        <v>525892.97439999995</v>
      </c>
      <c r="BD133" s="12">
        <v>590622.46499999997</v>
      </c>
      <c r="BE133" s="12">
        <v>702189.90130000003</v>
      </c>
      <c r="BF133" s="12">
        <v>927867.77439999999</v>
      </c>
      <c r="BG133" s="12">
        <v>679946.78610000003</v>
      </c>
      <c r="BH133" s="12">
        <v>263393.88569999998</v>
      </c>
      <c r="BI133" s="12">
        <v>725928.8602</v>
      </c>
      <c r="BJ133" s="12">
        <v>850970.09580000001</v>
      </c>
      <c r="BK133" s="12">
        <v>679310.37939999998</v>
      </c>
      <c r="BL133" s="12">
        <v>751007.4301</v>
      </c>
      <c r="BM133" s="12">
        <v>591978.55379999999</v>
      </c>
      <c r="BN133" s="12">
        <v>600091.82209999999</v>
      </c>
      <c r="BO133" s="11" t="s">
        <v>1025</v>
      </c>
      <c r="BP133" s="11" t="s">
        <v>1026</v>
      </c>
      <c r="BQ133" s="11" t="s">
        <v>143</v>
      </c>
      <c r="BR133" s="11" t="s">
        <v>144</v>
      </c>
      <c r="BU133" s="11" t="s">
        <v>1027</v>
      </c>
      <c r="BV133" s="11" t="s">
        <v>1028</v>
      </c>
      <c r="BW133" s="12">
        <f t="shared" ref="BW133:BW196" si="12">(MATCH(MAX(CH133:CM133), CH133:CM133,0 )-1)*4</f>
        <v>20</v>
      </c>
      <c r="BX133" s="12">
        <f t="shared" ref="BX133:BX196" si="13">(MATCH(MIN(CH133:CM133), CH133:CM133,0 )-1)*4</f>
        <v>4</v>
      </c>
      <c r="BY133" s="12">
        <f t="shared" ref="BY133:BY196" si="14">MAX(CH133:CM133)/MIN(CH133:CM133)</f>
        <v>1.3404185169273914</v>
      </c>
      <c r="BZ133" s="23">
        <f t="shared" si="10"/>
        <v>1.1811336780508037</v>
      </c>
      <c r="CA133" s="24">
        <f t="shared" si="11"/>
        <v>1.1348575879568956</v>
      </c>
      <c r="CB133" s="13">
        <v>0.43982762600000003</v>
      </c>
      <c r="CC133" s="13">
        <v>0.62885053599999996</v>
      </c>
      <c r="CD133" s="13">
        <v>0.375169143082629</v>
      </c>
      <c r="CE133" s="13">
        <v>0.54312993207421001</v>
      </c>
      <c r="CF133" s="13">
        <v>0.55308115249725498</v>
      </c>
      <c r="CG133" s="12">
        <v>2</v>
      </c>
      <c r="CH133" s="14">
        <v>587931.48173999996</v>
      </c>
      <c r="CI133" s="15">
        <v>536428.24676000001</v>
      </c>
      <c r="CJ133" s="15">
        <v>611750.08239999996</v>
      </c>
      <c r="CK133" s="15">
        <v>600431.91832000006</v>
      </c>
      <c r="CL133" s="15">
        <v>597037.91319999995</v>
      </c>
      <c r="CM133" s="15">
        <v>719038.35496000003</v>
      </c>
      <c r="CN133" s="14">
        <v>56198.509639563599</v>
      </c>
      <c r="CO133" s="15">
        <v>156019.505805083</v>
      </c>
      <c r="CP133" s="15">
        <v>28025.0779872321</v>
      </c>
      <c r="CQ133" s="15">
        <v>174433.93380011999</v>
      </c>
      <c r="CR133" s="15">
        <v>144429.09607947699</v>
      </c>
      <c r="CS133" s="16">
        <v>101419.055591884</v>
      </c>
      <c r="CT133" s="14">
        <v>25132.737557648299</v>
      </c>
      <c r="CU133" s="15">
        <v>69774.044159217694</v>
      </c>
      <c r="CV133" s="15">
        <v>12533.1958908368</v>
      </c>
      <c r="CW133" s="15">
        <v>78009.226711953102</v>
      </c>
      <c r="CX133" s="15">
        <v>64590.655352511698</v>
      </c>
      <c r="CY133" s="16">
        <v>45355.980503456303</v>
      </c>
      <c r="CZ133" s="17">
        <v>13.973801237865199</v>
      </c>
      <c r="DA133" s="18">
        <v>13.840823534797099</v>
      </c>
      <c r="DB133" s="18">
        <v>14.016402702099599</v>
      </c>
      <c r="DC133" s="18">
        <v>13.9597197227598</v>
      </c>
      <c r="DD133" s="18">
        <v>13.9630851923893</v>
      </c>
      <c r="DE133" s="19">
        <v>14.171521841059899</v>
      </c>
      <c r="DF133" s="17">
        <v>9.6731180265332603E-2</v>
      </c>
      <c r="DG133" s="18">
        <v>0.36039575097052001</v>
      </c>
      <c r="DH133" s="18">
        <v>4.5161376894322099E-2</v>
      </c>
      <c r="DI133" s="18">
        <v>0.32323106096898502</v>
      </c>
      <c r="DJ133" s="18">
        <v>0.28976962969979603</v>
      </c>
      <c r="DK133" s="19">
        <v>0.13213790255483901</v>
      </c>
      <c r="DL133" s="17">
        <v>4.3259498923413901E-2</v>
      </c>
      <c r="DM133" s="18">
        <v>0.16117387959443399</v>
      </c>
      <c r="DN133" s="18">
        <v>2.0196781738638502E-2</v>
      </c>
      <c r="DO133" s="18">
        <v>0.144553324953206</v>
      </c>
      <c r="DP133" s="18">
        <v>0.12958891796473701</v>
      </c>
      <c r="DQ133" s="19">
        <v>5.9093866503372498E-2</v>
      </c>
      <c r="DR133" s="20">
        <v>13.280654057304501</v>
      </c>
      <c r="DS133" s="21">
        <v>13.1476763542359</v>
      </c>
      <c r="DT133" s="21">
        <v>13.323255521539</v>
      </c>
      <c r="DU133" s="21">
        <v>13.266572542198899</v>
      </c>
      <c r="DV133" s="21">
        <v>13.269938011828501</v>
      </c>
      <c r="DW133" s="22">
        <v>13.478374660499499</v>
      </c>
      <c r="DX133" s="20">
        <v>9.67311802654785E-2</v>
      </c>
      <c r="DY133" s="21">
        <v>0.36039575097168203</v>
      </c>
      <c r="DZ133" s="21">
        <v>4.5161376894381003E-2</v>
      </c>
      <c r="EA133" s="21">
        <v>0.323231060969637</v>
      </c>
      <c r="EB133" s="21">
        <v>0.289769629700452</v>
      </c>
      <c r="EC133" s="22">
        <v>0.132137902554954</v>
      </c>
      <c r="ED133" s="20">
        <v>4.3259498923479203E-2</v>
      </c>
      <c r="EE133" s="21">
        <v>0.161173879594953</v>
      </c>
      <c r="EF133" s="21">
        <v>2.0196781738664901E-2</v>
      </c>
      <c r="EG133" s="21">
        <v>0.14455332495349801</v>
      </c>
      <c r="EH133" s="21">
        <v>0.129588917965031</v>
      </c>
      <c r="EI133" s="22">
        <v>5.9093866503423999E-2</v>
      </c>
    </row>
    <row r="134" spans="1:139" x14ac:dyDescent="0.2">
      <c r="A134" s="12" t="s">
        <v>1030</v>
      </c>
      <c r="B134" s="12">
        <v>2</v>
      </c>
      <c r="C134" s="12">
        <v>2</v>
      </c>
      <c r="D134" s="12">
        <v>183.28</v>
      </c>
      <c r="E134" s="12" t="s">
        <v>1036</v>
      </c>
      <c r="F134" s="12" t="s">
        <v>1031</v>
      </c>
      <c r="G134" s="12">
        <v>312872.24040000001</v>
      </c>
      <c r="H134" s="12">
        <v>303804.5122</v>
      </c>
      <c r="I134" s="12">
        <v>303897.80910000001</v>
      </c>
      <c r="J134" s="12">
        <v>265237.12290000002</v>
      </c>
      <c r="K134" s="12">
        <v>325580.37329999998</v>
      </c>
      <c r="L134" s="12">
        <v>295955.85200000001</v>
      </c>
      <c r="M134" s="12">
        <v>338416.20529999997</v>
      </c>
      <c r="N134" s="12">
        <v>145426.21170000001</v>
      </c>
      <c r="O134" s="12">
        <v>428240.79830000002</v>
      </c>
      <c r="P134" s="12">
        <v>319055.98249999998</v>
      </c>
      <c r="Q134" s="12">
        <v>277820.12040000001</v>
      </c>
      <c r="R134" s="12">
        <v>363685.36210000003</v>
      </c>
      <c r="S134" s="12">
        <v>328553.3665</v>
      </c>
      <c r="T134" s="12">
        <v>343881.57939999999</v>
      </c>
      <c r="U134" s="12">
        <v>305568.09049999999</v>
      </c>
      <c r="V134" s="12">
        <v>271819.75229999999</v>
      </c>
      <c r="W134" s="12">
        <v>431170.14309999999</v>
      </c>
      <c r="X134" s="12">
        <v>155742.80970000001</v>
      </c>
      <c r="Y134" s="12">
        <v>389458.53149999998</v>
      </c>
      <c r="Z134" s="12">
        <v>285087.30820000003</v>
      </c>
      <c r="AA134" s="12">
        <v>329253.20309999998</v>
      </c>
      <c r="AB134" s="12">
        <v>295813.34450000001</v>
      </c>
      <c r="AC134" s="12">
        <v>388397.04190000001</v>
      </c>
      <c r="AD134" s="12">
        <v>170372.85709999999</v>
      </c>
      <c r="AE134" s="12">
        <v>332282.33889999997</v>
      </c>
      <c r="AF134" s="12">
        <v>326672.33779999998</v>
      </c>
      <c r="AG134" s="12">
        <v>297212.22409999999</v>
      </c>
      <c r="AH134" s="12">
        <v>324373.74479999999</v>
      </c>
      <c r="AI134" s="12">
        <v>410356.28450000001</v>
      </c>
      <c r="AJ134" s="12">
        <v>338045.9889</v>
      </c>
      <c r="AK134" s="12">
        <v>414990.86239999998</v>
      </c>
      <c r="AL134" s="12">
        <v>284281.06630000001</v>
      </c>
      <c r="AM134" s="12">
        <v>301001.21490000002</v>
      </c>
      <c r="AN134" s="12">
        <v>268581.10700000002</v>
      </c>
      <c r="AO134" s="12">
        <v>356741.02970000001</v>
      </c>
      <c r="AP134" s="12">
        <v>304394.84490000003</v>
      </c>
      <c r="AQ134" s="12">
        <v>205379.16190000001</v>
      </c>
      <c r="AR134" s="12">
        <v>117191.31299999999</v>
      </c>
      <c r="AS134" s="12">
        <v>351750.48080000002</v>
      </c>
      <c r="AT134" s="12">
        <v>177659.70259999999</v>
      </c>
      <c r="AU134" s="12">
        <v>283512.57780000003</v>
      </c>
      <c r="AV134" s="12">
        <v>485021.83679999999</v>
      </c>
      <c r="AW134" s="12">
        <v>360600.40879999998</v>
      </c>
      <c r="AX134" s="12">
        <v>424867.81099999999</v>
      </c>
      <c r="AY134" s="12">
        <v>344467.10969999997</v>
      </c>
      <c r="AZ134" s="12">
        <v>409276.13909999997</v>
      </c>
      <c r="BA134" s="12">
        <v>355290.16970000003</v>
      </c>
      <c r="BB134" s="12">
        <v>157103.74429999999</v>
      </c>
      <c r="BC134" s="12">
        <v>318834.32079999999</v>
      </c>
      <c r="BD134" s="12">
        <v>330218.7905</v>
      </c>
      <c r="BE134" s="12">
        <v>365089.44199999998</v>
      </c>
      <c r="BF134" s="12">
        <v>384302.13559999998</v>
      </c>
      <c r="BG134" s="12">
        <v>388397.04190000001</v>
      </c>
      <c r="BH134" s="12">
        <v>128483.7653</v>
      </c>
      <c r="BI134" s="12">
        <v>396411.44799999997</v>
      </c>
      <c r="BJ134" s="12">
        <v>412658.85269999999</v>
      </c>
      <c r="BK134" s="12">
        <v>283649.08199999999</v>
      </c>
      <c r="BL134" s="12">
        <v>357411.32760000002</v>
      </c>
      <c r="BM134" s="12">
        <v>271834.91960000002</v>
      </c>
      <c r="BN134" s="12">
        <v>319703.40130000003</v>
      </c>
      <c r="BO134" s="11" t="s">
        <v>1032</v>
      </c>
      <c r="BP134" s="11" t="s">
        <v>1033</v>
      </c>
      <c r="BU134" s="11" t="s">
        <v>1034</v>
      </c>
      <c r="BV134" s="11" t="s">
        <v>1035</v>
      </c>
      <c r="BW134" s="12">
        <f t="shared" si="12"/>
        <v>20</v>
      </c>
      <c r="BX134" s="12">
        <f t="shared" si="13"/>
        <v>0</v>
      </c>
      <c r="BY134" s="12">
        <f t="shared" si="14"/>
        <v>1.1225813786909935</v>
      </c>
      <c r="BZ134" s="23">
        <f t="shared" ref="BZ134:BZ197" si="15">MAX(CH134:CM134)/AVERAGE(CH134:CM134)</f>
        <v>1.0825080313023743</v>
      </c>
      <c r="CA134" s="24">
        <f t="shared" ref="CA134:CA197" si="16">AVERAGE(CH134:CM134)/MIN(CH134:CM134)</f>
        <v>1.0370189839057422</v>
      </c>
      <c r="CB134" s="13">
        <v>0.92074333900000005</v>
      </c>
      <c r="CC134" s="13">
        <v>0.94725044999999997</v>
      </c>
      <c r="CD134" s="13">
        <v>0.85208877196753796</v>
      </c>
      <c r="CE134" s="13">
        <v>0.89500724819686095</v>
      </c>
      <c r="CF134" s="13">
        <v>0.292134645141294</v>
      </c>
      <c r="CG134" s="12">
        <v>2</v>
      </c>
      <c r="CH134" s="14">
        <v>302278.41158000001</v>
      </c>
      <c r="CI134" s="15">
        <v>305419.00996</v>
      </c>
      <c r="CJ134" s="15">
        <v>323901.70377999998</v>
      </c>
      <c r="CK134" s="15">
        <v>306655.70896000002</v>
      </c>
      <c r="CL134" s="15">
        <v>303223.75709999999</v>
      </c>
      <c r="CM134" s="15">
        <v>339332.11602000002</v>
      </c>
      <c r="CN134" s="14">
        <v>22540.070583147299</v>
      </c>
      <c r="CO134" s="15">
        <v>102527.09454705101</v>
      </c>
      <c r="CP134" s="15">
        <v>33403.617198898901</v>
      </c>
      <c r="CQ134" s="15">
        <v>108182.247481525</v>
      </c>
      <c r="CR134" s="15">
        <v>81364.454039568707</v>
      </c>
      <c r="CS134" s="16">
        <v>42438.764062857699</v>
      </c>
      <c r="CT134" s="14">
        <v>10080.2260083121</v>
      </c>
      <c r="CU134" s="15">
        <v>45851.5105885507</v>
      </c>
      <c r="CV134" s="15">
        <v>14938.5517502238</v>
      </c>
      <c r="CW134" s="15">
        <v>48380.571865478902</v>
      </c>
      <c r="CX134" s="15">
        <v>36387.290036926599</v>
      </c>
      <c r="CY134" s="16">
        <v>18979.192265124999</v>
      </c>
      <c r="CZ134" s="17">
        <v>13.3099233487077</v>
      </c>
      <c r="DA134" s="18">
        <v>13.264744032021101</v>
      </c>
      <c r="DB134" s="18">
        <v>13.3769889050022</v>
      </c>
      <c r="DC134" s="18">
        <v>13.2683826214598</v>
      </c>
      <c r="DD134" s="18">
        <v>13.2794140975675</v>
      </c>
      <c r="DE134" s="19">
        <v>13.4220040970757</v>
      </c>
      <c r="DF134" s="17">
        <v>7.7163600987379899E-2</v>
      </c>
      <c r="DG134" s="18">
        <v>0.40667151795118101</v>
      </c>
      <c r="DH134" s="18">
        <v>0.10495168013561799</v>
      </c>
      <c r="DI134" s="18">
        <v>0.398495714142375</v>
      </c>
      <c r="DJ134" s="18">
        <v>0.317379822799225</v>
      </c>
      <c r="DK134" s="19">
        <v>0.11937589740219499</v>
      </c>
      <c r="DL134" s="17">
        <v>3.45086114392903E-2</v>
      </c>
      <c r="DM134" s="18">
        <v>0.181869031730373</v>
      </c>
      <c r="DN134" s="18">
        <v>4.69358182272114E-2</v>
      </c>
      <c r="DO134" s="18">
        <v>0.178212701112935</v>
      </c>
      <c r="DP134" s="18">
        <v>0.141936571693181</v>
      </c>
      <c r="DQ134" s="19">
        <v>5.3386524293269698E-2</v>
      </c>
      <c r="DR134" s="20">
        <v>12.6167761681449</v>
      </c>
      <c r="DS134" s="21">
        <v>12.5715968514571</v>
      </c>
      <c r="DT134" s="21">
        <v>12.6838417244398</v>
      </c>
      <c r="DU134" s="21">
        <v>12.5752354408959</v>
      </c>
      <c r="DV134" s="21">
        <v>12.586266917004</v>
      </c>
      <c r="DW134" s="22">
        <v>12.7288569165135</v>
      </c>
      <c r="DX134" s="20">
        <v>7.7163600987836797E-2</v>
      </c>
      <c r="DY134" s="21">
        <v>0.40667151795540601</v>
      </c>
      <c r="DZ134" s="21">
        <v>0.104951680136145</v>
      </c>
      <c r="EA134" s="21">
        <v>0.39849571414589602</v>
      </c>
      <c r="EB134" s="21">
        <v>0.31737982280205501</v>
      </c>
      <c r="EC134" s="22">
        <v>0.11937589740268</v>
      </c>
      <c r="ED134" s="20">
        <v>3.4508611439494602E-2</v>
      </c>
      <c r="EE134" s="21">
        <v>0.18186903173226299</v>
      </c>
      <c r="EF134" s="21">
        <v>4.6935818227447003E-2</v>
      </c>
      <c r="EG134" s="21">
        <v>0.17821270111450899</v>
      </c>
      <c r="EH134" s="21">
        <v>0.14193657169444701</v>
      </c>
      <c r="EI134" s="22">
        <v>5.3386524293486698E-2</v>
      </c>
    </row>
    <row r="135" spans="1:139" x14ac:dyDescent="0.2">
      <c r="A135" s="12" t="s">
        <v>1037</v>
      </c>
      <c r="B135" s="12">
        <v>3</v>
      </c>
      <c r="C135" s="12">
        <v>3</v>
      </c>
      <c r="D135" s="12">
        <v>71.459999999999994</v>
      </c>
      <c r="E135" s="12" t="s">
        <v>1047</v>
      </c>
      <c r="F135" s="12" t="s">
        <v>1038</v>
      </c>
      <c r="G135" s="12">
        <v>351373.66070000001</v>
      </c>
      <c r="H135" s="12">
        <v>419910.49859999999</v>
      </c>
      <c r="I135" s="12">
        <v>400288.81969999999</v>
      </c>
      <c r="J135" s="12">
        <v>338628.64740000002</v>
      </c>
      <c r="K135" s="12">
        <v>339068.6961</v>
      </c>
      <c r="L135" s="12">
        <v>285897.62900000002</v>
      </c>
      <c r="M135" s="12">
        <v>370547.91259999998</v>
      </c>
      <c r="N135" s="12">
        <v>243389.61189999999</v>
      </c>
      <c r="O135" s="12">
        <v>387288.7733</v>
      </c>
      <c r="P135" s="12">
        <v>356849.71049999999</v>
      </c>
      <c r="Q135" s="12">
        <v>399299.39630000002</v>
      </c>
      <c r="R135" s="12">
        <v>324318.5882</v>
      </c>
      <c r="S135" s="12">
        <v>337901.4326</v>
      </c>
      <c r="T135" s="12">
        <v>287104.15830000001</v>
      </c>
      <c r="U135" s="12">
        <v>330716.87310000003</v>
      </c>
      <c r="V135" s="12">
        <v>277058.07569999999</v>
      </c>
      <c r="W135" s="12">
        <v>383547.5454</v>
      </c>
      <c r="X135" s="12">
        <v>220763.71849999999</v>
      </c>
      <c r="Y135" s="12">
        <v>388805.35090000002</v>
      </c>
      <c r="Z135" s="12">
        <v>336887.5343</v>
      </c>
      <c r="AA135" s="12">
        <v>365291.34720000002</v>
      </c>
      <c r="AB135" s="12">
        <v>311763.14919999999</v>
      </c>
      <c r="AC135" s="12">
        <v>329023.0344</v>
      </c>
      <c r="AD135" s="12">
        <v>227012.64499999999</v>
      </c>
      <c r="AE135" s="12">
        <v>283550.72619999998</v>
      </c>
      <c r="AF135" s="12">
        <v>333662.7254</v>
      </c>
      <c r="AG135" s="12">
        <v>376924.58049999998</v>
      </c>
      <c r="AH135" s="12">
        <v>284213.77299999999</v>
      </c>
      <c r="AI135" s="12">
        <v>430416.49160000001</v>
      </c>
      <c r="AJ135" s="12">
        <v>311131.09299999999</v>
      </c>
      <c r="AK135" s="12">
        <v>466058.79229999997</v>
      </c>
      <c r="AL135" s="12">
        <v>392925.7121</v>
      </c>
      <c r="AM135" s="12">
        <v>396473.47700000001</v>
      </c>
      <c r="AN135" s="12">
        <v>342897.91710000002</v>
      </c>
      <c r="AO135" s="12">
        <v>371520.29320000001</v>
      </c>
      <c r="AP135" s="12">
        <v>294049.81809999997</v>
      </c>
      <c r="AQ135" s="12">
        <v>224879.3603</v>
      </c>
      <c r="AR135" s="12">
        <v>196134.8498</v>
      </c>
      <c r="AS135" s="12">
        <v>318113.11009999999</v>
      </c>
      <c r="AT135" s="12">
        <v>198704.35569999999</v>
      </c>
      <c r="AU135" s="12">
        <v>407480.93040000001</v>
      </c>
      <c r="AV135" s="12">
        <v>432521.11239999998</v>
      </c>
      <c r="AW135" s="12">
        <v>370860.28370000003</v>
      </c>
      <c r="AX135" s="12">
        <v>354718.95730000001</v>
      </c>
      <c r="AY135" s="12">
        <v>372817.34889999998</v>
      </c>
      <c r="AZ135" s="12">
        <v>417163.4276</v>
      </c>
      <c r="BA135" s="12">
        <v>316048.48959999997</v>
      </c>
      <c r="BB135" s="12">
        <v>222692.8284</v>
      </c>
      <c r="BC135" s="12">
        <v>318299.58769999997</v>
      </c>
      <c r="BD135" s="12">
        <v>390219.38510000001</v>
      </c>
      <c r="BE135" s="12">
        <v>405050.01280000003</v>
      </c>
      <c r="BF135" s="12">
        <v>405023.12109999999</v>
      </c>
      <c r="BG135" s="12">
        <v>329023.0344</v>
      </c>
      <c r="BH135" s="12">
        <v>171197.68890000001</v>
      </c>
      <c r="BI135" s="12">
        <v>338274.83679999999</v>
      </c>
      <c r="BJ135" s="12">
        <v>421489.2463</v>
      </c>
      <c r="BK135" s="12">
        <v>359723.80200000003</v>
      </c>
      <c r="BL135" s="12">
        <v>313161.04820000002</v>
      </c>
      <c r="BM135" s="12">
        <v>285123.53000000003</v>
      </c>
      <c r="BN135" s="12">
        <v>294248.92450000002</v>
      </c>
      <c r="BO135" s="11" t="s">
        <v>1039</v>
      </c>
      <c r="BP135" s="11" t="s">
        <v>1040</v>
      </c>
      <c r="BQ135" s="11" t="s">
        <v>1041</v>
      </c>
      <c r="BR135" s="11" t="s">
        <v>1042</v>
      </c>
      <c r="BS135" s="11" t="s">
        <v>1043</v>
      </c>
      <c r="BT135" s="11" t="s">
        <v>1044</v>
      </c>
      <c r="BU135" s="11" t="s">
        <v>1045</v>
      </c>
      <c r="BV135" s="11" t="s">
        <v>1046</v>
      </c>
      <c r="BW135" s="12">
        <f t="shared" si="12"/>
        <v>0</v>
      </c>
      <c r="BX135" s="12">
        <f t="shared" si="13"/>
        <v>16</v>
      </c>
      <c r="BY135" s="12">
        <f t="shared" si="14"/>
        <v>1.2193198271663122</v>
      </c>
      <c r="BZ135" s="23">
        <f t="shared" si="15"/>
        <v>1.1059527840298178</v>
      </c>
      <c r="CA135" s="24">
        <f t="shared" si="16"/>
        <v>1.1025062233881386</v>
      </c>
      <c r="CB135" s="13">
        <v>0.51868367000000004</v>
      </c>
      <c r="CC135" s="13">
        <v>0.69925553299999998</v>
      </c>
      <c r="CD135" s="13">
        <v>0.36527793890635202</v>
      </c>
      <c r="CE135" s="13">
        <v>0.53114394177709401</v>
      </c>
      <c r="CF135" s="13">
        <v>0.224975027674748</v>
      </c>
      <c r="CG135" s="12">
        <v>8</v>
      </c>
      <c r="CH135" s="14">
        <v>369854.06449999998</v>
      </c>
      <c r="CI135" s="15">
        <v>328794.72746000002</v>
      </c>
      <c r="CJ135" s="15">
        <v>335868.08970000001</v>
      </c>
      <c r="CK135" s="15">
        <v>321412.44495999999</v>
      </c>
      <c r="CL135" s="15">
        <v>303328.18040000001</v>
      </c>
      <c r="CM135" s="15">
        <v>347269.73269999999</v>
      </c>
      <c r="CN135" s="14">
        <v>37736.626187615497</v>
      </c>
      <c r="CO135" s="15">
        <v>61412.862580948196</v>
      </c>
      <c r="CP135" s="15">
        <v>40513.924036294899</v>
      </c>
      <c r="CQ135" s="15">
        <v>72006.126611351399</v>
      </c>
      <c r="CR135" s="15">
        <v>51927.875218048001</v>
      </c>
      <c r="CS135" s="16">
        <v>57576.035584113903</v>
      </c>
      <c r="CT135" s="14">
        <v>16876.332279401398</v>
      </c>
      <c r="CU135" s="15">
        <v>27464.667084770699</v>
      </c>
      <c r="CV135" s="15">
        <v>18118.377636083598</v>
      </c>
      <c r="CW135" s="15">
        <v>32202.1187798877</v>
      </c>
      <c r="CX135" s="15">
        <v>23222.851782936399</v>
      </c>
      <c r="CY135" s="16">
        <v>25748.7858882051</v>
      </c>
      <c r="CZ135" s="17">
        <v>13.5099394485826</v>
      </c>
      <c r="DA135" s="18">
        <v>13.381255534543399</v>
      </c>
      <c r="DB135" s="18">
        <v>13.4119624149592</v>
      </c>
      <c r="DC135" s="18">
        <v>13.351624799669899</v>
      </c>
      <c r="DD135" s="18">
        <v>13.303195164954801</v>
      </c>
      <c r="DE135" s="19">
        <v>13.440276487630699</v>
      </c>
      <c r="DF135" s="17">
        <v>0.10030263328551101</v>
      </c>
      <c r="DG135" s="18">
        <v>0.19791149923352799</v>
      </c>
      <c r="DH135" s="18">
        <v>0.118190018181127</v>
      </c>
      <c r="DI135" s="18">
        <v>0.240006678644373</v>
      </c>
      <c r="DJ135" s="18">
        <v>0.18004647894407899</v>
      </c>
      <c r="DK135" s="19">
        <v>0.16281714604966899</v>
      </c>
      <c r="DL135" s="17">
        <v>4.4856701269727101E-2</v>
      </c>
      <c r="DM135" s="18">
        <v>8.8508713163012995E-2</v>
      </c>
      <c r="DN135" s="18">
        <v>5.2856182982987297E-2</v>
      </c>
      <c r="DO135" s="18">
        <v>0.107334249700553</v>
      </c>
      <c r="DP135" s="18">
        <v>8.0519233205689197E-2</v>
      </c>
      <c r="DQ135" s="19">
        <v>7.28140412939145E-2</v>
      </c>
      <c r="DR135" s="20">
        <v>12.8167922680208</v>
      </c>
      <c r="DS135" s="21">
        <v>12.688108353980899</v>
      </c>
      <c r="DT135" s="21">
        <v>12.718815234397001</v>
      </c>
      <c r="DU135" s="21">
        <v>12.658477619107099</v>
      </c>
      <c r="DV135" s="21">
        <v>12.610047984391899</v>
      </c>
      <c r="DW135" s="22">
        <v>12.7471293070685</v>
      </c>
      <c r="DX135" s="20">
        <v>0.100302633285869</v>
      </c>
      <c r="DY135" s="21">
        <v>0.19791149923460499</v>
      </c>
      <c r="DZ135" s="21">
        <v>0.118190018181645</v>
      </c>
      <c r="EA135" s="21">
        <v>0.24000667864581501</v>
      </c>
      <c r="EB135" s="21">
        <v>0.18004647894522399</v>
      </c>
      <c r="EC135" s="22">
        <v>0.162817146050347</v>
      </c>
      <c r="ED135" s="20">
        <v>4.4856701269887202E-2</v>
      </c>
      <c r="EE135" s="21">
        <v>8.8508713163494901E-2</v>
      </c>
      <c r="EF135" s="21">
        <v>5.2856182983218897E-2</v>
      </c>
      <c r="EG135" s="21">
        <v>0.107334249701198</v>
      </c>
      <c r="EH135" s="21">
        <v>8.0519233206200996E-2</v>
      </c>
      <c r="EI135" s="22">
        <v>7.2814041294217702E-2</v>
      </c>
    </row>
    <row r="136" spans="1:139" x14ac:dyDescent="0.2">
      <c r="A136" s="12" t="s">
        <v>1048</v>
      </c>
      <c r="B136" s="12">
        <v>2</v>
      </c>
      <c r="C136" s="12">
        <v>2</v>
      </c>
      <c r="D136" s="12">
        <v>108.51</v>
      </c>
      <c r="E136" s="12" t="s">
        <v>1056</v>
      </c>
      <c r="F136" s="12" t="s">
        <v>1049</v>
      </c>
      <c r="G136" s="12">
        <v>443362.61200000002</v>
      </c>
      <c r="H136" s="12">
        <v>458556.7292</v>
      </c>
      <c r="I136" s="12">
        <v>438489.7757</v>
      </c>
      <c r="J136" s="12">
        <v>471353.63179999997</v>
      </c>
      <c r="K136" s="12">
        <v>426027.53159999999</v>
      </c>
      <c r="L136" s="12">
        <v>266611.60700000002</v>
      </c>
      <c r="M136" s="12">
        <v>343117.92540000001</v>
      </c>
      <c r="N136" s="12">
        <v>75366.919009999998</v>
      </c>
      <c r="O136" s="12">
        <v>318120.19669999997</v>
      </c>
      <c r="P136" s="12">
        <v>327559.4768</v>
      </c>
      <c r="Q136" s="12">
        <v>236824.54740000001</v>
      </c>
      <c r="R136" s="12">
        <v>217079.18109999999</v>
      </c>
      <c r="S136" s="12">
        <v>257026.1587</v>
      </c>
      <c r="T136" s="12">
        <v>197832.07699999999</v>
      </c>
      <c r="U136" s="12">
        <v>206813.3328</v>
      </c>
      <c r="V136" s="12">
        <v>156984.6648</v>
      </c>
      <c r="W136" s="12">
        <v>324482.43440000003</v>
      </c>
      <c r="X136" s="12">
        <v>68114.296359999993</v>
      </c>
      <c r="Y136" s="12">
        <v>305108.14490000001</v>
      </c>
      <c r="Z136" s="12">
        <v>303537.65279999998</v>
      </c>
      <c r="AA136" s="12">
        <v>358585.41570000001</v>
      </c>
      <c r="AB136" s="12">
        <v>393627.74839999998</v>
      </c>
      <c r="AC136" s="12">
        <v>379528.25599999999</v>
      </c>
      <c r="AD136" s="12">
        <v>131467.55650000001</v>
      </c>
      <c r="AE136" s="12">
        <v>305591.63799999998</v>
      </c>
      <c r="AF136" s="12">
        <v>321002.11849999998</v>
      </c>
      <c r="AG136" s="12">
        <v>317527.24739999999</v>
      </c>
      <c r="AH136" s="12">
        <v>297994.03289999999</v>
      </c>
      <c r="AI136" s="12">
        <v>555107.77480000001</v>
      </c>
      <c r="AJ136" s="12">
        <v>316120.04759999999</v>
      </c>
      <c r="AK136" s="12">
        <v>588072.09129999997</v>
      </c>
      <c r="AL136" s="12">
        <v>429088.41279999999</v>
      </c>
      <c r="AM136" s="12">
        <v>434310.32160000002</v>
      </c>
      <c r="AN136" s="12">
        <v>477296.2353</v>
      </c>
      <c r="AO136" s="12">
        <v>466801.78759999998</v>
      </c>
      <c r="AP136" s="12">
        <v>274213.86749999999</v>
      </c>
      <c r="AQ136" s="12">
        <v>208232.5576</v>
      </c>
      <c r="AR136" s="12">
        <v>60734.224540000003</v>
      </c>
      <c r="AS136" s="12">
        <v>261299.09299999999</v>
      </c>
      <c r="AT136" s="12">
        <v>182394.69690000001</v>
      </c>
      <c r="AU136" s="12">
        <v>241677.01689999999</v>
      </c>
      <c r="AV136" s="12">
        <v>289503.38429999998</v>
      </c>
      <c r="AW136" s="12">
        <v>282096.4486</v>
      </c>
      <c r="AX136" s="12">
        <v>244422.7506</v>
      </c>
      <c r="AY136" s="12">
        <v>233140.8063</v>
      </c>
      <c r="AZ136" s="12">
        <v>236370.1569</v>
      </c>
      <c r="BA136" s="12">
        <v>267378.02010000002</v>
      </c>
      <c r="BB136" s="12">
        <v>68709.502689999994</v>
      </c>
      <c r="BC136" s="12">
        <v>249779.9902</v>
      </c>
      <c r="BD136" s="12">
        <v>351589.9645</v>
      </c>
      <c r="BE136" s="12">
        <v>397614.20110000001</v>
      </c>
      <c r="BF136" s="12">
        <v>511376.47149999999</v>
      </c>
      <c r="BG136" s="12">
        <v>379528.25599999999</v>
      </c>
      <c r="BH136" s="12">
        <v>99144.000759999995</v>
      </c>
      <c r="BI136" s="12">
        <v>364569.55290000001</v>
      </c>
      <c r="BJ136" s="12">
        <v>405496.1213</v>
      </c>
      <c r="BK136" s="12">
        <v>303037.03869999998</v>
      </c>
      <c r="BL136" s="12">
        <v>328344.83250000002</v>
      </c>
      <c r="BM136" s="12">
        <v>367723.5686</v>
      </c>
      <c r="BN136" s="12">
        <v>298967.17540000001</v>
      </c>
      <c r="BO136" s="11" t="s">
        <v>1050</v>
      </c>
      <c r="BP136" s="11" t="s">
        <v>1051</v>
      </c>
      <c r="BQ136" s="11" t="s">
        <v>1052</v>
      </c>
      <c r="BR136" s="11" t="s">
        <v>1053</v>
      </c>
      <c r="BU136" s="11" t="s">
        <v>1054</v>
      </c>
      <c r="BV136" s="11" t="s">
        <v>1055</v>
      </c>
      <c r="BW136" s="12">
        <f t="shared" si="12"/>
        <v>0</v>
      </c>
      <c r="BX136" s="12">
        <f t="shared" si="13"/>
        <v>8</v>
      </c>
      <c r="BY136" s="12">
        <f t="shared" si="14"/>
        <v>2.0059518047036855</v>
      </c>
      <c r="BZ136" s="23">
        <f t="shared" si="15"/>
        <v>1.4564331414909917</v>
      </c>
      <c r="CA136" s="24">
        <f t="shared" si="16"/>
        <v>1.3773044210255583</v>
      </c>
      <c r="CB136" s="13">
        <v>6.3512639999999995E-2</v>
      </c>
      <c r="CC136" s="13">
        <v>0.17804363000000001</v>
      </c>
      <c r="CD136" s="13">
        <v>1.6601396548042401E-2</v>
      </c>
      <c r="CE136" s="13">
        <v>5.7466372666300503E-2</v>
      </c>
      <c r="CF136" s="13">
        <v>0.999277477787192</v>
      </c>
      <c r="CG136" s="12">
        <v>6</v>
      </c>
      <c r="CH136" s="14">
        <v>447558.05605999997</v>
      </c>
      <c r="CI136" s="15">
        <v>266155.22498200001</v>
      </c>
      <c r="CJ136" s="15">
        <v>223115.0594</v>
      </c>
      <c r="CK136" s="15">
        <v>231645.43865200001</v>
      </c>
      <c r="CL136" s="15">
        <v>313760.12291999999</v>
      </c>
      <c r="CM136" s="15">
        <v>361550.24424000003</v>
      </c>
      <c r="CN136" s="14">
        <v>17681.905855347199</v>
      </c>
      <c r="CO136" s="15">
        <v>110447.36717416999</v>
      </c>
      <c r="CP136" s="15">
        <v>23871.112421653499</v>
      </c>
      <c r="CQ136" s="15">
        <v>113468.75461487399</v>
      </c>
      <c r="CR136" s="15">
        <v>107250.752583995</v>
      </c>
      <c r="CS136" s="16">
        <v>108570.23896415</v>
      </c>
      <c r="CT136" s="14">
        <v>7907.5886928615701</v>
      </c>
      <c r="CU136" s="15">
        <v>49393.564187464501</v>
      </c>
      <c r="CV136" s="15">
        <v>10675.4860146714</v>
      </c>
      <c r="CW136" s="15">
        <v>50744.769728220199</v>
      </c>
      <c r="CX136" s="15">
        <v>47963.994683164798</v>
      </c>
      <c r="CY136" s="16">
        <v>48554.0869314472</v>
      </c>
      <c r="CZ136" s="17">
        <v>13.7040866744623</v>
      </c>
      <c r="DA136" s="18">
        <v>13.0609693619938</v>
      </c>
      <c r="DB136" s="18">
        <v>13.004101417434899</v>
      </c>
      <c r="DC136" s="18">
        <v>12.9000501800534</v>
      </c>
      <c r="DD136" s="18">
        <v>13.2804047392948</v>
      </c>
      <c r="DE136" s="19">
        <v>13.461776287773301</v>
      </c>
      <c r="DF136" s="17">
        <v>3.9399842399433602E-2</v>
      </c>
      <c r="DG136" s="18">
        <v>0.643124742309512</v>
      </c>
      <c r="DH136" s="18">
        <v>0.105413382838599</v>
      </c>
      <c r="DI136" s="18">
        <v>0.67183508728011299</v>
      </c>
      <c r="DJ136" s="18">
        <v>0.45797089990845802</v>
      </c>
      <c r="DK136" s="19">
        <v>0.25782308332220499</v>
      </c>
      <c r="DL136" s="17">
        <v>1.7620145181582399E-2</v>
      </c>
      <c r="DM136" s="18">
        <v>0.28761412836322098</v>
      </c>
      <c r="DN136" s="18">
        <v>4.71422979530636E-2</v>
      </c>
      <c r="DO136" s="18">
        <v>0.30045378496556702</v>
      </c>
      <c r="DP136" s="18">
        <v>0.204810812782413</v>
      </c>
      <c r="DQ136" s="19">
        <v>0.115301988095408</v>
      </c>
      <c r="DR136" s="20">
        <v>13.0109394939011</v>
      </c>
      <c r="DS136" s="21">
        <v>12.367822181423</v>
      </c>
      <c r="DT136" s="21">
        <v>12.310954236869801</v>
      </c>
      <c r="DU136" s="21">
        <v>12.2069029994791</v>
      </c>
      <c r="DV136" s="21">
        <v>12.5872575587303</v>
      </c>
      <c r="DW136" s="22">
        <v>12.768629107211099</v>
      </c>
      <c r="DX136" s="20">
        <v>3.9399842399531197E-2</v>
      </c>
      <c r="DY136" s="21">
        <v>0.64312474232790295</v>
      </c>
      <c r="DZ136" s="21">
        <v>0.10541338283964399</v>
      </c>
      <c r="EA136" s="21">
        <v>0.67183508730137498</v>
      </c>
      <c r="EB136" s="21">
        <v>0.45797089991399598</v>
      </c>
      <c r="EC136" s="22">
        <v>0.25782308332299803</v>
      </c>
      <c r="ED136" s="20">
        <v>1.7620145181625999E-2</v>
      </c>
      <c r="EE136" s="21">
        <v>0.28761412837144501</v>
      </c>
      <c r="EF136" s="21">
        <v>4.7142297953530699E-2</v>
      </c>
      <c r="EG136" s="21">
        <v>0.30045378497507602</v>
      </c>
      <c r="EH136" s="21">
        <v>0.20481081278489</v>
      </c>
      <c r="EI136" s="22">
        <v>0.115301988095763</v>
      </c>
    </row>
    <row r="137" spans="1:139" x14ac:dyDescent="0.2">
      <c r="A137" s="12" t="s">
        <v>1057</v>
      </c>
      <c r="B137" s="12">
        <v>3</v>
      </c>
      <c r="C137" s="12">
        <v>3</v>
      </c>
      <c r="D137" s="12">
        <v>109.46</v>
      </c>
      <c r="E137" s="12" t="s">
        <v>1059</v>
      </c>
      <c r="F137" s="12" t="s">
        <v>1058</v>
      </c>
      <c r="G137" s="12">
        <v>319935.29200000002</v>
      </c>
      <c r="H137" s="12">
        <v>480458.80040000001</v>
      </c>
      <c r="I137" s="12">
        <v>379726.83350000001</v>
      </c>
      <c r="J137" s="12">
        <v>347369.08309999999</v>
      </c>
      <c r="K137" s="12">
        <v>399170.21179999999</v>
      </c>
      <c r="L137" s="12">
        <v>301838.09889999998</v>
      </c>
      <c r="M137" s="12">
        <v>429628.36259999999</v>
      </c>
      <c r="N137" s="12">
        <v>131870.39379999999</v>
      </c>
      <c r="O137" s="12">
        <v>376342.83120000002</v>
      </c>
      <c r="P137" s="12">
        <v>333302.65240000002</v>
      </c>
      <c r="Q137" s="12">
        <v>157124.2868</v>
      </c>
      <c r="R137" s="12">
        <v>280969.49489999999</v>
      </c>
      <c r="S137" s="12">
        <v>321219.15340000001</v>
      </c>
      <c r="T137" s="12">
        <v>281378.24040000001</v>
      </c>
      <c r="U137" s="12">
        <v>266284.3149</v>
      </c>
      <c r="V137" s="12">
        <v>251494.9846</v>
      </c>
      <c r="W137" s="12">
        <v>352713.44959999999</v>
      </c>
      <c r="X137" s="12">
        <v>130590.39539999999</v>
      </c>
      <c r="Y137" s="12">
        <v>405763.6275</v>
      </c>
      <c r="Z137" s="12">
        <v>298400.67219999997</v>
      </c>
      <c r="AA137" s="12">
        <v>299453.62449999998</v>
      </c>
      <c r="AB137" s="12">
        <v>252245.01449999999</v>
      </c>
      <c r="AC137" s="12">
        <v>277512.01809999999</v>
      </c>
      <c r="AD137" s="12">
        <v>125329.49619999999</v>
      </c>
      <c r="AE137" s="12">
        <v>281880.56660000002</v>
      </c>
      <c r="AF137" s="12">
        <v>301696.01010000001</v>
      </c>
      <c r="AG137" s="12">
        <v>298437.74320000003</v>
      </c>
      <c r="AH137" s="12">
        <v>381466.17790000001</v>
      </c>
      <c r="AI137" s="12">
        <v>441938.97619999998</v>
      </c>
      <c r="AJ137" s="12">
        <v>280214.24619999999</v>
      </c>
      <c r="AK137" s="12">
        <v>424359.2291</v>
      </c>
      <c r="AL137" s="12">
        <v>449582.98710000003</v>
      </c>
      <c r="AM137" s="12">
        <v>376107.4768</v>
      </c>
      <c r="AN137" s="12">
        <v>351748.54810000001</v>
      </c>
      <c r="AO137" s="12">
        <v>437374.00670000003</v>
      </c>
      <c r="AP137" s="12">
        <v>310444.82040000003</v>
      </c>
      <c r="AQ137" s="12">
        <v>260734.30189999999</v>
      </c>
      <c r="AR137" s="12">
        <v>106267.3944</v>
      </c>
      <c r="AS137" s="12">
        <v>309122.27970000001</v>
      </c>
      <c r="AT137" s="12">
        <v>185592.66510000001</v>
      </c>
      <c r="AU137" s="12">
        <v>160343.72</v>
      </c>
      <c r="AV137" s="12">
        <v>374709.44589999999</v>
      </c>
      <c r="AW137" s="12">
        <v>352550.81770000001</v>
      </c>
      <c r="AX137" s="12">
        <v>347644.55040000001</v>
      </c>
      <c r="AY137" s="12">
        <v>300182.48359999998</v>
      </c>
      <c r="AZ137" s="12">
        <v>378673.3505</v>
      </c>
      <c r="BA137" s="12">
        <v>290640.76760000002</v>
      </c>
      <c r="BB137" s="12">
        <v>131731.53950000001</v>
      </c>
      <c r="BC137" s="12">
        <v>332182.65909999999</v>
      </c>
      <c r="BD137" s="12">
        <v>345639.761</v>
      </c>
      <c r="BE137" s="12">
        <v>332046.44829999999</v>
      </c>
      <c r="BF137" s="12">
        <v>327700.89510000002</v>
      </c>
      <c r="BG137" s="12">
        <v>277512.01809999999</v>
      </c>
      <c r="BH137" s="12">
        <v>94515.087950000001</v>
      </c>
      <c r="BI137" s="12">
        <v>336282.34330000001</v>
      </c>
      <c r="BJ137" s="12">
        <v>381108.2696</v>
      </c>
      <c r="BK137" s="12">
        <v>284818.67509999999</v>
      </c>
      <c r="BL137" s="12">
        <v>420318.64559999999</v>
      </c>
      <c r="BM137" s="12">
        <v>292756.44260000001</v>
      </c>
      <c r="BN137" s="12">
        <v>265009.64520000003</v>
      </c>
      <c r="BW137" s="12">
        <f t="shared" si="12"/>
        <v>0</v>
      </c>
      <c r="BX137" s="12">
        <f t="shared" si="13"/>
        <v>16</v>
      </c>
      <c r="BY137" s="12">
        <f t="shared" si="14"/>
        <v>1.5582561742865533</v>
      </c>
      <c r="BZ137" s="23">
        <f t="shared" si="15"/>
        <v>1.2584660986742129</v>
      </c>
      <c r="CA137" s="24">
        <f t="shared" si="16"/>
        <v>1.2382186345171853</v>
      </c>
      <c r="CB137" s="13">
        <v>0.25130871599999999</v>
      </c>
      <c r="CC137" s="13">
        <v>0.43692794200000001</v>
      </c>
      <c r="CD137" s="13">
        <v>0.118230183999894</v>
      </c>
      <c r="CE137" s="13">
        <v>0.23705064881554699</v>
      </c>
      <c r="CF137" s="13">
        <v>0.77190091502102398</v>
      </c>
      <c r="CG137" s="12">
        <v>3</v>
      </c>
      <c r="CH137" s="14">
        <v>385332.04415999999</v>
      </c>
      <c r="CI137" s="15">
        <v>314596.46778000001</v>
      </c>
      <c r="CJ137" s="15">
        <v>261395.09808</v>
      </c>
      <c r="CK137" s="15">
        <v>287792.62585999997</v>
      </c>
      <c r="CL137" s="15">
        <v>247284.14397999999</v>
      </c>
      <c r="CM137" s="15">
        <v>340750.63072000002</v>
      </c>
      <c r="CN137" s="14">
        <v>61216.6942680664</v>
      </c>
      <c r="CO137" s="15">
        <v>112856.618827978</v>
      </c>
      <c r="CP137" s="15">
        <v>61761.045791180099</v>
      </c>
      <c r="CQ137" s="15">
        <v>105207.486963637</v>
      </c>
      <c r="CR137" s="15">
        <v>70231.4706543707</v>
      </c>
      <c r="CS137" s="16">
        <v>68697.042760136799</v>
      </c>
      <c r="CT137" s="14">
        <v>27376.937948243602</v>
      </c>
      <c r="CU137" s="15">
        <v>50471.014282028402</v>
      </c>
      <c r="CV137" s="15">
        <v>27620.379350111201</v>
      </c>
      <c r="CW137" s="15">
        <v>47050.218518522997</v>
      </c>
      <c r="CX137" s="15">
        <v>31408.4685085909</v>
      </c>
      <c r="CY137" s="16">
        <v>30722.251492975101</v>
      </c>
      <c r="CZ137" s="17">
        <v>13.545320090755199</v>
      </c>
      <c r="DA137" s="18">
        <v>13.2797389336809</v>
      </c>
      <c r="DB137" s="18">
        <v>13.1392367094858</v>
      </c>
      <c r="DC137" s="18">
        <v>13.194772979943201</v>
      </c>
      <c r="DD137" s="18">
        <v>13.067033338645199</v>
      </c>
      <c r="DE137" s="19">
        <v>13.416648408222599</v>
      </c>
      <c r="DF137" s="17">
        <v>0.15412571904349401</v>
      </c>
      <c r="DG137" s="18">
        <v>0.46476109187401299</v>
      </c>
      <c r="DH137" s="18">
        <v>0.27780343143446201</v>
      </c>
      <c r="DI137" s="18">
        <v>0.44155431257292399</v>
      </c>
      <c r="DJ137" s="18">
        <v>0.36037085203756603</v>
      </c>
      <c r="DK137" s="19">
        <v>0.19353334438745801</v>
      </c>
      <c r="DL137" s="17">
        <v>6.8927116972457098E-2</v>
      </c>
      <c r="DM137" s="18">
        <v>0.20784747894546399</v>
      </c>
      <c r="DN137" s="18">
        <v>0.12423747141403201</v>
      </c>
      <c r="DO137" s="18">
        <v>0.19746909173424901</v>
      </c>
      <c r="DP137" s="18">
        <v>0.161162744453103</v>
      </c>
      <c r="DQ137" s="19">
        <v>8.6550742792646698E-2</v>
      </c>
      <c r="DR137" s="20">
        <v>12.8521729101935</v>
      </c>
      <c r="DS137" s="21">
        <v>12.5865917531164</v>
      </c>
      <c r="DT137" s="21">
        <v>12.4460895289214</v>
      </c>
      <c r="DU137" s="21">
        <v>12.501625799378299</v>
      </c>
      <c r="DV137" s="21">
        <v>12.3738861580795</v>
      </c>
      <c r="DW137" s="22">
        <v>12.7235012276603</v>
      </c>
      <c r="DX137" s="20">
        <v>0.15412571904400299</v>
      </c>
      <c r="DY137" s="21">
        <v>0.46476109187945402</v>
      </c>
      <c r="DZ137" s="21">
        <v>0.27780343143761799</v>
      </c>
      <c r="EA137" s="21">
        <v>0.44155431257823402</v>
      </c>
      <c r="EB137" s="21">
        <v>0.36037085204320501</v>
      </c>
      <c r="EC137" s="22">
        <v>0.193533344388261</v>
      </c>
      <c r="ED137" s="20">
        <v>6.8927116972685096E-2</v>
      </c>
      <c r="EE137" s="21">
        <v>0.20784747894789701</v>
      </c>
      <c r="EF137" s="21">
        <v>0.124237471415443</v>
      </c>
      <c r="EG137" s="21">
        <v>0.197469091736624</v>
      </c>
      <c r="EH137" s="21">
        <v>0.16116274445562501</v>
      </c>
      <c r="EI137" s="22">
        <v>8.6550742793005606E-2</v>
      </c>
    </row>
    <row r="138" spans="1:139" x14ac:dyDescent="0.2">
      <c r="A138" s="12" t="s">
        <v>1060</v>
      </c>
      <c r="B138" s="12">
        <v>2</v>
      </c>
      <c r="C138" s="12">
        <v>2</v>
      </c>
      <c r="D138" s="12">
        <v>114.24</v>
      </c>
      <c r="E138" s="12" t="s">
        <v>1068</v>
      </c>
      <c r="F138" s="12" t="s">
        <v>1061</v>
      </c>
      <c r="G138" s="12">
        <v>781571.05299999996</v>
      </c>
      <c r="H138" s="12">
        <v>730296.34340000001</v>
      </c>
      <c r="I138" s="12">
        <v>635921.94830000005</v>
      </c>
      <c r="J138" s="12">
        <v>543544.65110000002</v>
      </c>
      <c r="K138" s="12">
        <v>648121.80940000003</v>
      </c>
      <c r="L138" s="12">
        <v>569919.58299999998</v>
      </c>
      <c r="M138" s="12">
        <v>613873.04740000004</v>
      </c>
      <c r="N138" s="12">
        <v>346829.9278</v>
      </c>
      <c r="O138" s="12">
        <v>615132.99459999998</v>
      </c>
      <c r="P138" s="12">
        <v>752648.91520000005</v>
      </c>
      <c r="Q138" s="12">
        <v>751879.94649999996</v>
      </c>
      <c r="R138" s="12">
        <v>662531.11219999997</v>
      </c>
      <c r="S138" s="12">
        <v>696798.15260000003</v>
      </c>
      <c r="T138" s="12">
        <v>567440.83959999995</v>
      </c>
      <c r="U138" s="12">
        <v>668659.54099999997</v>
      </c>
      <c r="V138" s="12">
        <v>622670.40150000004</v>
      </c>
      <c r="W138" s="12">
        <v>769849.82490000001</v>
      </c>
      <c r="X138" s="12">
        <v>478784.10940000002</v>
      </c>
      <c r="Y138" s="12">
        <v>796995.99730000005</v>
      </c>
      <c r="Z138" s="12">
        <v>628433.75390000001</v>
      </c>
      <c r="AA138" s="12">
        <v>584968.42729999998</v>
      </c>
      <c r="AB138" s="12">
        <v>830402.93359999999</v>
      </c>
      <c r="AC138" s="12">
        <v>555854.81949999998</v>
      </c>
      <c r="AD138" s="12">
        <v>671912.04480000003</v>
      </c>
      <c r="AE138" s="12">
        <v>596123.18279999995</v>
      </c>
      <c r="AF138" s="12">
        <v>652859.63569999998</v>
      </c>
      <c r="AG138" s="12">
        <v>582782.97</v>
      </c>
      <c r="AH138" s="12">
        <v>651335.91399999999</v>
      </c>
      <c r="AI138" s="12">
        <v>687547.02080000006</v>
      </c>
      <c r="AJ138" s="12">
        <v>571305.55980000005</v>
      </c>
      <c r="AK138" s="12">
        <v>1036668.657</v>
      </c>
      <c r="AL138" s="12">
        <v>683365.17359999998</v>
      </c>
      <c r="AM138" s="12">
        <v>629860.67440000002</v>
      </c>
      <c r="AN138" s="12">
        <v>550397.40469999996</v>
      </c>
      <c r="AO138" s="12">
        <v>710152.27139999997</v>
      </c>
      <c r="AP138" s="12">
        <v>586170.47750000004</v>
      </c>
      <c r="AQ138" s="12">
        <v>372549.33439999999</v>
      </c>
      <c r="AR138" s="12">
        <v>279491.94400000002</v>
      </c>
      <c r="AS138" s="12">
        <v>505260.88939999999</v>
      </c>
      <c r="AT138" s="12">
        <v>419096.929</v>
      </c>
      <c r="AU138" s="12">
        <v>767285.7585</v>
      </c>
      <c r="AV138" s="12">
        <v>883571.59909999999</v>
      </c>
      <c r="AW138" s="12">
        <v>764763.73179999995</v>
      </c>
      <c r="AX138" s="12">
        <v>701076.65500000003</v>
      </c>
      <c r="AY138" s="12">
        <v>753780.34109999996</v>
      </c>
      <c r="AZ138" s="12">
        <v>937548.26780000003</v>
      </c>
      <c r="BA138" s="12">
        <v>634366.91819999996</v>
      </c>
      <c r="BB138" s="12">
        <v>482967.8909</v>
      </c>
      <c r="BC138" s="12">
        <v>652469.15130000003</v>
      </c>
      <c r="BD138" s="12">
        <v>727919.58169999998</v>
      </c>
      <c r="BE138" s="12">
        <v>648636.96</v>
      </c>
      <c r="BF138" s="12">
        <v>1078807.385</v>
      </c>
      <c r="BG138" s="12">
        <v>555854.81949999998</v>
      </c>
      <c r="BH138" s="12">
        <v>506710.93339999998</v>
      </c>
      <c r="BI138" s="12">
        <v>711172.47719999996</v>
      </c>
      <c r="BJ138" s="12">
        <v>824704.99360000005</v>
      </c>
      <c r="BK138" s="12">
        <v>556187.93929999997</v>
      </c>
      <c r="BL138" s="12">
        <v>717674.71149999998</v>
      </c>
      <c r="BM138" s="12">
        <v>455456.13939999999</v>
      </c>
      <c r="BN138" s="12">
        <v>540306.16139999998</v>
      </c>
      <c r="BO138" s="11" t="s">
        <v>1062</v>
      </c>
      <c r="BP138" s="11" t="s">
        <v>1063</v>
      </c>
      <c r="BQ138" s="11" t="s">
        <v>1064</v>
      </c>
      <c r="BR138" s="11" t="s">
        <v>1065</v>
      </c>
      <c r="BS138" s="11" t="s">
        <v>237</v>
      </c>
      <c r="BT138" s="11" t="s">
        <v>238</v>
      </c>
      <c r="BU138" s="11" t="s">
        <v>1066</v>
      </c>
      <c r="BV138" s="11" t="s">
        <v>1067</v>
      </c>
      <c r="BW138" s="12">
        <f t="shared" si="12"/>
        <v>8</v>
      </c>
      <c r="BX138" s="12">
        <f t="shared" si="13"/>
        <v>4</v>
      </c>
      <c r="BY138" s="12">
        <f t="shared" si="14"/>
        <v>1.1548800827683519</v>
      </c>
      <c r="BZ138" s="23">
        <f t="shared" si="15"/>
        <v>1.0423969087594385</v>
      </c>
      <c r="CA138" s="24">
        <f t="shared" si="16"/>
        <v>1.1079081999032212</v>
      </c>
      <c r="CB138" s="13">
        <v>0.67905369900000001</v>
      </c>
      <c r="CC138" s="13">
        <v>0.81449121499999999</v>
      </c>
      <c r="CD138" s="13">
        <v>0.78837505470032898</v>
      </c>
      <c r="CE138" s="13">
        <v>0.85441708923550397</v>
      </c>
      <c r="CF138" s="13">
        <v>0.246265244278251</v>
      </c>
      <c r="CG138" s="12">
        <v>4</v>
      </c>
      <c r="CH138" s="14">
        <v>667891.16104000004</v>
      </c>
      <c r="CI138" s="15">
        <v>579680.89359999995</v>
      </c>
      <c r="CJ138" s="15">
        <v>669461.91838000005</v>
      </c>
      <c r="CK138" s="15">
        <v>659346.81740000006</v>
      </c>
      <c r="CL138" s="15">
        <v>647852.28159999999</v>
      </c>
      <c r="CM138" s="15">
        <v>629166.22005999996</v>
      </c>
      <c r="CN138" s="14">
        <v>91777.498581027496</v>
      </c>
      <c r="CO138" s="15">
        <v>147189.28867417399</v>
      </c>
      <c r="CP138" s="15">
        <v>67076.414371445499</v>
      </c>
      <c r="CQ138" s="15">
        <v>128512.528467272</v>
      </c>
      <c r="CR138" s="15">
        <v>110676.809424999</v>
      </c>
      <c r="CS138" s="16">
        <v>49901.034711161803</v>
      </c>
      <c r="CT138" s="14">
        <v>41044.145126413598</v>
      </c>
      <c r="CU138" s="15">
        <v>65825.051007058704</v>
      </c>
      <c r="CV138" s="15">
        <v>29997.4844442992</v>
      </c>
      <c r="CW138" s="15">
        <v>57472.549922639497</v>
      </c>
      <c r="CX138" s="15">
        <v>49496.1738814173</v>
      </c>
      <c r="CY138" s="16">
        <v>22316.421152346898</v>
      </c>
      <c r="CZ138" s="17">
        <v>14.0973070221818</v>
      </c>
      <c r="DA138" s="18">
        <v>13.9328135229406</v>
      </c>
      <c r="DB138" s="18">
        <v>14.103212755186901</v>
      </c>
      <c r="DC138" s="18">
        <v>14.0760110298922</v>
      </c>
      <c r="DD138" s="18">
        <v>14.0638126273743</v>
      </c>
      <c r="DE138" s="19">
        <v>14.0427538456923</v>
      </c>
      <c r="DF138" s="17">
        <v>0.13976489805110401</v>
      </c>
      <c r="DG138" s="18">
        <v>0.28915331627903001</v>
      </c>
      <c r="DH138" s="18">
        <v>0.103006203286083</v>
      </c>
      <c r="DI138" s="18">
        <v>0.20410473722164399</v>
      </c>
      <c r="DJ138" s="18">
        <v>0.16061261738494401</v>
      </c>
      <c r="DK138" s="19">
        <v>7.9966503348532406E-2</v>
      </c>
      <c r="DL138" s="17">
        <v>6.2504762582119205E-2</v>
      </c>
      <c r="DM138" s="18">
        <v>0.12931329422388199</v>
      </c>
      <c r="DN138" s="18">
        <v>4.6065774530369002E-2</v>
      </c>
      <c r="DO138" s="18">
        <v>9.1278413391465404E-2</v>
      </c>
      <c r="DP138" s="18">
        <v>7.1828146103379995E-2</v>
      </c>
      <c r="DQ138" s="19">
        <v>3.5762107482056597E-2</v>
      </c>
      <c r="DR138" s="20">
        <v>13.404159841621199</v>
      </c>
      <c r="DS138" s="21">
        <v>13.239666342379699</v>
      </c>
      <c r="DT138" s="21">
        <v>13.410065574626399</v>
      </c>
      <c r="DU138" s="21">
        <v>13.382863849331599</v>
      </c>
      <c r="DV138" s="21">
        <v>13.3706654468137</v>
      </c>
      <c r="DW138" s="22">
        <v>13.3496066651317</v>
      </c>
      <c r="DX138" s="20">
        <v>0.13976489805127201</v>
      </c>
      <c r="DY138" s="21">
        <v>0.289153316279676</v>
      </c>
      <c r="DZ138" s="21">
        <v>0.10300620328620699</v>
      </c>
      <c r="EA138" s="21">
        <v>0.20410473722191999</v>
      </c>
      <c r="EB138" s="21">
        <v>0.16061261738512</v>
      </c>
      <c r="EC138" s="22">
        <v>7.9966503348636198E-2</v>
      </c>
      <c r="ED138" s="20">
        <v>6.2504762582194506E-2</v>
      </c>
      <c r="EE138" s="21">
        <v>0.12931329422417001</v>
      </c>
      <c r="EF138" s="21">
        <v>4.6065774530424403E-2</v>
      </c>
      <c r="EG138" s="21">
        <v>9.1278413391588806E-2</v>
      </c>
      <c r="EH138" s="21">
        <v>7.1828146103458501E-2</v>
      </c>
      <c r="EI138" s="22">
        <v>3.5762107482102998E-2</v>
      </c>
    </row>
    <row r="139" spans="1:139" x14ac:dyDescent="0.2">
      <c r="A139" s="12" t="s">
        <v>1069</v>
      </c>
      <c r="B139" s="12">
        <v>2</v>
      </c>
      <c r="C139" s="12">
        <v>2</v>
      </c>
      <c r="D139" s="12">
        <v>64.75</v>
      </c>
      <c r="E139" s="12" t="s">
        <v>1070</v>
      </c>
      <c r="F139" s="12" t="s">
        <v>220</v>
      </c>
      <c r="G139" s="12">
        <v>73048.190189999994</v>
      </c>
      <c r="H139" s="12">
        <v>64924.961730000003</v>
      </c>
      <c r="I139" s="12">
        <v>72383.261129999999</v>
      </c>
      <c r="J139" s="12">
        <v>61875.895420000001</v>
      </c>
      <c r="K139" s="12">
        <v>78286.679220000005</v>
      </c>
      <c r="L139" s="12">
        <v>56088.385710000002</v>
      </c>
      <c r="M139" s="12">
        <v>77824.854519999993</v>
      </c>
      <c r="N139" s="12">
        <v>11058.31501</v>
      </c>
      <c r="O139" s="12">
        <v>73548.624899999995</v>
      </c>
      <c r="P139" s="12">
        <v>39900.95048</v>
      </c>
      <c r="Q139" s="12">
        <v>54382.50131</v>
      </c>
      <c r="R139" s="12">
        <v>67869.530320000005</v>
      </c>
      <c r="S139" s="12">
        <v>59924.210579999999</v>
      </c>
      <c r="T139" s="12">
        <v>73052.677530000001</v>
      </c>
      <c r="U139" s="12">
        <v>67411.070680000004</v>
      </c>
      <c r="V139" s="12">
        <v>65148.921569999999</v>
      </c>
      <c r="W139" s="12">
        <v>93068.552389999997</v>
      </c>
      <c r="X139" s="12">
        <v>10295.70911</v>
      </c>
      <c r="Y139" s="12">
        <v>68227.584700000007</v>
      </c>
      <c r="Z139" s="12">
        <v>46298.353089999997</v>
      </c>
      <c r="AA139" s="12">
        <v>100539.1891</v>
      </c>
      <c r="AB139" s="12">
        <v>84078.175579999996</v>
      </c>
      <c r="AC139" s="12">
        <v>61292.780980000003</v>
      </c>
      <c r="AD139" s="12">
        <v>69505.729630000002</v>
      </c>
      <c r="AE139" s="12">
        <v>64889.406029999998</v>
      </c>
      <c r="AF139" s="12">
        <v>80288.908989999996</v>
      </c>
      <c r="AG139" s="12">
        <v>94477.139169999995</v>
      </c>
      <c r="AH139" s="12">
        <v>99104.478220000005</v>
      </c>
      <c r="AI139" s="12">
        <v>104143.5696</v>
      </c>
      <c r="AJ139" s="12">
        <v>56946.362240000002</v>
      </c>
      <c r="AK139" s="12">
        <v>96890.447709999993</v>
      </c>
      <c r="AL139" s="12">
        <v>60752.67684</v>
      </c>
      <c r="AM139" s="12">
        <v>71693.341910000003</v>
      </c>
      <c r="AN139" s="12">
        <v>62655.997410000004</v>
      </c>
      <c r="AO139" s="12">
        <v>85779.343099999998</v>
      </c>
      <c r="AP139" s="12">
        <v>57687.710359999997</v>
      </c>
      <c r="AQ139" s="12">
        <v>47230.608789999998</v>
      </c>
      <c r="AR139" s="12">
        <v>8911.3127550000008</v>
      </c>
      <c r="AS139" s="12">
        <v>60411.722269999998</v>
      </c>
      <c r="AT139" s="12">
        <v>22218.016220000001</v>
      </c>
      <c r="AU139" s="12">
        <v>55496.783710000003</v>
      </c>
      <c r="AV139" s="12">
        <v>90512.865489999996</v>
      </c>
      <c r="AW139" s="12">
        <v>65769.20839</v>
      </c>
      <c r="AX139" s="12">
        <v>90257.033379999993</v>
      </c>
      <c r="AY139" s="12">
        <v>75992.544389999995</v>
      </c>
      <c r="AZ139" s="12">
        <v>98094.045280000006</v>
      </c>
      <c r="BA139" s="12">
        <v>76689.776180000001</v>
      </c>
      <c r="BB139" s="12">
        <v>10385.676589999999</v>
      </c>
      <c r="BC139" s="12">
        <v>55855.229440000003</v>
      </c>
      <c r="BD139" s="12">
        <v>53627.733399999997</v>
      </c>
      <c r="BE139" s="12">
        <v>111481.97229999999</v>
      </c>
      <c r="BF139" s="12">
        <v>109229.09</v>
      </c>
      <c r="BG139" s="12">
        <v>61292.780980000003</v>
      </c>
      <c r="BH139" s="12">
        <v>52416.552750000003</v>
      </c>
      <c r="BI139" s="12">
        <v>77412.791450000004</v>
      </c>
      <c r="BJ139" s="12">
        <v>101422.5119</v>
      </c>
      <c r="BK139" s="12">
        <v>90165.718720000004</v>
      </c>
      <c r="BL139" s="12">
        <v>109198.30499999999</v>
      </c>
      <c r="BM139" s="12">
        <v>68988.486210000003</v>
      </c>
      <c r="BN139" s="12">
        <v>53856.416870000001</v>
      </c>
      <c r="BW139" s="12">
        <f t="shared" si="12"/>
        <v>20</v>
      </c>
      <c r="BX139" s="12">
        <f t="shared" si="13"/>
        <v>4</v>
      </c>
      <c r="BY139" s="12">
        <f t="shared" si="14"/>
        <v>1.6831458680505327</v>
      </c>
      <c r="BZ139" s="23">
        <f t="shared" si="15"/>
        <v>1.2856702665464501</v>
      </c>
      <c r="CA139" s="24">
        <f t="shared" si="16"/>
        <v>1.3091582747509407</v>
      </c>
      <c r="CB139" s="13">
        <v>0.22110360200000001</v>
      </c>
      <c r="CC139" s="13">
        <v>0.397986483</v>
      </c>
      <c r="CD139" s="13">
        <v>0.24314739741465699</v>
      </c>
      <c r="CE139" s="13">
        <v>0.39224721658402301</v>
      </c>
      <c r="CF139" s="13">
        <v>0.77250011179016298</v>
      </c>
      <c r="CG139" s="12">
        <v>2</v>
      </c>
      <c r="CH139" s="14">
        <v>70103.797537999999</v>
      </c>
      <c r="CI139" s="15">
        <v>51684.226124000001</v>
      </c>
      <c r="CJ139" s="15">
        <v>64527.998083999999</v>
      </c>
      <c r="CK139" s="15">
        <v>56607.824172000001</v>
      </c>
      <c r="CL139" s="15">
        <v>76061.056263999999</v>
      </c>
      <c r="CM139" s="15">
        <v>86992.091644</v>
      </c>
      <c r="CN139" s="14">
        <v>6620.8698176226899</v>
      </c>
      <c r="CO139" s="15">
        <v>27249.271766314101</v>
      </c>
      <c r="CP139" s="15">
        <v>7353.1297606583703</v>
      </c>
      <c r="CQ139" s="15">
        <v>30775.197307180599</v>
      </c>
      <c r="CR139" s="15">
        <v>16196.7066124344</v>
      </c>
      <c r="CS139" s="16">
        <v>19003.865095154801</v>
      </c>
      <c r="CT139" s="14">
        <v>2960.9429964761898</v>
      </c>
      <c r="CU139" s="15">
        <v>12186.244801368801</v>
      </c>
      <c r="CV139" s="15">
        <v>3288.4195984417702</v>
      </c>
      <c r="CW139" s="15">
        <v>13763.0866399648</v>
      </c>
      <c r="CX139" s="15">
        <v>7243.3873994047499</v>
      </c>
      <c r="CY139" s="16">
        <v>8498.7868376003407</v>
      </c>
      <c r="CZ139" s="17">
        <v>11.8472694115296</v>
      </c>
      <c r="DA139" s="18">
        <v>11.3546862880655</v>
      </c>
      <c r="DB139" s="18">
        <v>11.762642515793299</v>
      </c>
      <c r="DC139" s="18">
        <v>11.420841390571001</v>
      </c>
      <c r="DD139" s="18">
        <v>11.9153125108061</v>
      </c>
      <c r="DE139" s="19">
        <v>12.044511309219301</v>
      </c>
      <c r="DF139" s="17">
        <v>9.5283839928470199E-2</v>
      </c>
      <c r="DG139" s="18">
        <v>0.80003100908937197</v>
      </c>
      <c r="DH139" s="18">
        <v>0.11667413423576201</v>
      </c>
      <c r="DI139" s="18">
        <v>0.867977197493077</v>
      </c>
      <c r="DJ139" s="18">
        <v>0.20394941920672699</v>
      </c>
      <c r="DK139" s="19">
        <v>0.244786045724465</v>
      </c>
      <c r="DL139" s="17">
        <v>4.26122286474536E-2</v>
      </c>
      <c r="DM139" s="18">
        <v>0.357784744086318</v>
      </c>
      <c r="DN139" s="18">
        <v>5.2178259073419997E-2</v>
      </c>
      <c r="DO139" s="18">
        <v>0.38817120330285598</v>
      </c>
      <c r="DP139" s="18">
        <v>9.1208953063568604E-2</v>
      </c>
      <c r="DQ139" s="19">
        <v>0.109471647636655</v>
      </c>
      <c r="DR139" s="20">
        <v>11.154122230917601</v>
      </c>
      <c r="DS139" s="21">
        <v>10.6615391070318</v>
      </c>
      <c r="DT139" s="21">
        <v>11.0694953351713</v>
      </c>
      <c r="DU139" s="21">
        <v>10.727694209487799</v>
      </c>
      <c r="DV139" s="21">
        <v>11.2221653301986</v>
      </c>
      <c r="DW139" s="22">
        <v>11.3513641286208</v>
      </c>
      <c r="DX139" s="20">
        <v>9.5283839938460305E-2</v>
      </c>
      <c r="DY139" s="21">
        <v>0.80003100993311405</v>
      </c>
      <c r="DZ139" s="21">
        <v>0.11667413425074601</v>
      </c>
      <c r="EA139" s="21">
        <v>0.86797719848528898</v>
      </c>
      <c r="EB139" s="21">
        <v>0.20394941922382001</v>
      </c>
      <c r="EC139" s="22">
        <v>0.244786045746651</v>
      </c>
      <c r="ED139" s="20">
        <v>4.2612228651921297E-2</v>
      </c>
      <c r="EE139" s="21">
        <v>0.35778474446365</v>
      </c>
      <c r="EF139" s="21">
        <v>5.2178259080120797E-2</v>
      </c>
      <c r="EG139" s="21">
        <v>0.38817120374658698</v>
      </c>
      <c r="EH139" s="21">
        <v>9.1208953071212795E-2</v>
      </c>
      <c r="EI139" s="22">
        <v>0.10947164764657701</v>
      </c>
    </row>
    <row r="140" spans="1:139" x14ac:dyDescent="0.2">
      <c r="A140" s="12" t="s">
        <v>1071</v>
      </c>
      <c r="B140" s="12">
        <v>2</v>
      </c>
      <c r="C140" s="12">
        <v>2</v>
      </c>
      <c r="D140" s="12">
        <v>77.319999999999993</v>
      </c>
      <c r="E140" s="12" t="s">
        <v>1079</v>
      </c>
      <c r="F140" s="12" t="s">
        <v>1072</v>
      </c>
      <c r="G140" s="12">
        <v>170702.98439999999</v>
      </c>
      <c r="H140" s="12">
        <v>185562.2568</v>
      </c>
      <c r="I140" s="12">
        <v>173262.63459999999</v>
      </c>
      <c r="J140" s="12">
        <v>127123.1683</v>
      </c>
      <c r="K140" s="12">
        <v>143344.73130000001</v>
      </c>
      <c r="L140" s="12">
        <v>133602.49059999999</v>
      </c>
      <c r="M140" s="12">
        <v>219121.89610000001</v>
      </c>
      <c r="N140" s="12">
        <v>8081.1501630000002</v>
      </c>
      <c r="O140" s="12">
        <v>127271.7499</v>
      </c>
      <c r="P140" s="12">
        <v>95344.958540000007</v>
      </c>
      <c r="Q140" s="12">
        <v>70104.946679999994</v>
      </c>
      <c r="R140" s="12">
        <v>124780.2159</v>
      </c>
      <c r="S140" s="12">
        <v>123226.25719999999</v>
      </c>
      <c r="T140" s="12">
        <v>110987.38920000001</v>
      </c>
      <c r="U140" s="12">
        <v>115982.401</v>
      </c>
      <c r="V140" s="12">
        <v>111803.38959999999</v>
      </c>
      <c r="W140" s="12">
        <v>147768.95449999999</v>
      </c>
      <c r="X140" s="12">
        <v>17000.665219999999</v>
      </c>
      <c r="Y140" s="12">
        <v>158470.9725</v>
      </c>
      <c r="Z140" s="12">
        <v>105384.48699999999</v>
      </c>
      <c r="AA140" s="12">
        <v>149566.02910000001</v>
      </c>
      <c r="AB140" s="12">
        <v>126900.19839999999</v>
      </c>
      <c r="AC140" s="12">
        <v>105679.2147</v>
      </c>
      <c r="AD140" s="12">
        <v>87095.58395</v>
      </c>
      <c r="AE140" s="12">
        <v>124327.5879</v>
      </c>
      <c r="AF140" s="12">
        <v>152878.0888</v>
      </c>
      <c r="AG140" s="12">
        <v>227264.5202</v>
      </c>
      <c r="AH140" s="12">
        <v>334463.88419999997</v>
      </c>
      <c r="AI140" s="12">
        <v>174254.476</v>
      </c>
      <c r="AJ140" s="12">
        <v>80215.407630000002</v>
      </c>
      <c r="AK140" s="12">
        <v>226418.86869999999</v>
      </c>
      <c r="AL140" s="12">
        <v>173637.435</v>
      </c>
      <c r="AM140" s="12">
        <v>171611.1862</v>
      </c>
      <c r="AN140" s="12">
        <v>128725.87699999999</v>
      </c>
      <c r="AO140" s="12">
        <v>157063.97320000001</v>
      </c>
      <c r="AP140" s="12">
        <v>137412.08059999999</v>
      </c>
      <c r="AQ140" s="12">
        <v>132981.4314</v>
      </c>
      <c r="AR140" s="12">
        <v>6512.1726479999998</v>
      </c>
      <c r="AS140" s="12">
        <v>104539.08040000001</v>
      </c>
      <c r="AT140" s="12">
        <v>53090.861499999999</v>
      </c>
      <c r="AU140" s="12">
        <v>71541.377630000003</v>
      </c>
      <c r="AV140" s="12">
        <v>166410.68299999999</v>
      </c>
      <c r="AW140" s="12">
        <v>135245.72640000001</v>
      </c>
      <c r="AX140" s="12">
        <v>137125.60339999999</v>
      </c>
      <c r="AY140" s="12">
        <v>130747.0371</v>
      </c>
      <c r="AZ140" s="12">
        <v>168341.18659999999</v>
      </c>
      <c r="BA140" s="12">
        <v>121763.6651</v>
      </c>
      <c r="BB140" s="12">
        <v>17149.22292</v>
      </c>
      <c r="BC140" s="12">
        <v>129733.92750000001</v>
      </c>
      <c r="BD140" s="12">
        <v>122067.65029999999</v>
      </c>
      <c r="BE140" s="12">
        <v>165844.9411</v>
      </c>
      <c r="BF140" s="12">
        <v>164860.7751</v>
      </c>
      <c r="BG140" s="12">
        <v>105679.2147</v>
      </c>
      <c r="BH140" s="12">
        <v>65681.6394</v>
      </c>
      <c r="BI140" s="12">
        <v>148322.29519999999</v>
      </c>
      <c r="BJ140" s="12">
        <v>193118.57610000001</v>
      </c>
      <c r="BK140" s="12">
        <v>216893.40909999999</v>
      </c>
      <c r="BL140" s="12">
        <v>368529.15130000003</v>
      </c>
      <c r="BM140" s="12">
        <v>115432.49920000001</v>
      </c>
      <c r="BN140" s="12">
        <v>75862.869250000003</v>
      </c>
      <c r="BO140" s="11" t="s">
        <v>1073</v>
      </c>
      <c r="BP140" s="11" t="s">
        <v>1074</v>
      </c>
      <c r="BQ140" s="11" t="s">
        <v>1075</v>
      </c>
      <c r="BR140" s="11" t="s">
        <v>1076</v>
      </c>
      <c r="BU140" s="11" t="s">
        <v>1077</v>
      </c>
      <c r="BV140" s="11" t="s">
        <v>1078</v>
      </c>
      <c r="BW140" s="12">
        <f t="shared" si="12"/>
        <v>20</v>
      </c>
      <c r="BX140" s="12">
        <f t="shared" si="13"/>
        <v>12</v>
      </c>
      <c r="BY140" s="12">
        <f t="shared" si="14"/>
        <v>1.7931630784476111</v>
      </c>
      <c r="BZ140" s="23">
        <f t="shared" si="15"/>
        <v>1.4422307887068324</v>
      </c>
      <c r="CA140" s="24">
        <f t="shared" si="16"/>
        <v>1.2433260283227208</v>
      </c>
      <c r="CB140" s="13">
        <v>0.40794224499999998</v>
      </c>
      <c r="CC140" s="13">
        <v>0.60061648700000003</v>
      </c>
      <c r="CD140" s="13">
        <v>0.25685803223703402</v>
      </c>
      <c r="CE140" s="13">
        <v>0.40744641477303201</v>
      </c>
      <c r="CF140" s="13">
        <v>0.74143905723436598</v>
      </c>
      <c r="CG140" s="12">
        <v>6</v>
      </c>
      <c r="CH140" s="14">
        <v>159999.15508</v>
      </c>
      <c r="CI140" s="15">
        <v>116684.4490606</v>
      </c>
      <c r="CJ140" s="15">
        <v>109016.241996</v>
      </c>
      <c r="CK140" s="15">
        <v>108085.693764</v>
      </c>
      <c r="CL140" s="15">
        <v>118713.72281000001</v>
      </c>
      <c r="CM140" s="15">
        <v>193815.27536599999</v>
      </c>
      <c r="CN140" s="14">
        <v>23990.4374639083</v>
      </c>
      <c r="CO140" s="15">
        <v>76062.132516224694</v>
      </c>
      <c r="CP140" s="15">
        <v>22455.1169061849</v>
      </c>
      <c r="CQ140" s="15">
        <v>55747.281774804898</v>
      </c>
      <c r="CR140" s="15">
        <v>23558.458002839801</v>
      </c>
      <c r="CS140" s="16">
        <v>94689.348942103199</v>
      </c>
      <c r="CT140" s="14">
        <v>10728.8497958513</v>
      </c>
      <c r="CU140" s="15">
        <v>34016.019763975099</v>
      </c>
      <c r="CV140" s="15">
        <v>10042.2335689868</v>
      </c>
      <c r="CW140" s="15">
        <v>24930.942321859799</v>
      </c>
      <c r="CX140" s="15">
        <v>10535.6627078847</v>
      </c>
      <c r="CY140" s="16">
        <v>42346.364195948103</v>
      </c>
      <c r="CZ140" s="17">
        <v>12.666609059638001</v>
      </c>
      <c r="DA140" s="18">
        <v>11.9564739226167</v>
      </c>
      <c r="DB140" s="18">
        <v>12.2715873550999</v>
      </c>
      <c r="DC140" s="18">
        <v>12.0546686935535</v>
      </c>
      <c r="DD140" s="18">
        <v>12.361197105683001</v>
      </c>
      <c r="DE140" s="19">
        <v>12.763605794977799</v>
      </c>
      <c r="DF140" s="17">
        <v>0.15576035336114599</v>
      </c>
      <c r="DG140" s="18">
        <v>1.30160037695659</v>
      </c>
      <c r="DH140" s="18">
        <v>0.23988038094466599</v>
      </c>
      <c r="DI140" s="18">
        <v>0.92259404496776898</v>
      </c>
      <c r="DJ140" s="18">
        <v>0.204970848353527</v>
      </c>
      <c r="DK140" s="19">
        <v>0.52788116476911795</v>
      </c>
      <c r="DL140" s="17">
        <v>6.9658147662982006E-2</v>
      </c>
      <c r="DM140" s="18">
        <v>0.58209338448285597</v>
      </c>
      <c r="DN140" s="18">
        <v>0.107277767652164</v>
      </c>
      <c r="DO140" s="18">
        <v>0.41259660003688597</v>
      </c>
      <c r="DP140" s="18">
        <v>9.1665750064857304E-2</v>
      </c>
      <c r="DQ140" s="19">
        <v>0.236075633693103</v>
      </c>
      <c r="DR140" s="20">
        <v>11.973461879067701</v>
      </c>
      <c r="DS140" s="21">
        <v>11.2633267412787</v>
      </c>
      <c r="DT140" s="21">
        <v>11.578440174515499</v>
      </c>
      <c r="DU140" s="21">
        <v>11.3615215128077</v>
      </c>
      <c r="DV140" s="21">
        <v>11.6680499251034</v>
      </c>
      <c r="DW140" s="22">
        <v>12.070458614404901</v>
      </c>
      <c r="DX140" s="20">
        <v>0.15576035336453301</v>
      </c>
      <c r="DY140" s="21">
        <v>1.3016003786177699</v>
      </c>
      <c r="DZ140" s="21">
        <v>0.239880380959478</v>
      </c>
      <c r="EA140" s="21">
        <v>0.92259404534160006</v>
      </c>
      <c r="EB140" s="21">
        <v>0.204970848361861</v>
      </c>
      <c r="EC140" s="22">
        <v>0.52788116478282399</v>
      </c>
      <c r="ED140" s="20">
        <v>6.9658147664496906E-2</v>
      </c>
      <c r="EE140" s="21">
        <v>0.58209338522575704</v>
      </c>
      <c r="EF140" s="21">
        <v>0.10727776765878801</v>
      </c>
      <c r="EG140" s="21">
        <v>0.41259660020406802</v>
      </c>
      <c r="EH140" s="21">
        <v>9.1665750068584698E-2</v>
      </c>
      <c r="EI140" s="22">
        <v>0.23607563369923301</v>
      </c>
    </row>
    <row r="141" spans="1:139" x14ac:dyDescent="0.2">
      <c r="A141" s="12" t="s">
        <v>1080</v>
      </c>
      <c r="B141" s="12">
        <v>5</v>
      </c>
      <c r="C141" s="12">
        <v>5</v>
      </c>
      <c r="D141" s="12">
        <v>177.6</v>
      </c>
      <c r="E141" s="12" t="s">
        <v>1084</v>
      </c>
      <c r="F141" s="12" t="s">
        <v>1081</v>
      </c>
      <c r="G141" s="12">
        <v>345881.90230000002</v>
      </c>
      <c r="H141" s="12">
        <v>372109.61700000003</v>
      </c>
      <c r="I141" s="12">
        <v>362951.1249</v>
      </c>
      <c r="J141" s="12">
        <v>308566.53710000002</v>
      </c>
      <c r="K141" s="12">
        <v>364085.9203</v>
      </c>
      <c r="L141" s="12">
        <v>305773.75530000002</v>
      </c>
      <c r="M141" s="12">
        <v>463900.11229999998</v>
      </c>
      <c r="N141" s="12">
        <v>61846.858489999999</v>
      </c>
      <c r="O141" s="12">
        <v>367485.00449999998</v>
      </c>
      <c r="P141" s="12">
        <v>236050.8547</v>
      </c>
      <c r="Q141" s="12">
        <v>302031.61680000002</v>
      </c>
      <c r="R141" s="12">
        <v>291670.2977</v>
      </c>
      <c r="S141" s="12">
        <v>332609.13559999998</v>
      </c>
      <c r="T141" s="12">
        <v>344834.63179999997</v>
      </c>
      <c r="U141" s="12">
        <v>300866.00919999997</v>
      </c>
      <c r="V141" s="12">
        <v>320349.14279999997</v>
      </c>
      <c r="W141" s="12">
        <v>434947.3322</v>
      </c>
      <c r="X141" s="12">
        <v>102625.40240000001</v>
      </c>
      <c r="Y141" s="12">
        <v>423055.51699999999</v>
      </c>
      <c r="Z141" s="12">
        <v>343283.25459999999</v>
      </c>
      <c r="AA141" s="12">
        <v>370553.43030000001</v>
      </c>
      <c r="AB141" s="12">
        <v>335999.86119999998</v>
      </c>
      <c r="AC141" s="12">
        <v>296778.94290000002</v>
      </c>
      <c r="AD141" s="12">
        <v>188386.7175</v>
      </c>
      <c r="AE141" s="12">
        <v>330872.83620000002</v>
      </c>
      <c r="AF141" s="12">
        <v>320336.37640000001</v>
      </c>
      <c r="AG141" s="12">
        <v>362528.1421</v>
      </c>
      <c r="AH141" s="12">
        <v>368240.50709999999</v>
      </c>
      <c r="AI141" s="12">
        <v>493328.47730000003</v>
      </c>
      <c r="AJ141" s="12">
        <v>256843.7781</v>
      </c>
      <c r="AK141" s="12">
        <v>458774.57439999998</v>
      </c>
      <c r="AL141" s="12">
        <v>348196.66749999998</v>
      </c>
      <c r="AM141" s="12">
        <v>359491.6654</v>
      </c>
      <c r="AN141" s="12">
        <v>312456.79790000001</v>
      </c>
      <c r="AO141" s="12">
        <v>398931.86670000001</v>
      </c>
      <c r="AP141" s="12">
        <v>314492.69949999999</v>
      </c>
      <c r="AQ141" s="12">
        <v>281533.25640000001</v>
      </c>
      <c r="AR141" s="12">
        <v>49839.120929999997</v>
      </c>
      <c r="AS141" s="12">
        <v>301846.5955</v>
      </c>
      <c r="AT141" s="12">
        <v>131440.0197</v>
      </c>
      <c r="AU141" s="12">
        <v>308220.16100000002</v>
      </c>
      <c r="AV141" s="12">
        <v>388980.36129999999</v>
      </c>
      <c r="AW141" s="12">
        <v>365051.7769</v>
      </c>
      <c r="AX141" s="12">
        <v>426045.31319999998</v>
      </c>
      <c r="AY141" s="12">
        <v>339166.45030000003</v>
      </c>
      <c r="AZ141" s="12">
        <v>482346.33149999997</v>
      </c>
      <c r="BA141" s="12">
        <v>358402.62579999998</v>
      </c>
      <c r="BB141" s="12">
        <v>103522.17879999999</v>
      </c>
      <c r="BC141" s="12">
        <v>346338.84620000003</v>
      </c>
      <c r="BD141" s="12">
        <v>397627.59649999999</v>
      </c>
      <c r="BE141" s="12">
        <v>410884.82610000001</v>
      </c>
      <c r="BF141" s="12">
        <v>436509.93640000001</v>
      </c>
      <c r="BG141" s="12">
        <v>296778.94290000002</v>
      </c>
      <c r="BH141" s="12">
        <v>142068.60879999999</v>
      </c>
      <c r="BI141" s="12">
        <v>394729.91710000002</v>
      </c>
      <c r="BJ141" s="12">
        <v>404655.14299999998</v>
      </c>
      <c r="BK141" s="12">
        <v>345984.3383</v>
      </c>
      <c r="BL141" s="12">
        <v>405745.93550000002</v>
      </c>
      <c r="BM141" s="12">
        <v>326798.71620000002</v>
      </c>
      <c r="BN141" s="12">
        <v>242907.27350000001</v>
      </c>
      <c r="BU141" s="11" t="s">
        <v>1082</v>
      </c>
      <c r="BV141" s="11" t="s">
        <v>1083</v>
      </c>
      <c r="BW141" s="12">
        <f t="shared" si="12"/>
        <v>20</v>
      </c>
      <c r="BX141" s="12">
        <f t="shared" si="13"/>
        <v>4</v>
      </c>
      <c r="BY141" s="12">
        <f t="shared" si="14"/>
        <v>1.2551959967738786</v>
      </c>
      <c r="BZ141" s="23">
        <f t="shared" si="15"/>
        <v>1.1131830268741176</v>
      </c>
      <c r="CA141" s="24">
        <f t="shared" si="16"/>
        <v>1.1275737829910519</v>
      </c>
      <c r="CB141" s="13">
        <v>0.72743620399999998</v>
      </c>
      <c r="CC141" s="13">
        <v>0.84048372199999999</v>
      </c>
      <c r="CD141" s="13">
        <v>0.71223208059544796</v>
      </c>
      <c r="CE141" s="13">
        <v>0.80020818516308501</v>
      </c>
      <c r="CF141" s="13">
        <v>0.573309365070791</v>
      </c>
      <c r="CG141" s="12">
        <v>6</v>
      </c>
      <c r="CH141" s="14">
        <v>350719.02032000001</v>
      </c>
      <c r="CI141" s="15">
        <v>287011.31705800002</v>
      </c>
      <c r="CJ141" s="15">
        <v>314402.33821999998</v>
      </c>
      <c r="CK141" s="15">
        <v>324852.1298</v>
      </c>
      <c r="CL141" s="15">
        <v>304518.35762000002</v>
      </c>
      <c r="CM141" s="15">
        <v>360255.45620000002</v>
      </c>
      <c r="CN141" s="14">
        <v>25426.784972787998</v>
      </c>
      <c r="CO141" s="15">
        <v>151173.48599161301</v>
      </c>
      <c r="CP141" s="15">
        <v>22970.7671909731</v>
      </c>
      <c r="CQ141" s="15">
        <v>133706.35780814599</v>
      </c>
      <c r="CR141" s="15">
        <v>69987.018099615205</v>
      </c>
      <c r="CS141" s="16">
        <v>86696.111768771807</v>
      </c>
      <c r="CT141" s="14">
        <v>11371.2039296848</v>
      </c>
      <c r="CU141" s="15">
        <v>67606.838214571704</v>
      </c>
      <c r="CV141" s="15">
        <v>10272.839386867599</v>
      </c>
      <c r="CW141" s="15">
        <v>59795.301016584599</v>
      </c>
      <c r="CX141" s="15">
        <v>31299.146002649501</v>
      </c>
      <c r="CY141" s="16">
        <v>38771.6798599787</v>
      </c>
      <c r="CZ141" s="17">
        <v>13.4586787478048</v>
      </c>
      <c r="DA141" s="18">
        <v>13.072483621012299</v>
      </c>
      <c r="DB141" s="18">
        <v>13.349473213793701</v>
      </c>
      <c r="DC141" s="18">
        <v>13.273258709003599</v>
      </c>
      <c r="DD141" s="18">
        <v>13.2939678461808</v>
      </c>
      <c r="DE141" s="19">
        <v>13.4650731132821</v>
      </c>
      <c r="DF141" s="17">
        <v>7.5239866503362798E-2</v>
      </c>
      <c r="DG141" s="18">
        <v>0.79262830124523997</v>
      </c>
      <c r="DH141" s="18">
        <v>7.2221330692865293E-2</v>
      </c>
      <c r="DI141" s="18">
        <v>0.59672552934474898</v>
      </c>
      <c r="DJ141" s="18">
        <v>0.26602754839610498</v>
      </c>
      <c r="DK141" s="19">
        <v>0.23719728756149899</v>
      </c>
      <c r="DL141" s="17">
        <v>3.3648291223905703E-2</v>
      </c>
      <c r="DM141" s="18">
        <v>0.35447415249490699</v>
      </c>
      <c r="DN141" s="18">
        <v>3.2298360970947702E-2</v>
      </c>
      <c r="DO141" s="18">
        <v>0.266863769504881</v>
      </c>
      <c r="DP141" s="18">
        <v>0.118971136420261</v>
      </c>
      <c r="DQ141" s="19">
        <v>0.106077851813215</v>
      </c>
      <c r="DR141" s="20">
        <v>12.7655315672428</v>
      </c>
      <c r="DS141" s="21">
        <v>12.379336440437299</v>
      </c>
      <c r="DT141" s="21">
        <v>12.656326033231201</v>
      </c>
      <c r="DU141" s="21">
        <v>12.5801115284375</v>
      </c>
      <c r="DV141" s="21">
        <v>12.600820665617601</v>
      </c>
      <c r="DW141" s="22">
        <v>12.77192593272</v>
      </c>
      <c r="DX141" s="20">
        <v>7.5239866503695296E-2</v>
      </c>
      <c r="DY141" s="21">
        <v>0.79262830127230599</v>
      </c>
      <c r="DZ141" s="21">
        <v>7.2221330693224395E-2</v>
      </c>
      <c r="EA141" s="21">
        <v>0.59672552935441503</v>
      </c>
      <c r="EB141" s="21">
        <v>0.266027548398242</v>
      </c>
      <c r="EC141" s="22">
        <v>0.237197287562493</v>
      </c>
      <c r="ED141" s="20">
        <v>3.3648291224054397E-2</v>
      </c>
      <c r="EE141" s="21">
        <v>0.35447415250701197</v>
      </c>
      <c r="EF141" s="21">
        <v>3.2298360971108303E-2</v>
      </c>
      <c r="EG141" s="21">
        <v>0.26686376950920399</v>
      </c>
      <c r="EH141" s="21">
        <v>0.118971136421217</v>
      </c>
      <c r="EI141" s="22">
        <v>0.10607785181366</v>
      </c>
    </row>
    <row r="142" spans="1:139" x14ac:dyDescent="0.2">
      <c r="A142" s="12" t="s">
        <v>1085</v>
      </c>
      <c r="B142" s="12">
        <v>2</v>
      </c>
      <c r="C142" s="12">
        <v>1</v>
      </c>
      <c r="D142" s="12">
        <v>53.35</v>
      </c>
      <c r="E142" s="12" t="s">
        <v>1093</v>
      </c>
      <c r="F142" s="12" t="s">
        <v>1086</v>
      </c>
      <c r="G142" s="12">
        <v>364144.17739999999</v>
      </c>
      <c r="H142" s="12">
        <v>293218.38750000001</v>
      </c>
      <c r="I142" s="12">
        <v>203804.0981</v>
      </c>
      <c r="J142" s="12">
        <v>236447.16949999999</v>
      </c>
      <c r="K142" s="12">
        <v>341502.98479999998</v>
      </c>
      <c r="L142" s="12">
        <v>283534.34240000002</v>
      </c>
      <c r="M142" s="12">
        <v>330457.43729999999</v>
      </c>
      <c r="N142" s="12">
        <v>16763.834439999999</v>
      </c>
      <c r="O142" s="12">
        <v>347107.37209999998</v>
      </c>
      <c r="P142" s="12">
        <v>221169.6441</v>
      </c>
      <c r="Q142" s="12">
        <v>245239.35930000001</v>
      </c>
      <c r="R142" s="12">
        <v>325197.94530000002</v>
      </c>
      <c r="S142" s="12">
        <v>295999.06630000001</v>
      </c>
      <c r="T142" s="12">
        <v>328685.80609999999</v>
      </c>
      <c r="U142" s="12">
        <v>252611.6012</v>
      </c>
      <c r="V142" s="12">
        <v>267576.02740000002</v>
      </c>
      <c r="W142" s="12">
        <v>325467.8848</v>
      </c>
      <c r="X142" s="12">
        <v>44714.336199999998</v>
      </c>
      <c r="Y142" s="12">
        <v>292333.15059999999</v>
      </c>
      <c r="Z142" s="12">
        <v>245402.802</v>
      </c>
      <c r="AA142" s="12">
        <v>285377.73839999997</v>
      </c>
      <c r="AB142" s="12">
        <v>265894.83510000003</v>
      </c>
      <c r="AC142" s="12">
        <v>223277.0165</v>
      </c>
      <c r="AD142" s="12">
        <v>247471.80619999999</v>
      </c>
      <c r="AE142" s="12">
        <v>276585.89740000002</v>
      </c>
      <c r="AF142" s="12">
        <v>315049.74229999998</v>
      </c>
      <c r="AG142" s="12">
        <v>379041.08159999998</v>
      </c>
      <c r="AH142" s="12">
        <v>256313.8272</v>
      </c>
      <c r="AI142" s="12">
        <v>347557.09110000002</v>
      </c>
      <c r="AJ142" s="12">
        <v>196113.45439999999</v>
      </c>
      <c r="AK142" s="12">
        <v>482997.48820000002</v>
      </c>
      <c r="AL142" s="12">
        <v>274375.23969999998</v>
      </c>
      <c r="AM142" s="12">
        <v>201861.54449999999</v>
      </c>
      <c r="AN142" s="12">
        <v>239428.18340000001</v>
      </c>
      <c r="AO142" s="12">
        <v>374187.56280000001</v>
      </c>
      <c r="AP142" s="12">
        <v>291619.14390000002</v>
      </c>
      <c r="AQ142" s="12">
        <v>200549.11809999999</v>
      </c>
      <c r="AR142" s="12">
        <v>13509.089910000001</v>
      </c>
      <c r="AS142" s="12">
        <v>285108.7181</v>
      </c>
      <c r="AT142" s="12">
        <v>123153.7265</v>
      </c>
      <c r="AU142" s="12">
        <v>250264.24590000001</v>
      </c>
      <c r="AV142" s="12">
        <v>433693.84960000002</v>
      </c>
      <c r="AW142" s="12">
        <v>324870.76740000001</v>
      </c>
      <c r="AX142" s="12">
        <v>406093.3394</v>
      </c>
      <c r="AY142" s="12">
        <v>284769.22440000001</v>
      </c>
      <c r="AZ142" s="12">
        <v>402886.40720000002</v>
      </c>
      <c r="BA142" s="12">
        <v>268190.04479999997</v>
      </c>
      <c r="BB142" s="12">
        <v>45105.065560000003</v>
      </c>
      <c r="BC142" s="12">
        <v>239321.60680000001</v>
      </c>
      <c r="BD142" s="12">
        <v>284251.92619999999</v>
      </c>
      <c r="BE142" s="12">
        <v>316438.52909999999</v>
      </c>
      <c r="BF142" s="12">
        <v>345433.88549999997</v>
      </c>
      <c r="BG142" s="12">
        <v>223277.0165</v>
      </c>
      <c r="BH142" s="12">
        <v>186626.61410000001</v>
      </c>
      <c r="BI142" s="12">
        <v>329965.82500000001</v>
      </c>
      <c r="BJ142" s="12">
        <v>397976.96389999997</v>
      </c>
      <c r="BK142" s="12">
        <v>361743.71750000003</v>
      </c>
      <c r="BL142" s="12">
        <v>282419.4828</v>
      </c>
      <c r="BM142" s="12">
        <v>230234.45110000001</v>
      </c>
      <c r="BN142" s="12">
        <v>185472.21530000001</v>
      </c>
      <c r="BO142" s="11" t="s">
        <v>1087</v>
      </c>
      <c r="BP142" s="11" t="s">
        <v>1088</v>
      </c>
      <c r="BQ142" s="11" t="s">
        <v>1089</v>
      </c>
      <c r="BR142" s="11" t="s">
        <v>1090</v>
      </c>
      <c r="BU142" s="11" t="s">
        <v>1091</v>
      </c>
      <c r="BV142" s="11" t="s">
        <v>1092</v>
      </c>
      <c r="BW142" s="12">
        <f t="shared" si="12"/>
        <v>20</v>
      </c>
      <c r="BX142" s="12">
        <f t="shared" si="13"/>
        <v>12</v>
      </c>
      <c r="BY142" s="12">
        <f t="shared" si="14"/>
        <v>1.2710187726396107</v>
      </c>
      <c r="BZ142" s="23">
        <f t="shared" si="15"/>
        <v>1.1130350744763993</v>
      </c>
      <c r="CA142" s="24">
        <f t="shared" si="16"/>
        <v>1.1419395505011656</v>
      </c>
      <c r="CB142" s="13">
        <v>0.63853798299999998</v>
      </c>
      <c r="CC142" s="13">
        <v>0.78940251500000003</v>
      </c>
      <c r="CD142" s="13">
        <v>0.797023383902974</v>
      </c>
      <c r="CE142" s="13">
        <v>0.85717609212206702</v>
      </c>
      <c r="CF142" s="13">
        <v>0.63057110096359903</v>
      </c>
      <c r="CG142" s="12">
        <v>8</v>
      </c>
      <c r="CH142" s="14">
        <v>287823.36346000002</v>
      </c>
      <c r="CI142" s="15">
        <v>239806.52606800001</v>
      </c>
      <c r="CJ142" s="15">
        <v>289546.75563999999</v>
      </c>
      <c r="CK142" s="15">
        <v>235098.84020000001</v>
      </c>
      <c r="CL142" s="15">
        <v>259721.45872</v>
      </c>
      <c r="CM142" s="15">
        <v>298815.03931999998</v>
      </c>
      <c r="CN142" s="14">
        <v>67886.347908676893</v>
      </c>
      <c r="CO142" s="15">
        <v>133920.271846435</v>
      </c>
      <c r="CP142" s="15">
        <v>39280.580163336999</v>
      </c>
      <c r="CQ142" s="15">
        <v>110509.647983113</v>
      </c>
      <c r="CR142" s="15">
        <v>24794.232749405001</v>
      </c>
      <c r="CS142" s="16">
        <v>73194.158969883996</v>
      </c>
      <c r="CT142" s="14">
        <v>30359.6977336005</v>
      </c>
      <c r="CU142" s="15">
        <v>59890.966282775997</v>
      </c>
      <c r="CV142" s="15">
        <v>17566.809488170202</v>
      </c>
      <c r="CW142" s="15">
        <v>49421.4170119626</v>
      </c>
      <c r="CX142" s="15">
        <v>11088.3179755242</v>
      </c>
      <c r="CY142" s="16">
        <v>32733.423002517298</v>
      </c>
      <c r="CZ142" s="17">
        <v>13.2398440612745</v>
      </c>
      <c r="DA142" s="18">
        <v>12.704022292633599</v>
      </c>
      <c r="DB142" s="18">
        <v>13.2616985602436</v>
      </c>
      <c r="DC142" s="18">
        <v>12.872053806086999</v>
      </c>
      <c r="DD142" s="18">
        <v>13.1567316385461</v>
      </c>
      <c r="DE142" s="19">
        <v>13.2741824588922</v>
      </c>
      <c r="DF142" s="17">
        <v>0.24494147822057599</v>
      </c>
      <c r="DG142" s="18">
        <v>1.2887440231171701</v>
      </c>
      <c r="DH142" s="18">
        <v>0.13780993019257901</v>
      </c>
      <c r="DI142" s="18">
        <v>0.82887944753316001</v>
      </c>
      <c r="DJ142" s="18">
        <v>9.8116227664319794E-2</v>
      </c>
      <c r="DK142" s="19">
        <v>0.26436560120211</v>
      </c>
      <c r="DL142" s="17">
        <v>0.109541159162099</v>
      </c>
      <c r="DM142" s="18">
        <v>0.576343848257313</v>
      </c>
      <c r="DN142" s="18">
        <v>6.1630474377021398E-2</v>
      </c>
      <c r="DO142" s="18">
        <v>0.37068615796732302</v>
      </c>
      <c r="DP142" s="18">
        <v>4.3878910950652897E-2</v>
      </c>
      <c r="DQ142" s="19">
        <v>0.11822789104010401</v>
      </c>
      <c r="DR142" s="20">
        <v>12.546696880711099</v>
      </c>
      <c r="DS142" s="21">
        <v>12.010875111893199</v>
      </c>
      <c r="DT142" s="21">
        <v>12.5685513796805</v>
      </c>
      <c r="DU142" s="21">
        <v>12.178906625499501</v>
      </c>
      <c r="DV142" s="21">
        <v>12.4635844579823</v>
      </c>
      <c r="DW142" s="22">
        <v>12.581035278328899</v>
      </c>
      <c r="DX142" s="20">
        <v>0.24494147822229601</v>
      </c>
      <c r="DY142" s="21">
        <v>1.28874402351008</v>
      </c>
      <c r="DZ142" s="21">
        <v>0.13780993019344401</v>
      </c>
      <c r="EA142" s="21">
        <v>0.82887944758728005</v>
      </c>
      <c r="EB142" s="21">
        <v>9.8116227665099004E-2</v>
      </c>
      <c r="EC142" s="22">
        <v>0.26436560120402097</v>
      </c>
      <c r="ED142" s="20">
        <v>0.109541159162867</v>
      </c>
      <c r="EE142" s="21">
        <v>0.576343848433023</v>
      </c>
      <c r="EF142" s="21">
        <v>6.1630474377408401E-2</v>
      </c>
      <c r="EG142" s="21">
        <v>0.37068615799152699</v>
      </c>
      <c r="EH142" s="21">
        <v>4.3878910951001403E-2</v>
      </c>
      <c r="EI142" s="22">
        <v>0.118227891040958</v>
      </c>
    </row>
    <row r="143" spans="1:139" x14ac:dyDescent="0.2">
      <c r="A143" s="12" t="s">
        <v>1094</v>
      </c>
      <c r="B143" s="12">
        <v>3</v>
      </c>
      <c r="C143" s="12">
        <v>3</v>
      </c>
      <c r="D143" s="12">
        <v>193.54</v>
      </c>
      <c r="E143" s="12" t="s">
        <v>1098</v>
      </c>
      <c r="F143" s="12" t="s">
        <v>1095</v>
      </c>
      <c r="G143" s="12">
        <v>445777.45610000001</v>
      </c>
      <c r="H143" s="12">
        <v>379913.02840000001</v>
      </c>
      <c r="I143" s="12">
        <v>303248.34490000003</v>
      </c>
      <c r="J143" s="12">
        <v>296653.7058</v>
      </c>
      <c r="K143" s="12">
        <v>379180.3898</v>
      </c>
      <c r="L143" s="12">
        <v>274583.14429999999</v>
      </c>
      <c r="M143" s="12">
        <v>356426.51049999997</v>
      </c>
      <c r="N143" s="12">
        <v>28305.602190000001</v>
      </c>
      <c r="O143" s="12">
        <v>321748.95299999998</v>
      </c>
      <c r="P143" s="12">
        <v>229083.14670000001</v>
      </c>
      <c r="Q143" s="12">
        <v>316927.12300000002</v>
      </c>
      <c r="R143" s="12">
        <v>296622.84080000001</v>
      </c>
      <c r="S143" s="12">
        <v>423007.91869999998</v>
      </c>
      <c r="T143" s="12">
        <v>276743.53080000001</v>
      </c>
      <c r="U143" s="12">
        <v>323280.61060000001</v>
      </c>
      <c r="V143" s="12">
        <v>297678.94400000002</v>
      </c>
      <c r="W143" s="12">
        <v>453102.02269999997</v>
      </c>
      <c r="X143" s="12">
        <v>77639.480009999999</v>
      </c>
      <c r="Y143" s="12">
        <v>438020.37199999997</v>
      </c>
      <c r="Z143" s="12">
        <v>399960.87699999998</v>
      </c>
      <c r="AA143" s="12">
        <v>351031.10440000001</v>
      </c>
      <c r="AB143" s="12">
        <v>455187.2108</v>
      </c>
      <c r="AC143" s="12">
        <v>319064.66330000001</v>
      </c>
      <c r="AD143" s="12">
        <v>230214.5356</v>
      </c>
      <c r="AE143" s="12">
        <v>291488.87070000003</v>
      </c>
      <c r="AF143" s="12">
        <v>384713.03019999998</v>
      </c>
      <c r="AG143" s="12">
        <v>314120.23570000002</v>
      </c>
      <c r="AH143" s="12">
        <v>335378.22519999999</v>
      </c>
      <c r="AI143" s="12">
        <v>351019.3958</v>
      </c>
      <c r="AJ143" s="12">
        <v>232352.9284</v>
      </c>
      <c r="AK143" s="12">
        <v>591275.11829999997</v>
      </c>
      <c r="AL143" s="12">
        <v>355498.6067</v>
      </c>
      <c r="AM143" s="12">
        <v>300357.94099999999</v>
      </c>
      <c r="AN143" s="12">
        <v>300393.77529999998</v>
      </c>
      <c r="AO143" s="12">
        <v>415470.99810000003</v>
      </c>
      <c r="AP143" s="12">
        <v>282412.70809999999</v>
      </c>
      <c r="AQ143" s="12">
        <v>216309.31640000001</v>
      </c>
      <c r="AR143" s="12">
        <v>22809.991730000002</v>
      </c>
      <c r="AS143" s="12">
        <v>264279.69819999998</v>
      </c>
      <c r="AT143" s="12">
        <v>127560.19620000001</v>
      </c>
      <c r="AU143" s="12">
        <v>323420.87199999997</v>
      </c>
      <c r="AV143" s="12">
        <v>395585.223</v>
      </c>
      <c r="AW143" s="12">
        <v>464268.04269999999</v>
      </c>
      <c r="AX143" s="12">
        <v>341918.3382</v>
      </c>
      <c r="AY143" s="12">
        <v>364434.44530000002</v>
      </c>
      <c r="AZ143" s="12">
        <v>448212.05190000002</v>
      </c>
      <c r="BA143" s="12">
        <v>373362.34220000001</v>
      </c>
      <c r="BB143" s="12">
        <v>78317.920689999999</v>
      </c>
      <c r="BC143" s="12">
        <v>358589.98210000002</v>
      </c>
      <c r="BD143" s="12">
        <v>463277.71620000002</v>
      </c>
      <c r="BE143" s="12">
        <v>389237.67129999999</v>
      </c>
      <c r="BF143" s="12">
        <v>591350.66229999997</v>
      </c>
      <c r="BG143" s="12">
        <v>319064.66330000001</v>
      </c>
      <c r="BH143" s="12">
        <v>173612.33970000001</v>
      </c>
      <c r="BI143" s="12">
        <v>347745.01010000001</v>
      </c>
      <c r="BJ143" s="12">
        <v>485976.98460000003</v>
      </c>
      <c r="BK143" s="12">
        <v>299785.50429999997</v>
      </c>
      <c r="BL143" s="12">
        <v>369536.61829999997</v>
      </c>
      <c r="BM143" s="12">
        <v>232528.00760000001</v>
      </c>
      <c r="BN143" s="12">
        <v>219745.31270000001</v>
      </c>
      <c r="BU143" s="11" t="s">
        <v>1096</v>
      </c>
      <c r="BV143" s="11" t="s">
        <v>1097</v>
      </c>
      <c r="BW143" s="12">
        <f t="shared" si="12"/>
        <v>0</v>
      </c>
      <c r="BX143" s="12">
        <f t="shared" si="13"/>
        <v>4</v>
      </c>
      <c r="BY143" s="12">
        <f t="shared" si="14"/>
        <v>1.4913662497569076</v>
      </c>
      <c r="BZ143" s="23">
        <f t="shared" si="15"/>
        <v>1.1300460948194295</v>
      </c>
      <c r="CA143" s="24">
        <f t="shared" si="16"/>
        <v>1.3197393067361678</v>
      </c>
      <c r="CB143" s="13">
        <v>0.468553422</v>
      </c>
      <c r="CC143" s="13">
        <v>0.65352883500000003</v>
      </c>
      <c r="CD143" s="13">
        <v>0.56344522058800806</v>
      </c>
      <c r="CE143" s="13">
        <v>0.70021172035282897</v>
      </c>
      <c r="CF143" s="13">
        <v>0.70867455444954297</v>
      </c>
      <c r="CG143" s="12">
        <v>4</v>
      </c>
      <c r="CH143" s="14">
        <v>360954.58500000002</v>
      </c>
      <c r="CI143" s="15">
        <v>242029.471338</v>
      </c>
      <c r="CJ143" s="15">
        <v>327316.40477999998</v>
      </c>
      <c r="CK143" s="15">
        <v>333280.33914200001</v>
      </c>
      <c r="CL143" s="15">
        <v>329397.27695999999</v>
      </c>
      <c r="CM143" s="15">
        <v>323516.76306000003</v>
      </c>
      <c r="CN143" s="14">
        <v>61949.849093395198</v>
      </c>
      <c r="CO143" s="15">
        <v>128789.67302741201</v>
      </c>
      <c r="CP143" s="15">
        <v>56526.1025970755</v>
      </c>
      <c r="CQ143" s="15">
        <v>155236.684337663</v>
      </c>
      <c r="CR143" s="15">
        <v>83174.750223670606</v>
      </c>
      <c r="CS143" s="16">
        <v>57099.062338937001</v>
      </c>
      <c r="CT143" s="14">
        <v>27704.814753737101</v>
      </c>
      <c r="CU143" s="15">
        <v>57596.492737852903</v>
      </c>
      <c r="CV143" s="15">
        <v>25279.241582037601</v>
      </c>
      <c r="CW143" s="15">
        <v>69423.955756138093</v>
      </c>
      <c r="CX143" s="15">
        <v>37196.879102338702</v>
      </c>
      <c r="CY143" s="16">
        <v>25535.476968272302</v>
      </c>
      <c r="CZ143" s="17">
        <v>13.4778808261712</v>
      </c>
      <c r="DA143" s="18">
        <v>12.809362168413999</v>
      </c>
      <c r="DB143" s="18">
        <v>13.380929677843399</v>
      </c>
      <c r="DC143" s="18">
        <v>13.248470673304</v>
      </c>
      <c r="DD143" s="18">
        <v>13.373100634445599</v>
      </c>
      <c r="DE143" s="19">
        <v>13.3662287343421</v>
      </c>
      <c r="DF143" s="17">
        <v>0.17156508083810501</v>
      </c>
      <c r="DG143" s="18">
        <v>1.0561089048871699</v>
      </c>
      <c r="DH143" s="18">
        <v>0.16142981495574801</v>
      </c>
      <c r="DI143" s="18">
        <v>0.74285671685921395</v>
      </c>
      <c r="DJ143" s="18">
        <v>0.24991493318399099</v>
      </c>
      <c r="DK143" s="19">
        <v>0.19197917176974399</v>
      </c>
      <c r="DL143" s="17">
        <v>7.6726236663850103E-2</v>
      </c>
      <c r="DM143" s="18">
        <v>0.47230626059411501</v>
      </c>
      <c r="DN143" s="18">
        <v>7.2193607967252896E-2</v>
      </c>
      <c r="DO143" s="18">
        <v>0.33221562328790299</v>
      </c>
      <c r="DP143" s="18">
        <v>0.111765355838344</v>
      </c>
      <c r="DQ143" s="19">
        <v>8.58556956682512E-2</v>
      </c>
      <c r="DR143" s="20">
        <v>12.784733645609199</v>
      </c>
      <c r="DS143" s="21">
        <v>12.1162149877891</v>
      </c>
      <c r="DT143" s="21">
        <v>12.687782497281001</v>
      </c>
      <c r="DU143" s="21">
        <v>12.5553234927344</v>
      </c>
      <c r="DV143" s="21">
        <v>12.679953453883</v>
      </c>
      <c r="DW143" s="22">
        <v>12.6730815537796</v>
      </c>
      <c r="DX143" s="20">
        <v>0.17156508083878999</v>
      </c>
      <c r="DY143" s="21">
        <v>1.05610890502375</v>
      </c>
      <c r="DZ143" s="21">
        <v>0.16142981495643599</v>
      </c>
      <c r="EA143" s="21">
        <v>0.74285671687668597</v>
      </c>
      <c r="EB143" s="21">
        <v>0.249914933185265</v>
      </c>
      <c r="EC143" s="22">
        <v>0.19197917177089799</v>
      </c>
      <c r="ED143" s="20">
        <v>7.6726236664156094E-2</v>
      </c>
      <c r="EE143" s="21">
        <v>0.47230626065519299</v>
      </c>
      <c r="EF143" s="21">
        <v>7.2193607967560705E-2</v>
      </c>
      <c r="EG143" s="21">
        <v>0.33221562329571702</v>
      </c>
      <c r="EH143" s="21">
        <v>0.111765355838914</v>
      </c>
      <c r="EI143" s="22">
        <v>8.5855695668767301E-2</v>
      </c>
    </row>
    <row r="144" spans="1:139" x14ac:dyDescent="0.2">
      <c r="A144" s="12" t="s">
        <v>1099</v>
      </c>
      <c r="B144" s="12">
        <v>2</v>
      </c>
      <c r="C144" s="12">
        <v>2</v>
      </c>
      <c r="D144" s="12">
        <v>118.28</v>
      </c>
      <c r="E144" s="12" t="s">
        <v>1109</v>
      </c>
      <c r="F144" s="12" t="s">
        <v>1100</v>
      </c>
      <c r="G144" s="12">
        <v>267137.47379999998</v>
      </c>
      <c r="H144" s="12">
        <v>252204.7114</v>
      </c>
      <c r="I144" s="12">
        <v>192263.58739999999</v>
      </c>
      <c r="J144" s="12">
        <v>178445.32370000001</v>
      </c>
      <c r="K144" s="12">
        <v>221068.38529999999</v>
      </c>
      <c r="L144" s="12">
        <v>203218.3884</v>
      </c>
      <c r="M144" s="12">
        <v>257909.79459999999</v>
      </c>
      <c r="N144" s="12">
        <v>2810.3153360000001</v>
      </c>
      <c r="O144" s="12">
        <v>190325.85380000001</v>
      </c>
      <c r="P144" s="12">
        <v>160030.84539999999</v>
      </c>
      <c r="Q144" s="12">
        <v>223297.9541</v>
      </c>
      <c r="R144" s="12">
        <v>204703.965</v>
      </c>
      <c r="S144" s="12">
        <v>246524.49119999999</v>
      </c>
      <c r="T144" s="12">
        <v>191995.57139999999</v>
      </c>
      <c r="U144" s="12">
        <v>206767.4204</v>
      </c>
      <c r="V144" s="12">
        <v>182682.53959999999</v>
      </c>
      <c r="W144" s="12">
        <v>280734.83590000001</v>
      </c>
      <c r="X144" s="12">
        <v>36846.882610000001</v>
      </c>
      <c r="Y144" s="12">
        <v>286816.79389999999</v>
      </c>
      <c r="Z144" s="12">
        <v>210694.3878</v>
      </c>
      <c r="AA144" s="12">
        <v>272428.33809999999</v>
      </c>
      <c r="AB144" s="12">
        <v>241347.41870000001</v>
      </c>
      <c r="AC144" s="12">
        <v>127113.151</v>
      </c>
      <c r="AD144" s="12">
        <v>106732.46090000001</v>
      </c>
      <c r="AE144" s="12">
        <v>190616.83910000001</v>
      </c>
      <c r="AF144" s="12">
        <v>227099.69010000001</v>
      </c>
      <c r="AG144" s="12">
        <v>269266.6398</v>
      </c>
      <c r="AH144" s="12">
        <v>135136.0828</v>
      </c>
      <c r="AI144" s="12">
        <v>210087.65650000001</v>
      </c>
      <c r="AJ144" s="12">
        <v>75308.914810000002</v>
      </c>
      <c r="AK144" s="12">
        <v>354328.68849999999</v>
      </c>
      <c r="AL144" s="12">
        <v>235997.23310000001</v>
      </c>
      <c r="AM144" s="12">
        <v>190431.0319</v>
      </c>
      <c r="AN144" s="12">
        <v>180695.0779</v>
      </c>
      <c r="AO144" s="12">
        <v>242226.405</v>
      </c>
      <c r="AP144" s="12">
        <v>209013.03150000001</v>
      </c>
      <c r="AQ144" s="12">
        <v>156521.16140000001</v>
      </c>
      <c r="AR144" s="12">
        <v>2264.6848890000001</v>
      </c>
      <c r="AS144" s="12">
        <v>156330.76259999999</v>
      </c>
      <c r="AT144" s="12">
        <v>89109.855230000001</v>
      </c>
      <c r="AU144" s="12">
        <v>227873.26740000001</v>
      </c>
      <c r="AV144" s="12">
        <v>272999.42050000001</v>
      </c>
      <c r="AW144" s="12">
        <v>270570.45020000002</v>
      </c>
      <c r="AX144" s="12">
        <v>237211.71189999999</v>
      </c>
      <c r="AY144" s="12">
        <v>233089.04920000001</v>
      </c>
      <c r="AZ144" s="12">
        <v>275063.1765</v>
      </c>
      <c r="BA144" s="12">
        <v>231329.39300000001</v>
      </c>
      <c r="BB144" s="12">
        <v>37168.863440000001</v>
      </c>
      <c r="BC144" s="12">
        <v>234805.5834</v>
      </c>
      <c r="BD144" s="12">
        <v>244048.9068</v>
      </c>
      <c r="BE144" s="12">
        <v>302079.7034</v>
      </c>
      <c r="BF144" s="12">
        <v>313543.42229999998</v>
      </c>
      <c r="BG144" s="12">
        <v>127113.151</v>
      </c>
      <c r="BH144" s="12">
        <v>80490.45306</v>
      </c>
      <c r="BI144" s="12">
        <v>227405.0961</v>
      </c>
      <c r="BJ144" s="12">
        <v>286876.74690000003</v>
      </c>
      <c r="BK144" s="12">
        <v>256978.78150000001</v>
      </c>
      <c r="BL144" s="12">
        <v>148899.7415</v>
      </c>
      <c r="BM144" s="12">
        <v>139169.70050000001</v>
      </c>
      <c r="BN144" s="12">
        <v>71222.605809999994</v>
      </c>
      <c r="BO144" s="11" t="s">
        <v>1101</v>
      </c>
      <c r="BP144" s="11" t="s">
        <v>1102</v>
      </c>
      <c r="BQ144" s="11" t="s">
        <v>1103</v>
      </c>
      <c r="BR144" s="11" t="s">
        <v>1104</v>
      </c>
      <c r="BS144" s="11" t="s">
        <v>1105</v>
      </c>
      <c r="BT144" s="11" t="s">
        <v>1106</v>
      </c>
      <c r="BU144" s="11" t="s">
        <v>1107</v>
      </c>
      <c r="BV144" s="11" t="s">
        <v>1108</v>
      </c>
      <c r="BW144" s="12">
        <f t="shared" si="12"/>
        <v>0</v>
      </c>
      <c r="BX144" s="12">
        <f t="shared" si="13"/>
        <v>4</v>
      </c>
      <c r="BY144" s="12">
        <f t="shared" si="14"/>
        <v>1.3645168054068959</v>
      </c>
      <c r="BZ144" s="23">
        <f t="shared" si="15"/>
        <v>1.1392948678530541</v>
      </c>
      <c r="CA144" s="24">
        <f t="shared" si="16"/>
        <v>1.1976853788328403</v>
      </c>
      <c r="CB144" s="13">
        <v>0.60850030600000005</v>
      </c>
      <c r="CC144" s="13">
        <v>0.76962686599999997</v>
      </c>
      <c r="CD144" s="13">
        <v>0.78245639760003605</v>
      </c>
      <c r="CE144" s="13">
        <v>0.85169705078152302</v>
      </c>
      <c r="CF144" s="13">
        <v>0.70337512579521799</v>
      </c>
      <c r="CG144" s="12">
        <v>8</v>
      </c>
      <c r="CH144" s="14">
        <v>222223.89632</v>
      </c>
      <c r="CI144" s="15">
        <v>162859.03950720001</v>
      </c>
      <c r="CJ144" s="15">
        <v>214657.88042</v>
      </c>
      <c r="CK144" s="15">
        <v>199555.08796199999</v>
      </c>
      <c r="CL144" s="15">
        <v>187647.64155999999</v>
      </c>
      <c r="CM144" s="15">
        <v>183379.796802</v>
      </c>
      <c r="CN144" s="14">
        <v>37853.657194044397</v>
      </c>
      <c r="CO144" s="15">
        <v>96230.896500155097</v>
      </c>
      <c r="CP144" s="15">
        <v>21006.259766040901</v>
      </c>
      <c r="CQ144" s="15">
        <v>101350.238993878</v>
      </c>
      <c r="CR144" s="15">
        <v>71224.889809188098</v>
      </c>
      <c r="CS144" s="16">
        <v>77472.672786982104</v>
      </c>
      <c r="CT144" s="14">
        <v>16928.6701365714</v>
      </c>
      <c r="CU144" s="15">
        <v>43035.765222018701</v>
      </c>
      <c r="CV144" s="15">
        <v>9394.2849579772301</v>
      </c>
      <c r="CW144" s="15">
        <v>45325.204785232199</v>
      </c>
      <c r="CX144" s="15">
        <v>31852.739060655302</v>
      </c>
      <c r="CY144" s="16">
        <v>34646.832550058003</v>
      </c>
      <c r="CZ144" s="17">
        <v>12.9928276853604</v>
      </c>
      <c r="DA144" s="18">
        <v>12.045760865082199</v>
      </c>
      <c r="DB144" s="18">
        <v>12.966222479163999</v>
      </c>
      <c r="DC144" s="18">
        <v>12.6931392266634</v>
      </c>
      <c r="DD144" s="18">
        <v>12.772758736049999</v>
      </c>
      <c r="DE144" s="19">
        <v>12.7202018324693</v>
      </c>
      <c r="DF144" s="17">
        <v>0.17200782101474699</v>
      </c>
      <c r="DG144" s="18">
        <v>1.9147796735628599</v>
      </c>
      <c r="DH144" s="18">
        <v>9.5854471686372497E-2</v>
      </c>
      <c r="DI144" s="18">
        <v>0.85218283997562005</v>
      </c>
      <c r="DJ144" s="18">
        <v>0.40403531789879699</v>
      </c>
      <c r="DK144" s="19">
        <v>0.51342971405307203</v>
      </c>
      <c r="DL144" s="17">
        <v>7.6924236090118198E-2</v>
      </c>
      <c r="DM144" s="18">
        <v>0.856315502404281</v>
      </c>
      <c r="DN144" s="18">
        <v>4.2867422927611497E-2</v>
      </c>
      <c r="DO144" s="18">
        <v>0.38110775188886198</v>
      </c>
      <c r="DP144" s="18">
        <v>0.18069008722648899</v>
      </c>
      <c r="DQ144" s="19">
        <v>0.22961274845818999</v>
      </c>
      <c r="DR144" s="20">
        <v>12.2996805047951</v>
      </c>
      <c r="DS144" s="21">
        <v>11.352613678186099</v>
      </c>
      <c r="DT144" s="21">
        <v>12.273075298598499</v>
      </c>
      <c r="DU144" s="21">
        <v>11.9999920460628</v>
      </c>
      <c r="DV144" s="21">
        <v>12.079611555479699</v>
      </c>
      <c r="DW144" s="22">
        <v>12.027054651895</v>
      </c>
      <c r="DX144" s="20">
        <v>0.17200782101658901</v>
      </c>
      <c r="DY144" s="21">
        <v>1.9147796876596199</v>
      </c>
      <c r="DZ144" s="21">
        <v>9.5854471687385201E-2</v>
      </c>
      <c r="EA144" s="21">
        <v>0.85218284005417</v>
      </c>
      <c r="EB144" s="21">
        <v>0.40403531790665898</v>
      </c>
      <c r="EC144" s="22">
        <v>0.51342971406946203</v>
      </c>
      <c r="ED144" s="20">
        <v>7.6924236090941803E-2</v>
      </c>
      <c r="EE144" s="21">
        <v>0.856315508708544</v>
      </c>
      <c r="EF144" s="21">
        <v>4.2867422928064502E-2</v>
      </c>
      <c r="EG144" s="21">
        <v>0.38110775192399099</v>
      </c>
      <c r="EH144" s="21">
        <v>0.18069008723000601</v>
      </c>
      <c r="EI144" s="22">
        <v>0.22961274846551899</v>
      </c>
    </row>
    <row r="145" spans="1:139" x14ac:dyDescent="0.2">
      <c r="A145" s="12" t="s">
        <v>1110</v>
      </c>
      <c r="B145" s="12">
        <v>2</v>
      </c>
      <c r="C145" s="12">
        <v>1</v>
      </c>
      <c r="D145" s="12">
        <v>50.46</v>
      </c>
      <c r="E145" s="12" t="s">
        <v>1112</v>
      </c>
      <c r="F145" s="12" t="s">
        <v>1111</v>
      </c>
      <c r="G145" s="12">
        <v>53363.772620000003</v>
      </c>
      <c r="H145" s="12">
        <v>44127.312639999996</v>
      </c>
      <c r="I145" s="12">
        <v>36463.747580000003</v>
      </c>
      <c r="J145" s="12">
        <v>37214.24235</v>
      </c>
      <c r="K145" s="12">
        <v>45092.363530000002</v>
      </c>
      <c r="L145" s="12">
        <v>30426.605019999999</v>
      </c>
      <c r="M145" s="12">
        <v>44693.818800000001</v>
      </c>
      <c r="N145" s="12">
        <v>7.1791676600000001</v>
      </c>
      <c r="O145" s="12">
        <v>26551.243409999999</v>
      </c>
      <c r="P145" s="12">
        <v>13318.69829</v>
      </c>
      <c r="Q145" s="12">
        <v>135482.72589999999</v>
      </c>
      <c r="R145" s="12">
        <v>34095.235489999999</v>
      </c>
      <c r="S145" s="12">
        <v>42614.783909999998</v>
      </c>
      <c r="T145" s="12">
        <v>27453.687129999998</v>
      </c>
      <c r="U145" s="12">
        <v>31717.767339999999</v>
      </c>
      <c r="V145" s="12">
        <v>19673.731680000001</v>
      </c>
      <c r="W145" s="12">
        <v>44078.105649999998</v>
      </c>
      <c r="X145" s="12">
        <v>894.762427</v>
      </c>
      <c r="Y145" s="12">
        <v>52475.525500000003</v>
      </c>
      <c r="Z145" s="12">
        <v>34777.210120000003</v>
      </c>
      <c r="AA145" s="12">
        <v>61009.181920000003</v>
      </c>
      <c r="AB145" s="12">
        <v>46996.783289999999</v>
      </c>
      <c r="AC145" s="12">
        <v>21629.628369999999</v>
      </c>
      <c r="AD145" s="12">
        <v>21136.777320000001</v>
      </c>
      <c r="AE145" s="12">
        <v>30187.756109999998</v>
      </c>
      <c r="AF145" s="12">
        <v>38779.680789999999</v>
      </c>
      <c r="AG145" s="12">
        <v>42816.507400000002</v>
      </c>
      <c r="AH145" s="12">
        <v>41737.474920000001</v>
      </c>
      <c r="AI145" s="12">
        <v>60692.708870000002</v>
      </c>
      <c r="AJ145" s="12">
        <v>17677.491310000001</v>
      </c>
      <c r="AK145" s="12">
        <v>70781.217250000002</v>
      </c>
      <c r="AL145" s="12">
        <v>41291.550940000001</v>
      </c>
      <c r="AM145" s="12">
        <v>36116.194289999999</v>
      </c>
      <c r="AN145" s="12">
        <v>37683.421900000001</v>
      </c>
      <c r="AO145" s="12">
        <v>49408.064839999999</v>
      </c>
      <c r="AP145" s="12">
        <v>31294.20031</v>
      </c>
      <c r="AQ145" s="12">
        <v>27123.934679999998</v>
      </c>
      <c r="AR145" s="12">
        <v>5.7853125270000003</v>
      </c>
      <c r="AS145" s="12">
        <v>21808.787660000002</v>
      </c>
      <c r="AT145" s="12">
        <v>7416.240742</v>
      </c>
      <c r="AU145" s="12">
        <v>138258.72940000001</v>
      </c>
      <c r="AV145" s="12">
        <v>45470.440840000003</v>
      </c>
      <c r="AW145" s="12">
        <v>46771.423040000001</v>
      </c>
      <c r="AX145" s="12">
        <v>33919.199670000002</v>
      </c>
      <c r="AY145" s="12">
        <v>35755.460010000003</v>
      </c>
      <c r="AZ145" s="12">
        <v>29622.53066</v>
      </c>
      <c r="BA145" s="12">
        <v>36320.969550000002</v>
      </c>
      <c r="BB145" s="12">
        <v>902.58117119999997</v>
      </c>
      <c r="BC145" s="12">
        <v>42959.640590000003</v>
      </c>
      <c r="BD145" s="12">
        <v>40282.706160000002</v>
      </c>
      <c r="BE145" s="12">
        <v>67649.480630000005</v>
      </c>
      <c r="BF145" s="12">
        <v>61055.271910000003</v>
      </c>
      <c r="BG145" s="12">
        <v>21629.628369999999</v>
      </c>
      <c r="BH145" s="12">
        <v>15939.937749999999</v>
      </c>
      <c r="BI145" s="12">
        <v>36013.867460000001</v>
      </c>
      <c r="BJ145" s="12">
        <v>48987.24725</v>
      </c>
      <c r="BK145" s="12">
        <v>40862.595930000003</v>
      </c>
      <c r="BL145" s="12">
        <v>45988.451780000003</v>
      </c>
      <c r="BM145" s="12">
        <v>40205.056579999997</v>
      </c>
      <c r="BN145" s="12">
        <v>16718.29953</v>
      </c>
      <c r="BW145" s="12">
        <f t="shared" si="12"/>
        <v>8</v>
      </c>
      <c r="BX145" s="12">
        <f t="shared" si="13"/>
        <v>4</v>
      </c>
      <c r="BY145" s="12">
        <f t="shared" si="14"/>
        <v>2.3597390753606171</v>
      </c>
      <c r="BZ145" s="23">
        <f t="shared" si="15"/>
        <v>1.4317661930933907</v>
      </c>
      <c r="CA145" s="24">
        <f t="shared" si="16"/>
        <v>1.6481315781470589</v>
      </c>
      <c r="CB145" s="13">
        <v>0.33041362499999999</v>
      </c>
      <c r="CC145" s="13">
        <v>0.53202193900000005</v>
      </c>
      <c r="CD145" s="13">
        <v>0.62931279289208697</v>
      </c>
      <c r="CE145" s="13">
        <v>0.74318016287670496</v>
      </c>
      <c r="CF145" s="13">
        <v>0.78154579635078703</v>
      </c>
      <c r="CG145" s="12">
        <v>8</v>
      </c>
      <c r="CH145" s="14">
        <v>43252.287744000001</v>
      </c>
      <c r="CI145" s="15">
        <v>22999.508937531999</v>
      </c>
      <c r="CJ145" s="15">
        <v>54272.839954000003</v>
      </c>
      <c r="CK145" s="15">
        <v>30379.867075400001</v>
      </c>
      <c r="CL145" s="15">
        <v>36192.025401999999</v>
      </c>
      <c r="CM145" s="15">
        <v>40340.772658000002</v>
      </c>
      <c r="CN145" s="14">
        <v>6872.6985893946003</v>
      </c>
      <c r="CO145" s="15">
        <v>17035.147324207501</v>
      </c>
      <c r="CP145" s="15">
        <v>45733.1658285671</v>
      </c>
      <c r="CQ145" s="15">
        <v>20488.955673404202</v>
      </c>
      <c r="CR145" s="15">
        <v>17373.897105400902</v>
      </c>
      <c r="CS145" s="16">
        <v>15316.189772408101</v>
      </c>
      <c r="CT145" s="14">
        <v>3073.5642469506502</v>
      </c>
      <c r="CU145" s="15">
        <v>7618.34948473033</v>
      </c>
      <c r="CV145" s="15">
        <v>20452.493523789301</v>
      </c>
      <c r="CW145" s="15">
        <v>9162.9395347423397</v>
      </c>
      <c r="CX145" s="15">
        <v>7769.8429923526401</v>
      </c>
      <c r="CY145" s="16">
        <v>6849.6082974783303</v>
      </c>
      <c r="CZ145" s="17">
        <v>11.358089265962199</v>
      </c>
      <c r="DA145" s="18">
        <v>9.2312308460354906</v>
      </c>
      <c r="DB145" s="18">
        <v>11.392818564229801</v>
      </c>
      <c r="DC145" s="18">
        <v>10.4335744516691</v>
      </c>
      <c r="DD145" s="18">
        <v>11.0996261664438</v>
      </c>
      <c r="DE145" s="19">
        <v>11.225769512663099</v>
      </c>
      <c r="DF145" s="17">
        <v>0.15615851254483401</v>
      </c>
      <c r="DG145" s="18">
        <v>3.6943079637535998</v>
      </c>
      <c r="DH145" s="18">
        <v>0.64425112836502296</v>
      </c>
      <c r="DI145" s="18">
        <v>1.68681243558922</v>
      </c>
      <c r="DJ145" s="18">
        <v>0.471029580023062</v>
      </c>
      <c r="DK145" s="19">
        <v>0.45485360188086899</v>
      </c>
      <c r="DL145" s="17">
        <v>6.9836209863100407E-2</v>
      </c>
      <c r="DM145" s="18">
        <v>1.65214474735438</v>
      </c>
      <c r="DN145" s="18">
        <v>0.28811786352102697</v>
      </c>
      <c r="DO145" s="18">
        <v>0.75436545425389501</v>
      </c>
      <c r="DP145" s="18">
        <v>0.210650832068948</v>
      </c>
      <c r="DQ145" s="19">
        <v>0.20341671472324999</v>
      </c>
      <c r="DR145" s="20">
        <v>10.6649420852607</v>
      </c>
      <c r="DS145" s="21">
        <v>8.5371205364373601</v>
      </c>
      <c r="DT145" s="21">
        <v>10.699671383480499</v>
      </c>
      <c r="DU145" s="21">
        <v>9.7404272084415702</v>
      </c>
      <c r="DV145" s="21">
        <v>10.4064789855742</v>
      </c>
      <c r="DW145" s="22">
        <v>10.5326223318404</v>
      </c>
      <c r="DX145" s="20">
        <v>0.156158512586662</v>
      </c>
      <c r="DY145" s="21">
        <v>3.6964464416801501</v>
      </c>
      <c r="DZ145" s="21">
        <v>0.64425112847718402</v>
      </c>
      <c r="EA145" s="21">
        <v>1.6868125717634499</v>
      </c>
      <c r="EB145" s="21">
        <v>0.47102958024682801</v>
      </c>
      <c r="EC145" s="22">
        <v>0.45485360217252502</v>
      </c>
      <c r="ED145" s="20">
        <v>6.9836209881806402E-2</v>
      </c>
      <c r="EE145" s="21">
        <v>1.65310110375681</v>
      </c>
      <c r="EF145" s="21">
        <v>0.28811786357118702</v>
      </c>
      <c r="EG145" s="21">
        <v>0.75436551515286099</v>
      </c>
      <c r="EH145" s="21">
        <v>0.21065083216902</v>
      </c>
      <c r="EI145" s="22">
        <v>0.20341671485368201</v>
      </c>
    </row>
    <row r="146" spans="1:139" x14ac:dyDescent="0.2">
      <c r="A146" s="12" t="s">
        <v>1113</v>
      </c>
      <c r="B146" s="12">
        <v>2</v>
      </c>
      <c r="C146" s="12">
        <v>2</v>
      </c>
      <c r="D146" s="12">
        <v>86.93</v>
      </c>
      <c r="E146" s="12" t="s">
        <v>1117</v>
      </c>
      <c r="F146" s="12" t="s">
        <v>1114</v>
      </c>
      <c r="G146" s="12">
        <v>134799.43640000001</v>
      </c>
      <c r="H146" s="12">
        <v>112599.2438</v>
      </c>
      <c r="I146" s="12">
        <v>122286.6692</v>
      </c>
      <c r="J146" s="12">
        <v>101301.355</v>
      </c>
      <c r="K146" s="12">
        <v>103088.63069999999</v>
      </c>
      <c r="L146" s="12">
        <v>102587.72410000001</v>
      </c>
      <c r="M146" s="12">
        <v>136931.83439999999</v>
      </c>
      <c r="N146" s="12">
        <v>50.320837439999998</v>
      </c>
      <c r="O146" s="12">
        <v>91194.896510000006</v>
      </c>
      <c r="P146" s="12">
        <v>82286.01612</v>
      </c>
      <c r="Q146" s="12">
        <v>78099.165070000003</v>
      </c>
      <c r="R146" s="12">
        <v>71115.037540000005</v>
      </c>
      <c r="S146" s="12">
        <v>109624.4577</v>
      </c>
      <c r="T146" s="12">
        <v>71635.251619999995</v>
      </c>
      <c r="U146" s="12">
        <v>72083.764280000003</v>
      </c>
      <c r="V146" s="12">
        <v>103394.8086</v>
      </c>
      <c r="W146" s="12">
        <v>162469.6954</v>
      </c>
      <c r="X146" s="12">
        <v>2819.8517409999999</v>
      </c>
      <c r="Y146" s="12">
        <v>124379.8198</v>
      </c>
      <c r="Z146" s="12">
        <v>90638.412599999996</v>
      </c>
      <c r="AA146" s="12">
        <v>137283.32769999999</v>
      </c>
      <c r="AB146" s="12">
        <v>119711.845</v>
      </c>
      <c r="AC146" s="12">
        <v>82164.724040000001</v>
      </c>
      <c r="AD146" s="12">
        <v>60115.517010000003</v>
      </c>
      <c r="AE146" s="12">
        <v>82384.346449999997</v>
      </c>
      <c r="AF146" s="12">
        <v>77644.318639999998</v>
      </c>
      <c r="AG146" s="12">
        <v>106953.67849999999</v>
      </c>
      <c r="AH146" s="12">
        <v>60158.987249999998</v>
      </c>
      <c r="AI146" s="12">
        <v>118756.5521</v>
      </c>
      <c r="AJ146" s="12">
        <v>71531.355060000002</v>
      </c>
      <c r="AK146" s="12">
        <v>178796.7328</v>
      </c>
      <c r="AL146" s="12">
        <v>105363.2576</v>
      </c>
      <c r="AM146" s="12">
        <v>121121.09699999999</v>
      </c>
      <c r="AN146" s="12">
        <v>102578.5145</v>
      </c>
      <c r="AO146" s="12">
        <v>112955.0405</v>
      </c>
      <c r="AP146" s="12">
        <v>105512.94779999999</v>
      </c>
      <c r="AQ146" s="12">
        <v>83101.650989999995</v>
      </c>
      <c r="AR146" s="12">
        <v>40.550908550000003</v>
      </c>
      <c r="AS146" s="12">
        <v>74906.101490000001</v>
      </c>
      <c r="AT146" s="12">
        <v>45819.260430000002</v>
      </c>
      <c r="AU146" s="12">
        <v>79699.395350000006</v>
      </c>
      <c r="AV146" s="12">
        <v>94841.172420000003</v>
      </c>
      <c r="AW146" s="12">
        <v>120317.2096</v>
      </c>
      <c r="AX146" s="12">
        <v>88505.794930000004</v>
      </c>
      <c r="AY146" s="12">
        <v>81260.074959999998</v>
      </c>
      <c r="AZ146" s="12">
        <v>155680.4748</v>
      </c>
      <c r="BA146" s="12">
        <v>133877.27919999999</v>
      </c>
      <c r="BB146" s="12">
        <v>2844.4925830000002</v>
      </c>
      <c r="BC146" s="12">
        <v>101824.8469</v>
      </c>
      <c r="BD146" s="12">
        <v>104987.1605</v>
      </c>
      <c r="BE146" s="12">
        <v>152225.3786</v>
      </c>
      <c r="BF146" s="12">
        <v>155522.11739999999</v>
      </c>
      <c r="BG146" s="12">
        <v>82164.724040000001</v>
      </c>
      <c r="BH146" s="12">
        <v>45335.08511</v>
      </c>
      <c r="BI146" s="12">
        <v>98284.182579999993</v>
      </c>
      <c r="BJ146" s="12">
        <v>98081.813920000001</v>
      </c>
      <c r="BK146" s="12">
        <v>102072.897</v>
      </c>
      <c r="BL146" s="12">
        <v>66286.201780000003</v>
      </c>
      <c r="BM146" s="12">
        <v>78668.657009999995</v>
      </c>
      <c r="BN146" s="12">
        <v>67650.018819999998</v>
      </c>
      <c r="BO146" s="11" t="s">
        <v>312</v>
      </c>
      <c r="BP146" s="11" t="s">
        <v>313</v>
      </c>
      <c r="BU146" s="11" t="s">
        <v>1115</v>
      </c>
      <c r="BV146" s="11" t="s">
        <v>1116</v>
      </c>
      <c r="BW146" s="12">
        <f t="shared" si="12"/>
        <v>0</v>
      </c>
      <c r="BX146" s="12">
        <f t="shared" si="13"/>
        <v>8</v>
      </c>
      <c r="BY146" s="12">
        <f t="shared" si="14"/>
        <v>1.4260697759009453</v>
      </c>
      <c r="BZ146" s="23">
        <f t="shared" si="15"/>
        <v>1.2345303279739805</v>
      </c>
      <c r="CA146" s="24">
        <f t="shared" si="16"/>
        <v>1.1551516747598296</v>
      </c>
      <c r="CB146" s="13">
        <v>0.62404991499999996</v>
      </c>
      <c r="CC146" s="13">
        <v>0.78033163999999999</v>
      </c>
      <c r="CD146" s="13">
        <v>0.60437321776623498</v>
      </c>
      <c r="CE146" s="13">
        <v>0.72271202963654602</v>
      </c>
      <c r="CF146" s="13">
        <v>0.73178436753086096</v>
      </c>
      <c r="CG146" s="12">
        <v>6</v>
      </c>
      <c r="CH146" s="14">
        <v>114815.06702</v>
      </c>
      <c r="CI146" s="15">
        <v>82610.158393488004</v>
      </c>
      <c r="CJ146" s="15">
        <v>80511.535241999998</v>
      </c>
      <c r="CK146" s="15">
        <v>96740.517628200003</v>
      </c>
      <c r="CL146" s="15">
        <v>96331.952040000004</v>
      </c>
      <c r="CM146" s="15">
        <v>87008.978310000006</v>
      </c>
      <c r="CN146" s="14">
        <v>13966.383323191299</v>
      </c>
      <c r="CO146" s="15">
        <v>50596.139155418903</v>
      </c>
      <c r="CP146" s="15">
        <v>16518.8656335876</v>
      </c>
      <c r="CQ146" s="15">
        <v>59133.033470955503</v>
      </c>
      <c r="CR146" s="15">
        <v>31346.892910015398</v>
      </c>
      <c r="CS146" s="16">
        <v>24768.302320437801</v>
      </c>
      <c r="CT146" s="14">
        <v>6245.9565020950204</v>
      </c>
      <c r="CU146" s="15">
        <v>22627.281310111099</v>
      </c>
      <c r="CV146" s="15">
        <v>7387.4612935773903</v>
      </c>
      <c r="CW146" s="15">
        <v>26445.096511365398</v>
      </c>
      <c r="CX146" s="15">
        <v>14018.7566860401</v>
      </c>
      <c r="CY146" s="16">
        <v>11076.721535152999</v>
      </c>
      <c r="CZ146" s="17">
        <v>12.338438449761099</v>
      </c>
      <c r="DA146" s="18">
        <v>10.6977353247838</v>
      </c>
      <c r="DB146" s="18">
        <v>11.9746534220684</v>
      </c>
      <c r="DC146" s="18">
        <v>11.6200921874567</v>
      </c>
      <c r="DD146" s="18">
        <v>12.1256072484641</v>
      </c>
      <c r="DE146" s="19">
        <v>12.0346497712318</v>
      </c>
      <c r="DF146" s="17">
        <v>0.119607145563377</v>
      </c>
      <c r="DG146" s="18">
        <v>3.40754940195787</v>
      </c>
      <c r="DH146" s="18">
        <v>0.18465917619348901</v>
      </c>
      <c r="DI146" s="18">
        <v>1.68160164875681</v>
      </c>
      <c r="DJ146" s="18">
        <v>0.32997275698295098</v>
      </c>
      <c r="DK146" s="19">
        <v>0.28357586031168602</v>
      </c>
      <c r="DL146" s="17">
        <v>5.3489941614884698E-2</v>
      </c>
      <c r="DM146" s="18">
        <v>1.52390241989331</v>
      </c>
      <c r="DN146" s="18">
        <v>8.2582094127550298E-2</v>
      </c>
      <c r="DO146" s="18">
        <v>0.752035119539188</v>
      </c>
      <c r="DP146" s="18">
        <v>0.147568303067379</v>
      </c>
      <c r="DQ146" s="19">
        <v>0.126818980086983</v>
      </c>
      <c r="DR146" s="20">
        <v>11.6452912691816</v>
      </c>
      <c r="DS146" s="21">
        <v>10.0045684013471</v>
      </c>
      <c r="DT146" s="21">
        <v>11.2815062414669</v>
      </c>
      <c r="DU146" s="21">
        <v>10.9269450005928</v>
      </c>
      <c r="DV146" s="21">
        <v>11.4324600678694</v>
      </c>
      <c r="DW146" s="22">
        <v>11.3415025906321</v>
      </c>
      <c r="DX146" s="20">
        <v>0.11960714556785</v>
      </c>
      <c r="DY146" s="21">
        <v>3.40759347922751</v>
      </c>
      <c r="DZ146" s="21">
        <v>0.18465917620557001</v>
      </c>
      <c r="EA146" s="21">
        <v>1.6816016626897401</v>
      </c>
      <c r="EB146" s="21">
        <v>0.329972757004387</v>
      </c>
      <c r="EC146" s="22">
        <v>0.28357586033226101</v>
      </c>
      <c r="ED146" s="20">
        <v>5.3489941616885202E-2</v>
      </c>
      <c r="EE146" s="21">
        <v>1.52392213184755</v>
      </c>
      <c r="EF146" s="21">
        <v>8.2582094132953296E-2</v>
      </c>
      <c r="EG146" s="21">
        <v>0.75203512577018505</v>
      </c>
      <c r="EH146" s="21">
        <v>0.147568303076966</v>
      </c>
      <c r="EI146" s="22">
        <v>0.126818980096184</v>
      </c>
    </row>
    <row r="147" spans="1:139" x14ac:dyDescent="0.2">
      <c r="A147" s="12" t="s">
        <v>1118</v>
      </c>
      <c r="B147" s="12">
        <v>3</v>
      </c>
      <c r="C147" s="12">
        <v>3</v>
      </c>
      <c r="D147" s="12">
        <v>329.45</v>
      </c>
      <c r="E147" s="12" t="s">
        <v>1119</v>
      </c>
      <c r="F147" s="12" t="s">
        <v>220</v>
      </c>
      <c r="G147" s="12">
        <v>2600195.8760000002</v>
      </c>
      <c r="H147" s="12">
        <v>2563840.7039999999</v>
      </c>
      <c r="I147" s="12">
        <v>2366976.3199999998</v>
      </c>
      <c r="J147" s="12">
        <v>2339184.0729999999</v>
      </c>
      <c r="K147" s="12">
        <v>2022077.926</v>
      </c>
      <c r="L147" s="12">
        <v>2068675.3670000001</v>
      </c>
      <c r="M147" s="12">
        <v>2023585.6429999999</v>
      </c>
      <c r="N147" s="12">
        <v>374470.5393</v>
      </c>
      <c r="O147" s="12">
        <v>1936006.4029999999</v>
      </c>
      <c r="P147" s="12">
        <v>2195937.807</v>
      </c>
      <c r="Q147" s="12">
        <v>2515237.8820000002</v>
      </c>
      <c r="R147" s="12">
        <v>2084208.689</v>
      </c>
      <c r="S147" s="12">
        <v>2075386.477</v>
      </c>
      <c r="T147" s="12">
        <v>1553255.2549999999</v>
      </c>
      <c r="U147" s="12">
        <v>1545404.6040000001</v>
      </c>
      <c r="V147" s="12">
        <v>1589434.8570000001</v>
      </c>
      <c r="W147" s="12">
        <v>2851594.554</v>
      </c>
      <c r="X147" s="12">
        <v>702781.43649999995</v>
      </c>
      <c r="Y147" s="12">
        <v>2227814.4559999998</v>
      </c>
      <c r="Z147" s="12">
        <v>2680980.9130000002</v>
      </c>
      <c r="AA147" s="12">
        <v>2643684.0980000002</v>
      </c>
      <c r="AB147" s="12">
        <v>2279554.9810000001</v>
      </c>
      <c r="AC147" s="12">
        <v>2213498.085</v>
      </c>
      <c r="AD147" s="12">
        <v>2134619.963</v>
      </c>
      <c r="AE147" s="12">
        <v>1634402.0390000001</v>
      </c>
      <c r="AF147" s="12">
        <v>1968675.6</v>
      </c>
      <c r="AG147" s="12">
        <v>2646393.8029999998</v>
      </c>
      <c r="AH147" s="12">
        <v>2152301.9279999998</v>
      </c>
      <c r="AI147" s="12">
        <v>2519148.0619999999</v>
      </c>
      <c r="AJ147" s="12">
        <v>1819175.9879999999</v>
      </c>
      <c r="AK147" s="12">
        <v>3448875.898</v>
      </c>
      <c r="AL147" s="12">
        <v>2399080.1320000002</v>
      </c>
      <c r="AM147" s="12">
        <v>2344415.5460000001</v>
      </c>
      <c r="AN147" s="12">
        <v>2368675.3990000002</v>
      </c>
      <c r="AO147" s="12">
        <v>2215607.0219999999</v>
      </c>
      <c r="AP147" s="12">
        <v>2127662.3289999999</v>
      </c>
      <c r="AQ147" s="12">
        <v>1228080.443</v>
      </c>
      <c r="AR147" s="12">
        <v>301766.05489999999</v>
      </c>
      <c r="AS147" s="12">
        <v>1590206.2250000001</v>
      </c>
      <c r="AT147" s="12">
        <v>1222762.3959999999</v>
      </c>
      <c r="AU147" s="12">
        <v>2566774.41</v>
      </c>
      <c r="AV147" s="12">
        <v>2779563.963</v>
      </c>
      <c r="AW147" s="12">
        <v>2277819.3390000002</v>
      </c>
      <c r="AX147" s="12">
        <v>1919056.4410000001</v>
      </c>
      <c r="AY147" s="12">
        <v>1742135.628</v>
      </c>
      <c r="AZ147" s="12">
        <v>2393195.3289999999</v>
      </c>
      <c r="BA147" s="12">
        <v>2349753.4070000001</v>
      </c>
      <c r="BB147" s="12">
        <v>708922.58420000004</v>
      </c>
      <c r="BC147" s="12">
        <v>1823823.7239999999</v>
      </c>
      <c r="BD147" s="12">
        <v>3105400.5180000002</v>
      </c>
      <c r="BE147" s="12">
        <v>2931425.247</v>
      </c>
      <c r="BF147" s="12">
        <v>2961454.7949999999</v>
      </c>
      <c r="BG147" s="12">
        <v>2213498.085</v>
      </c>
      <c r="BH147" s="12">
        <v>1609786.9979999999</v>
      </c>
      <c r="BI147" s="12">
        <v>1949834.834</v>
      </c>
      <c r="BJ147" s="12">
        <v>2486869.3199999998</v>
      </c>
      <c r="BK147" s="12">
        <v>2525626.8489999999</v>
      </c>
      <c r="BL147" s="12">
        <v>2371514.6549999998</v>
      </c>
      <c r="BM147" s="12">
        <v>1668775.2490000001</v>
      </c>
      <c r="BN147" s="12">
        <v>1720466.3570000001</v>
      </c>
      <c r="BW147" s="12">
        <f t="shared" si="12"/>
        <v>0</v>
      </c>
      <c r="BX147" s="12">
        <f t="shared" si="13"/>
        <v>4</v>
      </c>
      <c r="BY147" s="12">
        <f t="shared" si="14"/>
        <v>1.3830356245422752</v>
      </c>
      <c r="BZ147" s="23">
        <f t="shared" si="15"/>
        <v>1.1447996412297954</v>
      </c>
      <c r="CA147" s="24">
        <f t="shared" si="16"/>
        <v>1.2081027760076481</v>
      </c>
      <c r="CB147" s="13">
        <v>0.50171966599999995</v>
      </c>
      <c r="CC147" s="13">
        <v>0.68307374899999995</v>
      </c>
      <c r="CD147" s="13">
        <v>0.37697526416962002</v>
      </c>
      <c r="CE147" s="13">
        <v>0.54312993207421001</v>
      </c>
      <c r="CF147" s="13">
        <v>0.649057129015848</v>
      </c>
      <c r="CG147" s="12">
        <v>8</v>
      </c>
      <c r="CH147" s="14">
        <v>2378454.9797999999</v>
      </c>
      <c r="CI147" s="15">
        <v>1719735.1518600001</v>
      </c>
      <c r="CJ147" s="15">
        <v>1954698.5814</v>
      </c>
      <c r="CK147" s="15">
        <v>2010521.2433</v>
      </c>
      <c r="CL147" s="15">
        <v>2181151.8332000002</v>
      </c>
      <c r="CM147" s="15">
        <v>2221139.0762</v>
      </c>
      <c r="CN147" s="14">
        <v>230334.246265945</v>
      </c>
      <c r="CO147" s="15">
        <v>757852.80486157397</v>
      </c>
      <c r="CP147" s="15">
        <v>410554.822124606</v>
      </c>
      <c r="CQ147" s="15">
        <v>879152.14410932199</v>
      </c>
      <c r="CR147" s="15">
        <v>362548.65462635702</v>
      </c>
      <c r="CS147" s="16">
        <v>353447.88241898699</v>
      </c>
      <c r="CT147" s="14">
        <v>103008.60643936601</v>
      </c>
      <c r="CU147" s="15">
        <v>338922.07772187301</v>
      </c>
      <c r="CV147" s="15">
        <v>183605.69815219101</v>
      </c>
      <c r="CW147" s="15">
        <v>393168.79135862697</v>
      </c>
      <c r="CX147" s="15">
        <v>162136.687379126</v>
      </c>
      <c r="CY147" s="16">
        <v>158066.69831844201</v>
      </c>
      <c r="CZ147" s="17">
        <v>15.3711846095865</v>
      </c>
      <c r="DA147" s="18">
        <v>14.888012507377301</v>
      </c>
      <c r="DB147" s="18">
        <v>15.161166274743699</v>
      </c>
      <c r="DC147" s="18">
        <v>15.0978079967637</v>
      </c>
      <c r="DD147" s="18">
        <v>15.2767164232942</v>
      </c>
      <c r="DE147" s="19">
        <v>15.296537992243501</v>
      </c>
      <c r="DF147" s="17">
        <v>0.100189333536854</v>
      </c>
      <c r="DG147" s="18">
        <v>0.76250753651477099</v>
      </c>
      <c r="DH147" s="18">
        <v>0.210803104444133</v>
      </c>
      <c r="DI147" s="18">
        <v>0.57355764560645095</v>
      </c>
      <c r="DJ147" s="18">
        <v>0.174783200042265</v>
      </c>
      <c r="DK147" s="19">
        <v>0.159239289258511</v>
      </c>
      <c r="DL147" s="17">
        <v>4.4806032081760899E-2</v>
      </c>
      <c r="DM147" s="18">
        <v>0.341003737000586</v>
      </c>
      <c r="DN147" s="18">
        <v>9.4274014281013799E-2</v>
      </c>
      <c r="DO147" s="18">
        <v>0.25650277691815199</v>
      </c>
      <c r="DP147" s="18">
        <v>7.8165423323889593E-2</v>
      </c>
      <c r="DQ147" s="19">
        <v>7.1213975094156501E-2</v>
      </c>
      <c r="DR147" s="20">
        <v>14.678037429026499</v>
      </c>
      <c r="DS147" s="21">
        <v>14.194865326817</v>
      </c>
      <c r="DT147" s="21">
        <v>14.468019094183701</v>
      </c>
      <c r="DU147" s="21">
        <v>14.404660816203601</v>
      </c>
      <c r="DV147" s="21">
        <v>14.5835692427342</v>
      </c>
      <c r="DW147" s="22">
        <v>14.6033908116835</v>
      </c>
      <c r="DX147" s="20">
        <v>0.100189333536864</v>
      </c>
      <c r="DY147" s="21">
        <v>0.76250753651554004</v>
      </c>
      <c r="DZ147" s="21">
        <v>0.210803104444163</v>
      </c>
      <c r="EA147" s="21">
        <v>0.57355764560664801</v>
      </c>
      <c r="EB147" s="21">
        <v>0.17478320004228701</v>
      </c>
      <c r="EC147" s="22">
        <v>0.15923928925852801</v>
      </c>
      <c r="ED147" s="20">
        <v>4.4806032081765299E-2</v>
      </c>
      <c r="EE147" s="21">
        <v>0.34100373700093001</v>
      </c>
      <c r="EF147" s="21">
        <v>9.4274014281027094E-2</v>
      </c>
      <c r="EG147" s="21">
        <v>0.25650277691824003</v>
      </c>
      <c r="EH147" s="21">
        <v>7.8165423323899405E-2</v>
      </c>
      <c r="EI147" s="22">
        <v>7.1213975094164106E-2</v>
      </c>
    </row>
    <row r="148" spans="1:139" x14ac:dyDescent="0.2">
      <c r="A148" s="12" t="s">
        <v>1120</v>
      </c>
      <c r="B148" s="12">
        <v>2</v>
      </c>
      <c r="C148" s="12">
        <v>2</v>
      </c>
      <c r="D148" s="12">
        <v>61.05</v>
      </c>
      <c r="E148" s="12" t="s">
        <v>1126</v>
      </c>
      <c r="F148" s="12" t="s">
        <v>1121</v>
      </c>
      <c r="G148" s="12">
        <v>687486.3223</v>
      </c>
      <c r="H148" s="12">
        <v>812555.23529999994</v>
      </c>
      <c r="I148" s="12">
        <v>565678.98719999997</v>
      </c>
      <c r="J148" s="12">
        <v>549730.68400000001</v>
      </c>
      <c r="K148" s="12">
        <v>638444.8602</v>
      </c>
      <c r="L148" s="12">
        <v>593350.89300000004</v>
      </c>
      <c r="M148" s="12">
        <v>706425.53399999999</v>
      </c>
      <c r="N148" s="12">
        <v>95592.370049999998</v>
      </c>
      <c r="O148" s="12">
        <v>678175.8578</v>
      </c>
      <c r="P148" s="12">
        <v>564173.24100000004</v>
      </c>
      <c r="Q148" s="12">
        <v>547245.2402</v>
      </c>
      <c r="R148" s="12">
        <v>636627.14130000002</v>
      </c>
      <c r="S148" s="12">
        <v>674777.76009999996</v>
      </c>
      <c r="T148" s="12">
        <v>563655.55119999999</v>
      </c>
      <c r="U148" s="12">
        <v>640178.13509999996</v>
      </c>
      <c r="V148" s="12">
        <v>447395.37290000002</v>
      </c>
      <c r="W148" s="12">
        <v>634505.28489999997</v>
      </c>
      <c r="X148" s="12">
        <v>84420.107669999998</v>
      </c>
      <c r="Y148" s="12">
        <v>771973.62919999997</v>
      </c>
      <c r="Z148" s="12">
        <v>559783.58589999995</v>
      </c>
      <c r="AA148" s="12">
        <v>616815.15980000002</v>
      </c>
      <c r="AB148" s="12">
        <v>553804.20140000002</v>
      </c>
      <c r="AC148" s="12">
        <v>485777.63799999998</v>
      </c>
      <c r="AD148" s="12">
        <v>566551.47100000002</v>
      </c>
      <c r="AE148" s="12">
        <v>491731.13760000002</v>
      </c>
      <c r="AF148" s="12">
        <v>674576.27760000003</v>
      </c>
      <c r="AG148" s="12">
        <v>604828.94440000004</v>
      </c>
      <c r="AH148" s="12">
        <v>450618.40490000002</v>
      </c>
      <c r="AI148" s="12">
        <v>942296.05009999999</v>
      </c>
      <c r="AJ148" s="12">
        <v>440175.17229999998</v>
      </c>
      <c r="AK148" s="12">
        <v>911875.53559999994</v>
      </c>
      <c r="AL148" s="12">
        <v>760337.84699999995</v>
      </c>
      <c r="AM148" s="12">
        <v>560287.23239999998</v>
      </c>
      <c r="AN148" s="12">
        <v>556661.42819999997</v>
      </c>
      <c r="AO148" s="12">
        <v>699549.16029999999</v>
      </c>
      <c r="AP148" s="12">
        <v>610269.91639999999</v>
      </c>
      <c r="AQ148" s="12">
        <v>428717.89789999998</v>
      </c>
      <c r="AR148" s="12">
        <v>77032.848670000007</v>
      </c>
      <c r="AS148" s="12">
        <v>557043.33880000003</v>
      </c>
      <c r="AT148" s="12">
        <v>314148.16119999997</v>
      </c>
      <c r="AU148" s="12">
        <v>558458.14379999996</v>
      </c>
      <c r="AV148" s="12">
        <v>849025.27749999997</v>
      </c>
      <c r="AW148" s="12">
        <v>740595.47369999997</v>
      </c>
      <c r="AX148" s="12">
        <v>696399.90780000004</v>
      </c>
      <c r="AY148" s="12">
        <v>721673.23340000003</v>
      </c>
      <c r="AZ148" s="12">
        <v>673638.50260000001</v>
      </c>
      <c r="BA148" s="12">
        <v>522841.14270000003</v>
      </c>
      <c r="BB148" s="12">
        <v>85157.799830000004</v>
      </c>
      <c r="BC148" s="12">
        <v>631984.32669999998</v>
      </c>
      <c r="BD148" s="12">
        <v>648401.57169999997</v>
      </c>
      <c r="BE148" s="12">
        <v>683949.92180000001</v>
      </c>
      <c r="BF148" s="12">
        <v>719467.66850000003</v>
      </c>
      <c r="BG148" s="12">
        <v>485777.63799999998</v>
      </c>
      <c r="BH148" s="12">
        <v>427255.06550000003</v>
      </c>
      <c r="BI148" s="12">
        <v>586633.20149999997</v>
      </c>
      <c r="BJ148" s="12">
        <v>852137.87809999997</v>
      </c>
      <c r="BK148" s="12">
        <v>577227.85580000002</v>
      </c>
      <c r="BL148" s="12">
        <v>496514.05180000002</v>
      </c>
      <c r="BM148" s="12">
        <v>624211.15670000005</v>
      </c>
      <c r="BN148" s="12">
        <v>416290.99109999998</v>
      </c>
      <c r="BO148" s="11" t="s">
        <v>1122</v>
      </c>
      <c r="BP148" s="11" t="s">
        <v>1123</v>
      </c>
      <c r="BQ148" s="11" t="s">
        <v>1041</v>
      </c>
      <c r="BR148" s="11" t="s">
        <v>1042</v>
      </c>
      <c r="BS148" s="11" t="s">
        <v>237</v>
      </c>
      <c r="BT148" s="11" t="s">
        <v>238</v>
      </c>
      <c r="BU148" s="11" t="s">
        <v>1124</v>
      </c>
      <c r="BV148" s="11" t="s">
        <v>1125</v>
      </c>
      <c r="BW148" s="12">
        <f t="shared" si="12"/>
        <v>0</v>
      </c>
      <c r="BX148" s="12">
        <f t="shared" si="13"/>
        <v>12</v>
      </c>
      <c r="BY148" s="12">
        <f t="shared" si="14"/>
        <v>1.3025598537390497</v>
      </c>
      <c r="BZ148" s="23">
        <f t="shared" si="15"/>
        <v>1.1298675153323809</v>
      </c>
      <c r="CA148" s="24">
        <f t="shared" si="16"/>
        <v>1.1528429980181054</v>
      </c>
      <c r="CB148" s="13">
        <v>0.63612769800000002</v>
      </c>
      <c r="CC148" s="13">
        <v>0.78824519100000001</v>
      </c>
      <c r="CD148" s="13">
        <v>0.76798801981738396</v>
      </c>
      <c r="CE148" s="13">
        <v>0.84075513052991402</v>
      </c>
      <c r="CF148" s="13">
        <v>0.62213980723167694</v>
      </c>
      <c r="CG148" s="12">
        <v>8</v>
      </c>
      <c r="CH148" s="14">
        <v>650779.21779999998</v>
      </c>
      <c r="CI148" s="15">
        <v>527543.57917000004</v>
      </c>
      <c r="CJ148" s="15">
        <v>612496.76558000001</v>
      </c>
      <c r="CK148" s="15">
        <v>499615.59611400001</v>
      </c>
      <c r="CL148" s="15">
        <v>542935.92156000005</v>
      </c>
      <c r="CM148" s="15">
        <v>622498.96985999995</v>
      </c>
      <c r="CN148" s="14">
        <v>106211.91454780599</v>
      </c>
      <c r="CO148" s="15">
        <v>248466.808079368</v>
      </c>
      <c r="CP148" s="15">
        <v>54476.328152283997</v>
      </c>
      <c r="CQ148" s="15">
        <v>260340.430330615</v>
      </c>
      <c r="CR148" s="15">
        <v>54824.617656833601</v>
      </c>
      <c r="CS148" s="16">
        <v>204987.40453921899</v>
      </c>
      <c r="CT148" s="14">
        <v>47499.412189858602</v>
      </c>
      <c r="CU148" s="15">
        <v>111117.734603572</v>
      </c>
      <c r="CV148" s="15">
        <v>24362.554582618501</v>
      </c>
      <c r="CW148" s="15">
        <v>116427.77990215999</v>
      </c>
      <c r="CX148" s="15">
        <v>24518.314384222998</v>
      </c>
      <c r="CY148" s="16">
        <v>91673.154216188399</v>
      </c>
      <c r="CZ148" s="17">
        <v>14.068845737830801</v>
      </c>
      <c r="DA148" s="18">
        <v>13.673075409732</v>
      </c>
      <c r="DB148" s="18">
        <v>14.015233338263201</v>
      </c>
      <c r="DC148" s="18">
        <v>13.594621376466</v>
      </c>
      <c r="DD148" s="18">
        <v>13.89382878246</v>
      </c>
      <c r="DE148" s="19">
        <v>13.9939311757163</v>
      </c>
      <c r="DF148" s="17">
        <v>0.15831782125754101</v>
      </c>
      <c r="DG148" s="18">
        <v>0.85032534246318403</v>
      </c>
      <c r="DH148" s="18">
        <v>8.9955856553601804E-2</v>
      </c>
      <c r="DI148" s="18">
        <v>0.89312682978092695</v>
      </c>
      <c r="DJ148" s="18">
        <v>0.10073018754188499</v>
      </c>
      <c r="DK148" s="19">
        <v>0.31439955952639398</v>
      </c>
      <c r="DL148" s="17">
        <v>7.0801882076304695E-2</v>
      </c>
      <c r="DM148" s="18">
        <v>0.38027705374769299</v>
      </c>
      <c r="DN148" s="18">
        <v>4.0229482045614703E-2</v>
      </c>
      <c r="DO148" s="18">
        <v>0.39941846078380699</v>
      </c>
      <c r="DP148" s="18">
        <v>4.5047909345991698E-2</v>
      </c>
      <c r="DQ148" s="19">
        <v>0.14060375743940201</v>
      </c>
      <c r="DR148" s="20">
        <v>13.3756985572702</v>
      </c>
      <c r="DS148" s="21">
        <v>12.9799282291661</v>
      </c>
      <c r="DT148" s="21">
        <v>13.3220861577026</v>
      </c>
      <c r="DU148" s="21">
        <v>12.9014741958984</v>
      </c>
      <c r="DV148" s="21">
        <v>13.2006816018992</v>
      </c>
      <c r="DW148" s="22">
        <v>13.3007839951555</v>
      </c>
      <c r="DX148" s="20">
        <v>0.15831782125772401</v>
      </c>
      <c r="DY148" s="21">
        <v>0.85032534247507596</v>
      </c>
      <c r="DZ148" s="21">
        <v>8.9955856553725802E-2</v>
      </c>
      <c r="EA148" s="21">
        <v>0.89312682979595504</v>
      </c>
      <c r="EB148" s="21">
        <v>0.10073018754205799</v>
      </c>
      <c r="EC148" s="22">
        <v>0.31439955952682302</v>
      </c>
      <c r="ED148" s="20">
        <v>7.0801882076386602E-2</v>
      </c>
      <c r="EE148" s="21">
        <v>0.38027705375301202</v>
      </c>
      <c r="EF148" s="21">
        <v>4.0229482045670201E-2</v>
      </c>
      <c r="EG148" s="21">
        <v>0.39941846079052801</v>
      </c>
      <c r="EH148" s="21">
        <v>4.5047909346068699E-2</v>
      </c>
      <c r="EI148" s="22">
        <v>0.140603757439593</v>
      </c>
    </row>
    <row r="149" spans="1:139" x14ac:dyDescent="0.2">
      <c r="A149" s="12" t="s">
        <v>1127</v>
      </c>
      <c r="B149" s="12">
        <v>2</v>
      </c>
      <c r="C149" s="12">
        <v>2</v>
      </c>
      <c r="D149" s="12">
        <v>68.84</v>
      </c>
      <c r="E149" s="12" t="s">
        <v>1128</v>
      </c>
      <c r="F149" s="12" t="s">
        <v>343</v>
      </c>
      <c r="G149" s="12">
        <v>219053.63080000001</v>
      </c>
      <c r="H149" s="12">
        <v>180957.6967</v>
      </c>
      <c r="I149" s="12">
        <v>238156.67050000001</v>
      </c>
      <c r="J149" s="12">
        <v>187936.2887</v>
      </c>
      <c r="K149" s="12">
        <v>193639.49340000001</v>
      </c>
      <c r="L149" s="12">
        <v>178424.2703</v>
      </c>
      <c r="M149" s="12">
        <v>191125.2703</v>
      </c>
      <c r="N149" s="12">
        <v>7911.5205040000001</v>
      </c>
      <c r="O149" s="12">
        <v>182033.8878</v>
      </c>
      <c r="P149" s="12">
        <v>166306.44579999999</v>
      </c>
      <c r="Q149" s="12">
        <v>192784.7562</v>
      </c>
      <c r="R149" s="12">
        <v>213765.51240000001</v>
      </c>
      <c r="S149" s="12">
        <v>219725.2727</v>
      </c>
      <c r="T149" s="12">
        <v>169655.59330000001</v>
      </c>
      <c r="U149" s="12">
        <v>185825.4301</v>
      </c>
      <c r="V149" s="12">
        <v>108213.6165</v>
      </c>
      <c r="W149" s="12">
        <v>255066.15239999999</v>
      </c>
      <c r="X149" s="12">
        <v>8973.9718869999997</v>
      </c>
      <c r="Y149" s="12">
        <v>283411.7659</v>
      </c>
      <c r="Z149" s="12">
        <v>267980.09519999998</v>
      </c>
      <c r="AA149" s="12">
        <v>287333.66480000003</v>
      </c>
      <c r="AB149" s="12">
        <v>246237.76939999999</v>
      </c>
      <c r="AC149" s="12">
        <v>208044.5239</v>
      </c>
      <c r="AD149" s="12">
        <v>226456.32519999999</v>
      </c>
      <c r="AE149" s="12">
        <v>196565.77549999999</v>
      </c>
      <c r="AF149" s="12">
        <v>219229.85320000001</v>
      </c>
      <c r="AG149" s="12">
        <v>341042.97369999997</v>
      </c>
      <c r="AH149" s="12">
        <v>179048.7139</v>
      </c>
      <c r="AI149" s="12">
        <v>303440.2683</v>
      </c>
      <c r="AJ149" s="12">
        <v>167463.18410000001</v>
      </c>
      <c r="AK149" s="12">
        <v>290550.72149999999</v>
      </c>
      <c r="AL149" s="12">
        <v>169328.77849999999</v>
      </c>
      <c r="AM149" s="12">
        <v>235886.6862</v>
      </c>
      <c r="AN149" s="12">
        <v>190305.70050000001</v>
      </c>
      <c r="AO149" s="12">
        <v>212172.34789999999</v>
      </c>
      <c r="AP149" s="12">
        <v>183511.92490000001</v>
      </c>
      <c r="AQ149" s="12">
        <v>115990.7452</v>
      </c>
      <c r="AR149" s="12">
        <v>6375.4770529999996</v>
      </c>
      <c r="AS149" s="12">
        <v>149519.86780000001</v>
      </c>
      <c r="AT149" s="12">
        <v>92604.293019999997</v>
      </c>
      <c r="AU149" s="12">
        <v>196734.86249999999</v>
      </c>
      <c r="AV149" s="12">
        <v>285084.1752</v>
      </c>
      <c r="AW149" s="12">
        <v>241157.2403</v>
      </c>
      <c r="AX149" s="12">
        <v>209610.5313</v>
      </c>
      <c r="AY149" s="12">
        <v>209481.1298</v>
      </c>
      <c r="AZ149" s="12">
        <v>162936.10310000001</v>
      </c>
      <c r="BA149" s="12">
        <v>210178.0423</v>
      </c>
      <c r="BB149" s="12">
        <v>9052.3895630000006</v>
      </c>
      <c r="BC149" s="12">
        <v>232018.0214</v>
      </c>
      <c r="BD149" s="12">
        <v>310403.37599999999</v>
      </c>
      <c r="BE149" s="12">
        <v>318607.34039999999</v>
      </c>
      <c r="BF149" s="12">
        <v>319896.65919999999</v>
      </c>
      <c r="BG149" s="12">
        <v>208044.5239</v>
      </c>
      <c r="BH149" s="12">
        <v>170778.14989999999</v>
      </c>
      <c r="BI149" s="12">
        <v>234502.15239999999</v>
      </c>
      <c r="BJ149" s="12">
        <v>276935.41580000002</v>
      </c>
      <c r="BK149" s="12">
        <v>325479.63559999998</v>
      </c>
      <c r="BL149" s="12">
        <v>197284.88990000001</v>
      </c>
      <c r="BM149" s="12">
        <v>201009.864</v>
      </c>
      <c r="BN149" s="12">
        <v>158376.52660000001</v>
      </c>
      <c r="BW149" s="12">
        <f t="shared" si="12"/>
        <v>20</v>
      </c>
      <c r="BX149" s="12">
        <f t="shared" si="13"/>
        <v>4</v>
      </c>
      <c r="BY149" s="12">
        <f t="shared" si="14"/>
        <v>1.667432719240723</v>
      </c>
      <c r="BZ149" s="23">
        <f t="shared" si="15"/>
        <v>1.205041228506645</v>
      </c>
      <c r="CA149" s="24">
        <f t="shared" si="16"/>
        <v>1.3837142496004886</v>
      </c>
      <c r="CB149" s="13">
        <v>0.42265237100000003</v>
      </c>
      <c r="CC149" s="13">
        <v>0.612541793</v>
      </c>
      <c r="CD149" s="13">
        <v>0.52006023549865799</v>
      </c>
      <c r="CE149" s="13">
        <v>0.67066591455709201</v>
      </c>
      <c r="CF149" s="13">
        <v>0.74264781299159999</v>
      </c>
      <c r="CG149" s="12">
        <v>2</v>
      </c>
      <c r="CH149" s="14">
        <v>203948.75602</v>
      </c>
      <c r="CI149" s="15">
        <v>145160.2789408</v>
      </c>
      <c r="CJ149" s="15">
        <v>196351.31294</v>
      </c>
      <c r="CK149" s="15">
        <v>184729.12037739999</v>
      </c>
      <c r="CL149" s="15">
        <v>232927.61176</v>
      </c>
      <c r="CM149" s="15">
        <v>242044.99864000001</v>
      </c>
      <c r="CN149" s="14">
        <v>23924.921469507601</v>
      </c>
      <c r="CO149" s="15">
        <v>77238.783404740607</v>
      </c>
      <c r="CP149" s="15">
        <v>20529.078896368501</v>
      </c>
      <c r="CQ149" s="15">
        <v>120789.88157591601</v>
      </c>
      <c r="CR149" s="15">
        <v>35778.511886263899</v>
      </c>
      <c r="CS149" s="16">
        <v>76846.418288647299</v>
      </c>
      <c r="CT149" s="14">
        <v>10699.550152432599</v>
      </c>
      <c r="CU149" s="15">
        <v>34542.234038476498</v>
      </c>
      <c r="CV149" s="15">
        <v>9180.8831855472708</v>
      </c>
      <c r="CW149" s="15">
        <v>54018.877239579597</v>
      </c>
      <c r="CX149" s="15">
        <v>16000.636942294101</v>
      </c>
      <c r="CY149" s="16">
        <v>34366.7630241597</v>
      </c>
      <c r="CZ149" s="17">
        <v>12.913424414404099</v>
      </c>
      <c r="DA149" s="18">
        <v>12.1655901272457</v>
      </c>
      <c r="DB149" s="18">
        <v>12.8763844880571</v>
      </c>
      <c r="DC149" s="18">
        <v>12.3324568723926</v>
      </c>
      <c r="DD149" s="18">
        <v>13.0425510742024</v>
      </c>
      <c r="DE149" s="19">
        <v>13.0500495505679</v>
      </c>
      <c r="DF149" s="17">
        <v>0.114768369065979</v>
      </c>
      <c r="DG149" s="18">
        <v>1.3964066032909299</v>
      </c>
      <c r="DH149" s="18">
        <v>0.10547522376077199</v>
      </c>
      <c r="DI149" s="18">
        <v>1.4724275837030001</v>
      </c>
      <c r="DJ149" s="18">
        <v>0.14925364012398101</v>
      </c>
      <c r="DK149" s="19">
        <v>0.315061648000376</v>
      </c>
      <c r="DL149" s="17">
        <v>5.1325974979662799E-2</v>
      </c>
      <c r="DM149" s="18">
        <v>0.62449201783761898</v>
      </c>
      <c r="DN149" s="18">
        <v>4.7169954054217603E-2</v>
      </c>
      <c r="DO149" s="18">
        <v>0.65848963382113301</v>
      </c>
      <c r="DP149" s="18">
        <v>6.6748257041302106E-2</v>
      </c>
      <c r="DQ149" s="19">
        <v>0.14089985240639</v>
      </c>
      <c r="DR149" s="20">
        <v>12.2202772338379</v>
      </c>
      <c r="DS149" s="21">
        <v>11.472442945880699</v>
      </c>
      <c r="DT149" s="21">
        <v>12.183237307490501</v>
      </c>
      <c r="DU149" s="21">
        <v>11.639309691205501</v>
      </c>
      <c r="DV149" s="21">
        <v>12.3494038936376</v>
      </c>
      <c r="DW149" s="22">
        <v>12.356902370002601</v>
      </c>
      <c r="DX149" s="20">
        <v>0.114768369067322</v>
      </c>
      <c r="DY149" s="21">
        <v>1.3964066050725401</v>
      </c>
      <c r="DZ149" s="21">
        <v>0.105475223762187</v>
      </c>
      <c r="EA149" s="21">
        <v>1.4724275850389701</v>
      </c>
      <c r="EB149" s="21">
        <v>0.14925364012532499</v>
      </c>
      <c r="EC149" s="22">
        <v>0.31506164800333503</v>
      </c>
      <c r="ED149" s="20">
        <v>5.1325974980263298E-2</v>
      </c>
      <c r="EE149" s="21">
        <v>0.62449201863437798</v>
      </c>
      <c r="EF149" s="21">
        <v>4.7169954054850097E-2</v>
      </c>
      <c r="EG149" s="21">
        <v>0.65848963441859798</v>
      </c>
      <c r="EH149" s="21">
        <v>6.67482570419035E-2</v>
      </c>
      <c r="EI149" s="22">
        <v>0.14089985240771299</v>
      </c>
    </row>
    <row r="150" spans="1:139" x14ac:dyDescent="0.2">
      <c r="A150" s="12" t="s">
        <v>1129</v>
      </c>
      <c r="B150" s="12">
        <v>2</v>
      </c>
      <c r="C150" s="12">
        <v>2</v>
      </c>
      <c r="D150" s="12">
        <v>69.650000000000006</v>
      </c>
      <c r="E150" s="12" t="s">
        <v>1133</v>
      </c>
      <c r="F150" s="12" t="s">
        <v>1130</v>
      </c>
      <c r="G150" s="12">
        <v>74387.535340000002</v>
      </c>
      <c r="H150" s="12">
        <v>70545.221600000004</v>
      </c>
      <c r="I150" s="12">
        <v>68153.517240000001</v>
      </c>
      <c r="J150" s="12">
        <v>95869.140759999995</v>
      </c>
      <c r="K150" s="12">
        <v>53518.744019999998</v>
      </c>
      <c r="L150" s="12">
        <v>52651.731299999999</v>
      </c>
      <c r="M150" s="12">
        <v>70075.433059999996</v>
      </c>
      <c r="N150" s="12">
        <v>3610.5706089999999</v>
      </c>
      <c r="O150" s="12">
        <v>72103.063020000001</v>
      </c>
      <c r="P150" s="12">
        <v>50280.491979999999</v>
      </c>
      <c r="Q150" s="12">
        <v>90104.323709999997</v>
      </c>
      <c r="R150" s="12">
        <v>60919.972240000003</v>
      </c>
      <c r="S150" s="12">
        <v>49708.250209999998</v>
      </c>
      <c r="T150" s="12">
        <v>66577.709650000004</v>
      </c>
      <c r="U150" s="12">
        <v>52287.251490000002</v>
      </c>
      <c r="V150" s="12">
        <v>53593.182780000003</v>
      </c>
      <c r="W150" s="12">
        <v>67064.745060000001</v>
      </c>
      <c r="X150" s="12">
        <v>4353.6782240000002</v>
      </c>
      <c r="Y150" s="12">
        <v>68507.925610000006</v>
      </c>
      <c r="Z150" s="12">
        <v>57192.819739999999</v>
      </c>
      <c r="AA150" s="12">
        <v>79279.021829999998</v>
      </c>
      <c r="AB150" s="12">
        <v>70823.756590000005</v>
      </c>
      <c r="AC150" s="12">
        <v>56946.10411</v>
      </c>
      <c r="AD150" s="12">
        <v>57312.262560000003</v>
      </c>
      <c r="AE150" s="12">
        <v>62361.359239999998</v>
      </c>
      <c r="AF150" s="12">
        <v>67341.552030000006</v>
      </c>
      <c r="AG150" s="12">
        <v>72527.872759999998</v>
      </c>
      <c r="AH150" s="12">
        <v>78318.344110000005</v>
      </c>
      <c r="AI150" s="12">
        <v>90540.519570000004</v>
      </c>
      <c r="AJ150" s="12">
        <v>49026.307330000003</v>
      </c>
      <c r="AK150" s="12">
        <v>98666.942790000001</v>
      </c>
      <c r="AL150" s="12">
        <v>66011.760899999994</v>
      </c>
      <c r="AM150" s="12">
        <v>67503.913719999997</v>
      </c>
      <c r="AN150" s="12">
        <v>97077.813500000004</v>
      </c>
      <c r="AO150" s="12">
        <v>58640.917609999997</v>
      </c>
      <c r="AP150" s="12">
        <v>54153.06194</v>
      </c>
      <c r="AQ150" s="12">
        <v>42527.613890000001</v>
      </c>
      <c r="AR150" s="12">
        <v>2909.5684019999999</v>
      </c>
      <c r="AS150" s="12">
        <v>59224.35972</v>
      </c>
      <c r="AT150" s="12">
        <v>27997.648509999999</v>
      </c>
      <c r="AU150" s="12">
        <v>91950.536370000002</v>
      </c>
      <c r="AV150" s="12">
        <v>81244.723910000001</v>
      </c>
      <c r="AW150" s="12">
        <v>54556.784899999999</v>
      </c>
      <c r="AX150" s="12">
        <v>82257.170660000003</v>
      </c>
      <c r="AY150" s="12">
        <v>58943.453049999996</v>
      </c>
      <c r="AZ150" s="12">
        <v>80694.691059999997</v>
      </c>
      <c r="BA150" s="12">
        <v>55262.278789999997</v>
      </c>
      <c r="BB150" s="12">
        <v>4391.7221730000001</v>
      </c>
      <c r="BC150" s="12">
        <v>56084.733469999999</v>
      </c>
      <c r="BD150" s="12">
        <v>66246.876730000004</v>
      </c>
      <c r="BE150" s="12">
        <v>87907.827690000006</v>
      </c>
      <c r="BF150" s="12">
        <v>92009.780540000007</v>
      </c>
      <c r="BG150" s="12">
        <v>56946.10411</v>
      </c>
      <c r="BH150" s="12">
        <v>43221.05889</v>
      </c>
      <c r="BI150" s="12">
        <v>74396.842139999993</v>
      </c>
      <c r="BJ150" s="12">
        <v>85067.158689999997</v>
      </c>
      <c r="BK150" s="12">
        <v>69218.096900000004</v>
      </c>
      <c r="BL150" s="12">
        <v>86295.095669999995</v>
      </c>
      <c r="BM150" s="12">
        <v>59977.33137</v>
      </c>
      <c r="BN150" s="12">
        <v>46366.109109999998</v>
      </c>
      <c r="BO150" s="11" t="s">
        <v>718</v>
      </c>
      <c r="BP150" s="11" t="s">
        <v>719</v>
      </c>
      <c r="BU150" s="11" t="s">
        <v>1131</v>
      </c>
      <c r="BV150" s="11" t="s">
        <v>1132</v>
      </c>
      <c r="BW150" s="12">
        <f t="shared" si="12"/>
        <v>0</v>
      </c>
      <c r="BX150" s="12">
        <f t="shared" si="13"/>
        <v>4</v>
      </c>
      <c r="BY150" s="12">
        <f t="shared" si="14"/>
        <v>1.4573507519407682</v>
      </c>
      <c r="BZ150" s="23">
        <f t="shared" si="15"/>
        <v>1.165522753430253</v>
      </c>
      <c r="CA150" s="24">
        <f t="shared" si="16"/>
        <v>1.2503837850025969</v>
      </c>
      <c r="CB150" s="13">
        <v>0.406675332</v>
      </c>
      <c r="CC150" s="13">
        <v>0.60061648700000003</v>
      </c>
      <c r="CD150" s="13">
        <v>0.54345225146134402</v>
      </c>
      <c r="CE150" s="13">
        <v>0.68903994015694303</v>
      </c>
      <c r="CF150" s="13">
        <v>0.70208720076153996</v>
      </c>
      <c r="CG150" s="12">
        <v>8</v>
      </c>
      <c r="CH150" s="14">
        <v>72494.831791999997</v>
      </c>
      <c r="CI150" s="15">
        <v>49744.257993799998</v>
      </c>
      <c r="CJ150" s="15">
        <v>63919.501459999999</v>
      </c>
      <c r="CK150" s="15">
        <v>50142.470282800001</v>
      </c>
      <c r="CL150" s="15">
        <v>65344.500866000002</v>
      </c>
      <c r="CM150" s="15">
        <v>71550.919160000005</v>
      </c>
      <c r="CN150" s="14">
        <v>15269.9095079419</v>
      </c>
      <c r="CO150" s="15">
        <v>27614.900422619601</v>
      </c>
      <c r="CP150" s="15">
        <v>16116.5835712962</v>
      </c>
      <c r="CQ150" s="15">
        <v>26371.773051036202</v>
      </c>
      <c r="CR150" s="15">
        <v>9593.5156749426496</v>
      </c>
      <c r="CS150" s="16">
        <v>15267.893700910499</v>
      </c>
      <c r="CT150" s="14">
        <v>6828.9111340057098</v>
      </c>
      <c r="CU150" s="15">
        <v>12349.758907373</v>
      </c>
      <c r="CV150" s="15">
        <v>7207.5552860949401</v>
      </c>
      <c r="CW150" s="15">
        <v>11793.8154458628</v>
      </c>
      <c r="CX150" s="15">
        <v>4290.3506384763105</v>
      </c>
      <c r="CY150" s="16">
        <v>6828.0096376953397</v>
      </c>
      <c r="CZ150" s="17">
        <v>11.8669666989951</v>
      </c>
      <c r="DA150" s="18">
        <v>11.139472646697</v>
      </c>
      <c r="DB150" s="18">
        <v>11.735266971375699</v>
      </c>
      <c r="DC150" s="18">
        <v>11.187198308024101</v>
      </c>
      <c r="DD150" s="18">
        <v>11.772249213118</v>
      </c>
      <c r="DE150" s="19">
        <v>11.8514394146457</v>
      </c>
      <c r="DF150" s="17">
        <v>0.20850844790418199</v>
      </c>
      <c r="DG150" s="18">
        <v>1.27087824800039</v>
      </c>
      <c r="DH150" s="18">
        <v>0.23597056623253301</v>
      </c>
      <c r="DI150" s="18">
        <v>1.18704264987804</v>
      </c>
      <c r="DJ150" s="18">
        <v>0.14301486905649999</v>
      </c>
      <c r="DK150" s="19">
        <v>0.228245424000486</v>
      </c>
      <c r="DL150" s="17">
        <v>9.3247812679344705E-2</v>
      </c>
      <c r="DM150" s="18">
        <v>0.56835403073094204</v>
      </c>
      <c r="DN150" s="18">
        <v>0.105529245357012</v>
      </c>
      <c r="DO150" s="18">
        <v>0.53086161146375699</v>
      </c>
      <c r="DP150" s="18">
        <v>6.3958193800712895E-2</v>
      </c>
      <c r="DQ150" s="19">
        <v>0.10207445672367001</v>
      </c>
      <c r="DR150" s="20">
        <v>11.1738195183824</v>
      </c>
      <c r="DS150" s="21">
        <v>10.446325462243999</v>
      </c>
      <c r="DT150" s="21">
        <v>11.0421197907463</v>
      </c>
      <c r="DU150" s="21">
        <v>10.494051124771801</v>
      </c>
      <c r="DV150" s="21">
        <v>11.0791020324966</v>
      </c>
      <c r="DW150" s="22">
        <v>11.158292234030201</v>
      </c>
      <c r="DX150" s="20">
        <v>0.20850844792553999</v>
      </c>
      <c r="DY150" s="21">
        <v>1.2708782564771399</v>
      </c>
      <c r="DZ150" s="21">
        <v>0.23597056626018501</v>
      </c>
      <c r="EA150" s="21">
        <v>1.18704265572476</v>
      </c>
      <c r="EB150" s="21">
        <v>0.14301486907281399</v>
      </c>
      <c r="EC150" s="22">
        <v>0.22824542402856501</v>
      </c>
      <c r="ED150" s="20">
        <v>9.3247812688896398E-2</v>
      </c>
      <c r="EE150" s="21">
        <v>0.56835403452185795</v>
      </c>
      <c r="EF150" s="21">
        <v>0.10552924536937799</v>
      </c>
      <c r="EG150" s="21">
        <v>0.53086161407849097</v>
      </c>
      <c r="EH150" s="21">
        <v>6.3958193808008906E-2</v>
      </c>
      <c r="EI150" s="22">
        <v>0.102074456736227</v>
      </c>
    </row>
    <row r="151" spans="1:139" x14ac:dyDescent="0.2">
      <c r="A151" s="12" t="s">
        <v>1134</v>
      </c>
      <c r="B151" s="12">
        <v>2</v>
      </c>
      <c r="C151" s="12">
        <v>2</v>
      </c>
      <c r="D151" s="12">
        <v>79.5</v>
      </c>
      <c r="E151" s="12" t="s">
        <v>1142</v>
      </c>
      <c r="F151" s="12" t="s">
        <v>1135</v>
      </c>
      <c r="G151" s="12">
        <v>260443.62460000001</v>
      </c>
      <c r="H151" s="12">
        <v>264153.44079999998</v>
      </c>
      <c r="I151" s="12">
        <v>218235.85029999999</v>
      </c>
      <c r="J151" s="12">
        <v>234698.682</v>
      </c>
      <c r="K151" s="12">
        <v>245833.93979999999</v>
      </c>
      <c r="L151" s="12">
        <v>163779.21580000001</v>
      </c>
      <c r="M151" s="12">
        <v>209217.27960000001</v>
      </c>
      <c r="N151" s="12">
        <v>1281.7601870000001</v>
      </c>
      <c r="O151" s="12">
        <v>196946.2384</v>
      </c>
      <c r="P151" s="12">
        <v>176107.01089999999</v>
      </c>
      <c r="Q151" s="12">
        <v>460318.7096</v>
      </c>
      <c r="R151" s="12">
        <v>141175.9632</v>
      </c>
      <c r="S151" s="12">
        <v>190045.15049999999</v>
      </c>
      <c r="T151" s="12">
        <v>141893.503</v>
      </c>
      <c r="U151" s="12">
        <v>162761.47029999999</v>
      </c>
      <c r="V151" s="12">
        <v>122279.82150000001</v>
      </c>
      <c r="W151" s="12">
        <v>236460.33300000001</v>
      </c>
      <c r="X151" s="12">
        <v>5293.6112110000004</v>
      </c>
      <c r="Y151" s="12">
        <v>258740.90349999999</v>
      </c>
      <c r="Z151" s="12">
        <v>194361.90119999999</v>
      </c>
      <c r="AA151" s="12">
        <v>226808.38459999999</v>
      </c>
      <c r="AB151" s="12">
        <v>221815.3432</v>
      </c>
      <c r="AC151" s="12">
        <v>186085.5019</v>
      </c>
      <c r="AD151" s="12">
        <v>99152.971059999996</v>
      </c>
      <c r="AE151" s="12">
        <v>171008.09349999999</v>
      </c>
      <c r="AF151" s="12">
        <v>205903.68419999999</v>
      </c>
      <c r="AG151" s="12">
        <v>277295.1434</v>
      </c>
      <c r="AH151" s="12">
        <v>119080.2326</v>
      </c>
      <c r="AI151" s="12">
        <v>305850.6851</v>
      </c>
      <c r="AJ151" s="12">
        <v>145413.02359999999</v>
      </c>
      <c r="AK151" s="12">
        <v>345450.02860000002</v>
      </c>
      <c r="AL151" s="12">
        <v>247178.09909999999</v>
      </c>
      <c r="AM151" s="12">
        <v>216155.7408</v>
      </c>
      <c r="AN151" s="12">
        <v>237657.6519</v>
      </c>
      <c r="AO151" s="12">
        <v>269362.22210000001</v>
      </c>
      <c r="AP151" s="12">
        <v>168449.27600000001</v>
      </c>
      <c r="AQ151" s="12">
        <v>126970.48450000001</v>
      </c>
      <c r="AR151" s="12">
        <v>1032.902924</v>
      </c>
      <c r="AS151" s="12">
        <v>161768.6459</v>
      </c>
      <c r="AT151" s="12">
        <v>98061.534350000002</v>
      </c>
      <c r="AU151" s="12">
        <v>469750.51260000002</v>
      </c>
      <c r="AV151" s="12">
        <v>188276.54930000001</v>
      </c>
      <c r="AW151" s="12">
        <v>208582.1237</v>
      </c>
      <c r="AX151" s="12">
        <v>175310.29749999999</v>
      </c>
      <c r="AY151" s="12">
        <v>183481.1127</v>
      </c>
      <c r="AZ151" s="12">
        <v>184115.43979999999</v>
      </c>
      <c r="BA151" s="12">
        <v>194846.5894</v>
      </c>
      <c r="BB151" s="12">
        <v>5339.8686200000002</v>
      </c>
      <c r="BC151" s="12">
        <v>211820.96059999999</v>
      </c>
      <c r="BD151" s="12">
        <v>225130.86379999999</v>
      </c>
      <c r="BE151" s="12">
        <v>251494.42980000001</v>
      </c>
      <c r="BF151" s="12">
        <v>288168.57549999998</v>
      </c>
      <c r="BG151" s="12">
        <v>186085.5019</v>
      </c>
      <c r="BH151" s="12">
        <v>74774.510899999994</v>
      </c>
      <c r="BI151" s="12">
        <v>204011.94409999999</v>
      </c>
      <c r="BJ151" s="12">
        <v>260101.5398</v>
      </c>
      <c r="BK151" s="12">
        <v>264640.908</v>
      </c>
      <c r="BL151" s="12">
        <v>131208.59719999999</v>
      </c>
      <c r="BM151" s="12">
        <v>202606.61170000001</v>
      </c>
      <c r="BN151" s="12">
        <v>137522.8216</v>
      </c>
      <c r="BO151" s="11" t="s">
        <v>1136</v>
      </c>
      <c r="BP151" s="11" t="s">
        <v>1137</v>
      </c>
      <c r="BQ151" s="11" t="s">
        <v>1138</v>
      </c>
      <c r="BR151" s="11" t="s">
        <v>1139</v>
      </c>
      <c r="BS151" s="11" t="s">
        <v>174</v>
      </c>
      <c r="BT151" s="11" t="s">
        <v>175</v>
      </c>
      <c r="BU151" s="11" t="s">
        <v>1140</v>
      </c>
      <c r="BV151" s="11" t="s">
        <v>1141</v>
      </c>
      <c r="BW151" s="12">
        <f t="shared" si="12"/>
        <v>0</v>
      </c>
      <c r="BX151" s="12">
        <f t="shared" si="13"/>
        <v>4</v>
      </c>
      <c r="BY151" s="12">
        <f t="shared" si="14"/>
        <v>1.6369784085109305</v>
      </c>
      <c r="BZ151" s="23">
        <f t="shared" si="15"/>
        <v>1.2563571683990253</v>
      </c>
      <c r="CA151" s="24">
        <f t="shared" si="16"/>
        <v>1.3029562370364236</v>
      </c>
      <c r="CB151" s="13">
        <v>0.49753213099999999</v>
      </c>
      <c r="CC151" s="13">
        <v>0.68062395499999995</v>
      </c>
      <c r="CD151" s="13">
        <v>0.65505711062033201</v>
      </c>
      <c r="CE151" s="13">
        <v>0.76512818248686398</v>
      </c>
      <c r="CF151" s="13">
        <v>0.75160822474753797</v>
      </c>
      <c r="CG151" s="12">
        <v>8</v>
      </c>
      <c r="CH151" s="14">
        <v>244673.10750000001</v>
      </c>
      <c r="CI151" s="15">
        <v>149466.30097740001</v>
      </c>
      <c r="CJ151" s="15">
        <v>219238.95931999999</v>
      </c>
      <c r="CK151" s="15">
        <v>163427.3140822</v>
      </c>
      <c r="CL151" s="15">
        <v>180974.05885199999</v>
      </c>
      <c r="CM151" s="15">
        <v>210708.55377999999</v>
      </c>
      <c r="CN151" s="14">
        <v>18894.164833508799</v>
      </c>
      <c r="CO151" s="15">
        <v>84702.079356372997</v>
      </c>
      <c r="CP151" s="15">
        <v>136232.87251162101</v>
      </c>
      <c r="CQ151" s="15">
        <v>102560.756371115</v>
      </c>
      <c r="CR151" s="15">
        <v>51451.272206973503</v>
      </c>
      <c r="CS151" s="16">
        <v>80882.849456432596</v>
      </c>
      <c r="CT151" s="14">
        <v>8449.7273891623499</v>
      </c>
      <c r="CU151" s="15">
        <v>37879.921455286298</v>
      </c>
      <c r="CV151" s="15">
        <v>60925.192741209401</v>
      </c>
      <c r="CW151" s="15">
        <v>45866.5646139214</v>
      </c>
      <c r="CX151" s="15">
        <v>23009.708436727698</v>
      </c>
      <c r="CY151" s="16">
        <v>36171.909919692996</v>
      </c>
      <c r="CZ151" s="17">
        <v>13.0983927972904</v>
      </c>
      <c r="DA151" s="18">
        <v>11.8297323897912</v>
      </c>
      <c r="DB151" s="18">
        <v>12.8762125409382</v>
      </c>
      <c r="DC151" s="18">
        <v>12.153730910784899</v>
      </c>
      <c r="DD151" s="18">
        <v>12.759008809552601</v>
      </c>
      <c r="DE151" s="19">
        <v>12.8878951780833</v>
      </c>
      <c r="DF151" s="17">
        <v>7.8375012924398899E-2</v>
      </c>
      <c r="DG151" s="18">
        <v>2.2272568986196899</v>
      </c>
      <c r="DH151" s="18">
        <v>0.49407363348537298</v>
      </c>
      <c r="DI151" s="18">
        <v>1.6392502892965299</v>
      </c>
      <c r="DJ151" s="18">
        <v>0.33551763846788502</v>
      </c>
      <c r="DK151" s="19">
        <v>0.40554771294755898</v>
      </c>
      <c r="DL151" s="17">
        <v>3.5050371327276099E-2</v>
      </c>
      <c r="DM151" s="18">
        <v>0.99605956573379495</v>
      </c>
      <c r="DN151" s="18">
        <v>0.220956446072722</v>
      </c>
      <c r="DO151" s="18">
        <v>0.73309501580064595</v>
      </c>
      <c r="DP151" s="18">
        <v>0.150048049452878</v>
      </c>
      <c r="DQ151" s="19">
        <v>0.181366450854063</v>
      </c>
      <c r="DR151" s="20">
        <v>12.4052456167262</v>
      </c>
      <c r="DS151" s="21">
        <v>11.1365851787916</v>
      </c>
      <c r="DT151" s="21">
        <v>12.183065360369699</v>
      </c>
      <c r="DU151" s="21">
        <v>11.460583728434299</v>
      </c>
      <c r="DV151" s="21">
        <v>12.0658616289824</v>
      </c>
      <c r="DW151" s="22">
        <v>12.194747997515099</v>
      </c>
      <c r="DX151" s="20">
        <v>7.8375012925079202E-2</v>
      </c>
      <c r="DY151" s="21">
        <v>2.2272569666063</v>
      </c>
      <c r="DZ151" s="21">
        <v>0.49407363348991101</v>
      </c>
      <c r="EA151" s="21">
        <v>1.6392502932210999</v>
      </c>
      <c r="EB151" s="21">
        <v>0.335517638476375</v>
      </c>
      <c r="EC151" s="22">
        <v>0.40554771295376901</v>
      </c>
      <c r="ED151" s="20">
        <v>3.50503713275803E-2</v>
      </c>
      <c r="EE151" s="21">
        <v>0.99605959613833295</v>
      </c>
      <c r="EF151" s="21">
        <v>0.22095644607475101</v>
      </c>
      <c r="EG151" s="21">
        <v>0.733095017555769</v>
      </c>
      <c r="EH151" s="21">
        <v>0.15004804945667499</v>
      </c>
      <c r="EI151" s="22">
        <v>0.18136645085684</v>
      </c>
    </row>
    <row r="152" spans="1:139" x14ac:dyDescent="0.2">
      <c r="A152" s="12" t="s">
        <v>1143</v>
      </c>
      <c r="B152" s="12">
        <v>2</v>
      </c>
      <c r="C152" s="12">
        <v>2</v>
      </c>
      <c r="D152" s="12">
        <v>50.57</v>
      </c>
      <c r="E152" s="12" t="s">
        <v>1149</v>
      </c>
      <c r="F152" s="12" t="s">
        <v>1144</v>
      </c>
      <c r="G152" s="12">
        <v>93824.994869999995</v>
      </c>
      <c r="H152" s="12">
        <v>83154.230290000007</v>
      </c>
      <c r="I152" s="12">
        <v>97849.534910000002</v>
      </c>
      <c r="J152" s="12">
        <v>100765.52099999999</v>
      </c>
      <c r="K152" s="12">
        <v>100120.2738</v>
      </c>
      <c r="L152" s="12">
        <v>66266.645409999997</v>
      </c>
      <c r="M152" s="12">
        <v>126995.52680000001</v>
      </c>
      <c r="N152" s="12">
        <v>37099.546369999996</v>
      </c>
      <c r="O152" s="12">
        <v>93779.779670000004</v>
      </c>
      <c r="P152" s="12">
        <v>55492.77145</v>
      </c>
      <c r="Q152" s="12">
        <v>64862.192690000003</v>
      </c>
      <c r="R152" s="12">
        <v>70073.348740000001</v>
      </c>
      <c r="S152" s="12">
        <v>98815.880309999993</v>
      </c>
      <c r="T152" s="12">
        <v>72224.267600000006</v>
      </c>
      <c r="U152" s="12">
        <v>82990.315130000003</v>
      </c>
      <c r="V152" s="12">
        <v>75694.850990000006</v>
      </c>
      <c r="W152" s="12">
        <v>143589.3847</v>
      </c>
      <c r="X152" s="12">
        <v>23616.11564</v>
      </c>
      <c r="Y152" s="12">
        <v>156387.9149</v>
      </c>
      <c r="Z152" s="12">
        <v>101575.21580000001</v>
      </c>
      <c r="AA152" s="12">
        <v>94281.510139999999</v>
      </c>
      <c r="AB152" s="12">
        <v>79795.358659999998</v>
      </c>
      <c r="AC152" s="12">
        <v>70657.923200000005</v>
      </c>
      <c r="AD152" s="12">
        <v>52791.405850000003</v>
      </c>
      <c r="AE152" s="12">
        <v>88675.398010000004</v>
      </c>
      <c r="AF152" s="12">
        <v>83687.548939999993</v>
      </c>
      <c r="AG152" s="12">
        <v>100767.28290000001</v>
      </c>
      <c r="AH152" s="12">
        <v>89095.981820000001</v>
      </c>
      <c r="AI152" s="12">
        <v>100505.7066</v>
      </c>
      <c r="AJ152" s="12">
        <v>52304.406430000003</v>
      </c>
      <c r="AK152" s="12">
        <v>124448.61040000001</v>
      </c>
      <c r="AL152" s="12">
        <v>77810.474520000003</v>
      </c>
      <c r="AM152" s="12">
        <v>96916.884550000002</v>
      </c>
      <c r="AN152" s="12">
        <v>102035.9249</v>
      </c>
      <c r="AO152" s="12">
        <v>109702.588</v>
      </c>
      <c r="AP152" s="12">
        <v>68156.196670000005</v>
      </c>
      <c r="AQ152" s="12">
        <v>77071.471340000004</v>
      </c>
      <c r="AR152" s="12">
        <v>29896.567470000002</v>
      </c>
      <c r="AS152" s="12">
        <v>77029.285210000002</v>
      </c>
      <c r="AT152" s="12">
        <v>30899.998159999999</v>
      </c>
      <c r="AU152" s="12">
        <v>66191.201060000007</v>
      </c>
      <c r="AV152" s="12">
        <v>93451.944619999995</v>
      </c>
      <c r="AW152" s="12">
        <v>108454.3653</v>
      </c>
      <c r="AX152" s="12">
        <v>89233.527799999996</v>
      </c>
      <c r="AY152" s="12">
        <v>93555.036919999999</v>
      </c>
      <c r="AZ152" s="12">
        <v>113972.9402</v>
      </c>
      <c r="BA152" s="12">
        <v>118319.64169999999</v>
      </c>
      <c r="BB152" s="12">
        <v>23822.48144</v>
      </c>
      <c r="BC152" s="12">
        <v>128028.6105</v>
      </c>
      <c r="BD152" s="12">
        <v>117655.3426</v>
      </c>
      <c r="BE152" s="12">
        <v>104543.20140000001</v>
      </c>
      <c r="BF152" s="12">
        <v>103665.12300000001</v>
      </c>
      <c r="BG152" s="12">
        <v>70657.923200000005</v>
      </c>
      <c r="BH152" s="12">
        <v>39811.732409999997</v>
      </c>
      <c r="BI152" s="12">
        <v>105789.3809</v>
      </c>
      <c r="BJ152" s="12">
        <v>105715.74</v>
      </c>
      <c r="BK152" s="12">
        <v>96168.814679999996</v>
      </c>
      <c r="BL152" s="12">
        <v>98170.439660000004</v>
      </c>
      <c r="BM152" s="12">
        <v>66578.63351</v>
      </c>
      <c r="BN152" s="12">
        <v>49466.336499999998</v>
      </c>
      <c r="BO152" s="11" t="s">
        <v>1145</v>
      </c>
      <c r="BP152" s="11" t="s">
        <v>1146</v>
      </c>
      <c r="BU152" s="11" t="s">
        <v>1147</v>
      </c>
      <c r="BV152" s="11" t="s">
        <v>1148</v>
      </c>
      <c r="BW152" s="12">
        <f t="shared" si="12"/>
        <v>12</v>
      </c>
      <c r="BX152" s="12">
        <f t="shared" si="13"/>
        <v>4</v>
      </c>
      <c r="BY152" s="12">
        <f t="shared" si="14"/>
        <v>1.3193315830675652</v>
      </c>
      <c r="BZ152" s="23">
        <f t="shared" si="15"/>
        <v>1.1749356512898661</v>
      </c>
      <c r="CA152" s="24">
        <f t="shared" si="16"/>
        <v>1.1228968851350953</v>
      </c>
      <c r="CB152" s="13">
        <v>0.87594406700000005</v>
      </c>
      <c r="CC152" s="13">
        <v>0.91780904100000005</v>
      </c>
      <c r="CD152" s="13">
        <v>0.78011764947003204</v>
      </c>
      <c r="CE152" s="13">
        <v>0.85076605905213998</v>
      </c>
      <c r="CF152" s="13">
        <v>0.51514385382130801</v>
      </c>
      <c r="CG152" s="12">
        <v>4</v>
      </c>
      <c r="CH152" s="14">
        <v>95142.910973999999</v>
      </c>
      <c r="CI152" s="15">
        <v>75926.853940000001</v>
      </c>
      <c r="CJ152" s="15">
        <v>77793.200893999994</v>
      </c>
      <c r="CK152" s="15">
        <v>100172.696406</v>
      </c>
      <c r="CL152" s="15">
        <v>77240.319172000003</v>
      </c>
      <c r="CM152" s="15">
        <v>85272.185337999996</v>
      </c>
      <c r="CN152" s="14">
        <v>7231.5120261454904</v>
      </c>
      <c r="CO152" s="15">
        <v>35160.942372144898</v>
      </c>
      <c r="CP152" s="15">
        <v>13479.458025960301</v>
      </c>
      <c r="CQ152" s="15">
        <v>53635.812775112601</v>
      </c>
      <c r="CR152" s="15">
        <v>16346.0143749419</v>
      </c>
      <c r="CS152" s="16">
        <v>19850.473273149499</v>
      </c>
      <c r="CT152" s="14">
        <v>3234.0304941137101</v>
      </c>
      <c r="CU152" s="15">
        <v>15724.4514594138</v>
      </c>
      <c r="CV152" s="15">
        <v>6028.1968891804599</v>
      </c>
      <c r="CW152" s="15">
        <v>23986.664678720699</v>
      </c>
      <c r="CX152" s="15">
        <v>7310.1598607117703</v>
      </c>
      <c r="CY152" s="16">
        <v>8877.4015248610194</v>
      </c>
      <c r="CZ152" s="17">
        <v>12.1538480107032</v>
      </c>
      <c r="DA152" s="18">
        <v>11.8426315242619</v>
      </c>
      <c r="DB152" s="18">
        <v>11.9436156165265</v>
      </c>
      <c r="DC152" s="18">
        <v>12.0266497270188</v>
      </c>
      <c r="DD152" s="18">
        <v>11.9278887765372</v>
      </c>
      <c r="DE152" s="19">
        <v>12.020285119842899</v>
      </c>
      <c r="DF152" s="17">
        <v>7.9038135873882406E-2</v>
      </c>
      <c r="DG152" s="18">
        <v>0.47437689430192598</v>
      </c>
      <c r="DH152" s="18">
        <v>0.166015782130704</v>
      </c>
      <c r="DI152" s="18">
        <v>0.76331778314657195</v>
      </c>
      <c r="DJ152" s="18">
        <v>0.22948218265937401</v>
      </c>
      <c r="DK152" s="19">
        <v>0.27044476564009701</v>
      </c>
      <c r="DL152" s="17">
        <v>3.5346928925773201E-2</v>
      </c>
      <c r="DM152" s="18">
        <v>0.212147796522868</v>
      </c>
      <c r="DN152" s="18">
        <v>7.4244514836409897E-2</v>
      </c>
      <c r="DO152" s="18">
        <v>0.34136609031003601</v>
      </c>
      <c r="DP152" s="18">
        <v>0.102627552010277</v>
      </c>
      <c r="DQ152" s="19">
        <v>0.12094657602605099</v>
      </c>
      <c r="DR152" s="20">
        <v>11.460700830115201</v>
      </c>
      <c r="DS152" s="21">
        <v>11.149484343629201</v>
      </c>
      <c r="DT152" s="21">
        <v>11.2504684359225</v>
      </c>
      <c r="DU152" s="21">
        <v>11.3335025463512</v>
      </c>
      <c r="DV152" s="21">
        <v>11.234741595929499</v>
      </c>
      <c r="DW152" s="22">
        <v>11.3271379392413</v>
      </c>
      <c r="DX152" s="20">
        <v>7.9038135878647706E-2</v>
      </c>
      <c r="DY152" s="21">
        <v>0.47437689436373698</v>
      </c>
      <c r="DZ152" s="21">
        <v>0.16601578214382801</v>
      </c>
      <c r="EA152" s="21">
        <v>0.76331778332773503</v>
      </c>
      <c r="EB152" s="21">
        <v>0.22948218268395301</v>
      </c>
      <c r="EC152" s="22">
        <v>0.27044476566808001</v>
      </c>
      <c r="ED152" s="20">
        <v>3.5346928927904198E-2</v>
      </c>
      <c r="EE152" s="21">
        <v>0.21214779655051</v>
      </c>
      <c r="EF152" s="21">
        <v>7.4244514842279105E-2</v>
      </c>
      <c r="EG152" s="21">
        <v>0.34136609039105398</v>
      </c>
      <c r="EH152" s="21">
        <v>0.102627552021269</v>
      </c>
      <c r="EI152" s="22">
        <v>0.120946576038565</v>
      </c>
    </row>
    <row r="153" spans="1:139" x14ac:dyDescent="0.2">
      <c r="A153" s="12" t="s">
        <v>1150</v>
      </c>
      <c r="B153" s="12">
        <v>7</v>
      </c>
      <c r="C153" s="12">
        <v>7</v>
      </c>
      <c r="D153" s="12">
        <v>350.8</v>
      </c>
      <c r="E153" s="12" t="s">
        <v>1154</v>
      </c>
      <c r="F153" s="12" t="s">
        <v>1151</v>
      </c>
      <c r="G153" s="12">
        <v>2424054.6949999998</v>
      </c>
      <c r="H153" s="12">
        <v>2591843.2549999999</v>
      </c>
      <c r="I153" s="12">
        <v>2068209.963</v>
      </c>
      <c r="J153" s="12">
        <v>2044284.5060000001</v>
      </c>
      <c r="K153" s="12">
        <v>2366793.77</v>
      </c>
      <c r="L153" s="12">
        <v>1866826.37</v>
      </c>
      <c r="M153" s="12">
        <v>2561041.3080000002</v>
      </c>
      <c r="N153" s="12">
        <v>778287.24349999998</v>
      </c>
      <c r="O153" s="12">
        <v>1851270.324</v>
      </c>
      <c r="P153" s="12">
        <v>1882299.5460000001</v>
      </c>
      <c r="Q153" s="12">
        <v>2179920.622</v>
      </c>
      <c r="R153" s="12">
        <v>1982655.412</v>
      </c>
      <c r="S153" s="12">
        <v>2264885.3289999999</v>
      </c>
      <c r="T153" s="12">
        <v>1623787.487</v>
      </c>
      <c r="U153" s="12">
        <v>1911480.1410000001</v>
      </c>
      <c r="V153" s="12">
        <v>1421935.4850000001</v>
      </c>
      <c r="W153" s="12">
        <v>2983968.2230000002</v>
      </c>
      <c r="X153" s="12">
        <v>713714.80279999995</v>
      </c>
      <c r="Y153" s="12">
        <v>3071071.1740000001</v>
      </c>
      <c r="Z153" s="12">
        <v>2314359.5550000002</v>
      </c>
      <c r="AA153" s="12">
        <v>2446809.2799999998</v>
      </c>
      <c r="AB153" s="12">
        <v>2042915.6810000001</v>
      </c>
      <c r="AC153" s="12">
        <v>1769502.4080000001</v>
      </c>
      <c r="AD153" s="12">
        <v>1609197.601</v>
      </c>
      <c r="AE153" s="12">
        <v>1716827.125</v>
      </c>
      <c r="AF153" s="12">
        <v>1946133.42</v>
      </c>
      <c r="AG153" s="12">
        <v>2377111.682</v>
      </c>
      <c r="AH153" s="12">
        <v>1680720.192</v>
      </c>
      <c r="AI153" s="12">
        <v>2775453.8560000001</v>
      </c>
      <c r="AJ153" s="12">
        <v>1652528.1410000001</v>
      </c>
      <c r="AK153" s="12">
        <v>3215243.8560000001</v>
      </c>
      <c r="AL153" s="12">
        <v>2425283.15</v>
      </c>
      <c r="AM153" s="12">
        <v>2048496.872</v>
      </c>
      <c r="AN153" s="12">
        <v>2070057.8770000001</v>
      </c>
      <c r="AO153" s="12">
        <v>2593314.9410000001</v>
      </c>
      <c r="AP153" s="12">
        <v>1920057.737</v>
      </c>
      <c r="AQ153" s="12">
        <v>1554253.34</v>
      </c>
      <c r="AR153" s="12">
        <v>627180.6361</v>
      </c>
      <c r="AS153" s="12">
        <v>1520605.298</v>
      </c>
      <c r="AT153" s="12">
        <v>1048119.44</v>
      </c>
      <c r="AU153" s="12">
        <v>2224586.5920000002</v>
      </c>
      <c r="AV153" s="12">
        <v>2644129.432</v>
      </c>
      <c r="AW153" s="12">
        <v>2485801.878</v>
      </c>
      <c r="AX153" s="12">
        <v>2006199.449</v>
      </c>
      <c r="AY153" s="12">
        <v>2154812.8220000002</v>
      </c>
      <c r="AZ153" s="12">
        <v>2140993.2889999999</v>
      </c>
      <c r="BA153" s="12">
        <v>2458831.1439999999</v>
      </c>
      <c r="BB153" s="12">
        <v>719951.49010000005</v>
      </c>
      <c r="BC153" s="12">
        <v>2514164.7000000002</v>
      </c>
      <c r="BD153" s="12">
        <v>2680740.219</v>
      </c>
      <c r="BE153" s="12">
        <v>2713122.3820000002</v>
      </c>
      <c r="BF153" s="12">
        <v>2654027.8640000001</v>
      </c>
      <c r="BG153" s="12">
        <v>1769502.4080000001</v>
      </c>
      <c r="BH153" s="12">
        <v>1213548.7439999999</v>
      </c>
      <c r="BI153" s="12">
        <v>2048167.618</v>
      </c>
      <c r="BJ153" s="12">
        <v>2458393.6000000001</v>
      </c>
      <c r="BK153" s="12">
        <v>2268633.2919999999</v>
      </c>
      <c r="BL153" s="12">
        <v>1851902.149</v>
      </c>
      <c r="BM153" s="12">
        <v>1838561.524</v>
      </c>
      <c r="BN153" s="12">
        <v>1562860.926</v>
      </c>
      <c r="BU153" s="11" t="s">
        <v>1152</v>
      </c>
      <c r="BV153" s="11" t="s">
        <v>1153</v>
      </c>
      <c r="BW153" s="12">
        <f t="shared" si="12"/>
        <v>0</v>
      </c>
      <c r="BX153" s="12">
        <f t="shared" si="13"/>
        <v>4</v>
      </c>
      <c r="BY153" s="12">
        <f t="shared" si="14"/>
        <v>1.285854593636905</v>
      </c>
      <c r="BZ153" s="23">
        <f t="shared" si="15"/>
        <v>1.132160920219687</v>
      </c>
      <c r="CA153" s="24">
        <f t="shared" si="16"/>
        <v>1.1357524983174609</v>
      </c>
      <c r="CB153" s="13">
        <v>0.78015662299999999</v>
      </c>
      <c r="CC153" s="13">
        <v>0.865154231</v>
      </c>
      <c r="CD153" s="13">
        <v>0.70415238931701096</v>
      </c>
      <c r="CE153" s="13">
        <v>0.79946711203616805</v>
      </c>
      <c r="CF153" s="13">
        <v>0.52238052139109703</v>
      </c>
      <c r="CG153" s="12">
        <v>6</v>
      </c>
      <c r="CH153" s="14">
        <v>2299037.2377999998</v>
      </c>
      <c r="CI153" s="15">
        <v>1787944.9583000001</v>
      </c>
      <c r="CJ153" s="15">
        <v>1992545.7982000001</v>
      </c>
      <c r="CK153" s="15">
        <v>2101009.8479599999</v>
      </c>
      <c r="CL153" s="15">
        <v>1917050.419</v>
      </c>
      <c r="CM153" s="15">
        <v>2086389.4582</v>
      </c>
      <c r="CN153" s="14">
        <v>236714.94519791499</v>
      </c>
      <c r="CO153" s="15">
        <v>639574.43551307695</v>
      </c>
      <c r="CP153" s="15">
        <v>250963.29274715399</v>
      </c>
      <c r="CQ153" s="15">
        <v>1018808.38465592</v>
      </c>
      <c r="CR153" s="15">
        <v>336570.815560096</v>
      </c>
      <c r="CS153" s="16">
        <v>482650.00468248699</v>
      </c>
      <c r="CT153" s="14">
        <v>105862.141750535</v>
      </c>
      <c r="CU153" s="15">
        <v>286026.38289565902</v>
      </c>
      <c r="CV153" s="15">
        <v>112234.196487963</v>
      </c>
      <c r="CW153" s="15">
        <v>455624.96082747902</v>
      </c>
      <c r="CX153" s="15">
        <v>150519.044566984</v>
      </c>
      <c r="CY153" s="16">
        <v>215847.64396212701</v>
      </c>
      <c r="CZ153" s="17">
        <v>15.3368734325178</v>
      </c>
      <c r="DA153" s="18">
        <v>15.0211298263954</v>
      </c>
      <c r="DB153" s="18">
        <v>15.1914355221585</v>
      </c>
      <c r="DC153" s="18">
        <v>15.1224898542297</v>
      </c>
      <c r="DD153" s="18">
        <v>15.1478727041972</v>
      </c>
      <c r="DE153" s="19">
        <v>15.2234724803299</v>
      </c>
      <c r="DF153" s="17">
        <v>0.103579599053991</v>
      </c>
      <c r="DG153" s="18">
        <v>0.44807731429297398</v>
      </c>
      <c r="DH153" s="18">
        <v>0.13029019865786701</v>
      </c>
      <c r="DI153" s="18">
        <v>0.614819518036966</v>
      </c>
      <c r="DJ153" s="18">
        <v>0.167432420181238</v>
      </c>
      <c r="DK153" s="19">
        <v>0.22487361771306799</v>
      </c>
      <c r="DL153" s="17">
        <v>4.6322204913379399E-2</v>
      </c>
      <c r="DM153" s="18">
        <v>0.200386266786926</v>
      </c>
      <c r="DN153" s="18">
        <v>5.82675482001885E-2</v>
      </c>
      <c r="DO153" s="18">
        <v>0.27495564724486299</v>
      </c>
      <c r="DP153" s="18">
        <v>7.4878054632511001E-2</v>
      </c>
      <c r="DQ153" s="19">
        <v>0.100566539110544</v>
      </c>
      <c r="DR153" s="20">
        <v>14.643726251957901</v>
      </c>
      <c r="DS153" s="21">
        <v>14.3279826458354</v>
      </c>
      <c r="DT153" s="21">
        <v>14.498288341598499</v>
      </c>
      <c r="DU153" s="21">
        <v>14.4293426736696</v>
      </c>
      <c r="DV153" s="21">
        <v>14.454725523637199</v>
      </c>
      <c r="DW153" s="22">
        <v>14.530325299769901</v>
      </c>
      <c r="DX153" s="20">
        <v>0.10357959905400101</v>
      </c>
      <c r="DY153" s="21">
        <v>0.44807731429312703</v>
      </c>
      <c r="DZ153" s="21">
        <v>0.13029019865788499</v>
      </c>
      <c r="EA153" s="21">
        <v>0.61481951803715396</v>
      </c>
      <c r="EB153" s="21">
        <v>0.16743242018125901</v>
      </c>
      <c r="EC153" s="22">
        <v>0.224873617713094</v>
      </c>
      <c r="ED153" s="20">
        <v>4.6322204913383902E-2</v>
      </c>
      <c r="EE153" s="21">
        <v>0.20038626678699401</v>
      </c>
      <c r="EF153" s="21">
        <v>5.8267548200196598E-2</v>
      </c>
      <c r="EG153" s="21">
        <v>0.27495564724494698</v>
      </c>
      <c r="EH153" s="21">
        <v>7.4878054632520494E-2</v>
      </c>
      <c r="EI153" s="22">
        <v>0.10056653911055601</v>
      </c>
    </row>
    <row r="154" spans="1:139" x14ac:dyDescent="0.2">
      <c r="A154" s="12" t="s">
        <v>1155</v>
      </c>
      <c r="B154" s="12">
        <v>3</v>
      </c>
      <c r="C154" s="12">
        <v>3</v>
      </c>
      <c r="D154" s="12">
        <v>121.84</v>
      </c>
      <c r="E154" s="12" t="s">
        <v>1159</v>
      </c>
      <c r="F154" s="12" t="s">
        <v>1156</v>
      </c>
      <c r="G154" s="12">
        <v>562302.15350000001</v>
      </c>
      <c r="H154" s="12">
        <v>466979.23369999998</v>
      </c>
      <c r="I154" s="12">
        <v>390390.22940000001</v>
      </c>
      <c r="J154" s="12">
        <v>457690.47480000003</v>
      </c>
      <c r="K154" s="12">
        <v>488915.85139999999</v>
      </c>
      <c r="L154" s="12">
        <v>343341.98979999998</v>
      </c>
      <c r="M154" s="12">
        <v>462827.98</v>
      </c>
      <c r="N154" s="12">
        <v>100999.5477</v>
      </c>
      <c r="O154" s="12">
        <v>352346.6569</v>
      </c>
      <c r="P154" s="12">
        <v>233769.9682</v>
      </c>
      <c r="Q154" s="12">
        <v>388749.27419999999</v>
      </c>
      <c r="R154" s="12">
        <v>359288.30469999998</v>
      </c>
      <c r="S154" s="12">
        <v>469221.09149999998</v>
      </c>
      <c r="T154" s="12">
        <v>312648.9754</v>
      </c>
      <c r="U154" s="12">
        <v>369985.69829999999</v>
      </c>
      <c r="V154" s="12">
        <v>382638.62099999998</v>
      </c>
      <c r="W154" s="12">
        <v>507913.48139999999</v>
      </c>
      <c r="X154" s="12">
        <v>145404.48370000001</v>
      </c>
      <c r="Y154" s="12">
        <v>467036.94839999999</v>
      </c>
      <c r="Z154" s="12">
        <v>389559.93609999999</v>
      </c>
      <c r="AA154" s="12">
        <v>483592.4547</v>
      </c>
      <c r="AB154" s="12">
        <v>476142.46269999997</v>
      </c>
      <c r="AC154" s="12">
        <v>348044.86040000001</v>
      </c>
      <c r="AD154" s="12">
        <v>327874.3273</v>
      </c>
      <c r="AE154" s="12">
        <v>370027.10350000003</v>
      </c>
      <c r="AF154" s="12">
        <v>481046.17629999999</v>
      </c>
      <c r="AG154" s="12">
        <v>478163.54119999998</v>
      </c>
      <c r="AH154" s="12">
        <v>402816.6862</v>
      </c>
      <c r="AI154" s="12">
        <v>581342.18700000003</v>
      </c>
      <c r="AJ154" s="12">
        <v>276192.9546</v>
      </c>
      <c r="AK154" s="12">
        <v>745832.40540000005</v>
      </c>
      <c r="AL154" s="12">
        <v>436969.66029999999</v>
      </c>
      <c r="AM154" s="12">
        <v>386669.23489999998</v>
      </c>
      <c r="AN154" s="12">
        <v>463460.81959999999</v>
      </c>
      <c r="AO154" s="12">
        <v>535709.0246</v>
      </c>
      <c r="AP154" s="12">
        <v>353132.16830000002</v>
      </c>
      <c r="AQ154" s="12">
        <v>280882.59720000002</v>
      </c>
      <c r="AR154" s="12">
        <v>81390.207890000005</v>
      </c>
      <c r="AS154" s="12">
        <v>289412.18699999998</v>
      </c>
      <c r="AT154" s="12">
        <v>130169.95540000001</v>
      </c>
      <c r="AU154" s="12">
        <v>396714.63929999998</v>
      </c>
      <c r="AV154" s="12">
        <v>479157.78759999998</v>
      </c>
      <c r="AW154" s="12">
        <v>514988.84100000001</v>
      </c>
      <c r="AX154" s="12">
        <v>386279.73619999998</v>
      </c>
      <c r="AY154" s="12">
        <v>417085.12150000001</v>
      </c>
      <c r="AZ154" s="12">
        <v>576134.94299999997</v>
      </c>
      <c r="BA154" s="12">
        <v>418527.74339999998</v>
      </c>
      <c r="BB154" s="12">
        <v>146675.0785</v>
      </c>
      <c r="BC154" s="12">
        <v>382344.70740000001</v>
      </c>
      <c r="BD154" s="12">
        <v>451230.22739999997</v>
      </c>
      <c r="BE154" s="12">
        <v>536227.12789999996</v>
      </c>
      <c r="BF154" s="12">
        <v>618574.41059999994</v>
      </c>
      <c r="BG154" s="12">
        <v>348044.86040000001</v>
      </c>
      <c r="BH154" s="12">
        <v>247260.79509999999</v>
      </c>
      <c r="BI154" s="12">
        <v>441440.79509999999</v>
      </c>
      <c r="BJ154" s="12">
        <v>607666.88890000002</v>
      </c>
      <c r="BK154" s="12">
        <v>456342.7696</v>
      </c>
      <c r="BL154" s="12">
        <v>443843.7108</v>
      </c>
      <c r="BM154" s="12">
        <v>385102.19689999998</v>
      </c>
      <c r="BN154" s="12">
        <v>261206.5514</v>
      </c>
      <c r="BO154" s="11" t="s">
        <v>312</v>
      </c>
      <c r="BP154" s="11" t="s">
        <v>313</v>
      </c>
      <c r="BU154" s="11" t="s">
        <v>1157</v>
      </c>
      <c r="BV154" s="11" t="s">
        <v>1158</v>
      </c>
      <c r="BW154" s="12">
        <f t="shared" si="12"/>
        <v>0</v>
      </c>
      <c r="BX154" s="12">
        <f t="shared" si="13"/>
        <v>4</v>
      </c>
      <c r="BY154" s="12">
        <f t="shared" si="14"/>
        <v>1.5846111976101318</v>
      </c>
      <c r="BZ154" s="23">
        <f t="shared" si="15"/>
        <v>1.1953662075759859</v>
      </c>
      <c r="CA154" s="24">
        <f t="shared" si="16"/>
        <v>1.3256282364075469</v>
      </c>
      <c r="CB154" s="13">
        <v>0.20612113900000001</v>
      </c>
      <c r="CC154" s="13">
        <v>0.375764549</v>
      </c>
      <c r="CD154" s="13">
        <v>0.22367953753300601</v>
      </c>
      <c r="CE154" s="13">
        <v>0.37142196634025798</v>
      </c>
      <c r="CF154" s="13">
        <v>0.76045836301886705</v>
      </c>
      <c r="CG154" s="12">
        <v>8</v>
      </c>
      <c r="CH154" s="14">
        <v>473255.58856</v>
      </c>
      <c r="CI154" s="15">
        <v>298657.22852</v>
      </c>
      <c r="CJ154" s="15">
        <v>379978.66882000002</v>
      </c>
      <c r="CK154" s="15">
        <v>378510.69412</v>
      </c>
      <c r="CL154" s="15">
        <v>401136.24171999999</v>
      </c>
      <c r="CM154" s="15">
        <v>443912.30906</v>
      </c>
      <c r="CN154" s="14">
        <v>61892.785737187703</v>
      </c>
      <c r="CO154" s="15">
        <v>137031.23146832801</v>
      </c>
      <c r="CP154" s="15">
        <v>57232.796034682797</v>
      </c>
      <c r="CQ154" s="15">
        <v>140587.70386996199</v>
      </c>
      <c r="CR154" s="15">
        <v>73448.522109780795</v>
      </c>
      <c r="CS154" s="16">
        <v>113200.78889813399</v>
      </c>
      <c r="CT154" s="14">
        <v>27679.295245036199</v>
      </c>
      <c r="CU154" s="15">
        <v>61282.229720738003</v>
      </c>
      <c r="CV154" s="15">
        <v>25595.284495186199</v>
      </c>
      <c r="CW154" s="15">
        <v>62872.732530769099</v>
      </c>
      <c r="CX154" s="15">
        <v>32847.177656873202</v>
      </c>
      <c r="CY154" s="16">
        <v>50624.931816566401</v>
      </c>
      <c r="CZ154" s="17">
        <v>13.753673357437499</v>
      </c>
      <c r="DA154" s="18">
        <v>13.1829327789745</v>
      </c>
      <c r="DB154" s="18">
        <v>13.532238306775699</v>
      </c>
      <c r="DC154" s="18">
        <v>13.454571984381699</v>
      </c>
      <c r="DD154" s="18">
        <v>13.582001987525601</v>
      </c>
      <c r="DE154" s="19">
        <v>13.667069847532799</v>
      </c>
      <c r="DF154" s="17">
        <v>0.131240061840114</v>
      </c>
      <c r="DG154" s="18">
        <v>0.59273987577990195</v>
      </c>
      <c r="DH154" s="18">
        <v>0.14707349093198799</v>
      </c>
      <c r="DI154" s="18">
        <v>0.50319463374621198</v>
      </c>
      <c r="DJ154" s="18">
        <v>0.18083287127158501</v>
      </c>
      <c r="DK154" s="19">
        <v>0.28062301875929202</v>
      </c>
      <c r="DL154" s="17">
        <v>5.8692339929154097E-2</v>
      </c>
      <c r="DM154" s="18">
        <v>0.265081331043728</v>
      </c>
      <c r="DN154" s="18">
        <v>6.5773264682425003E-2</v>
      </c>
      <c r="DO154" s="18">
        <v>0.22503548139392801</v>
      </c>
      <c r="DP154" s="18">
        <v>8.0870918545946399E-2</v>
      </c>
      <c r="DQ154" s="19">
        <v>0.125498429199395</v>
      </c>
      <c r="DR154" s="20">
        <v>13.060526176876399</v>
      </c>
      <c r="DS154" s="21">
        <v>12.4897855984077</v>
      </c>
      <c r="DT154" s="21">
        <v>12.839091126214001</v>
      </c>
      <c r="DU154" s="21">
        <v>12.761424803818301</v>
      </c>
      <c r="DV154" s="21">
        <v>12.888854806964</v>
      </c>
      <c r="DW154" s="22">
        <v>12.973922666971299</v>
      </c>
      <c r="DX154" s="20">
        <v>0.13124006184042</v>
      </c>
      <c r="DY154" s="21">
        <v>0.59273987578940002</v>
      </c>
      <c r="DZ154" s="21">
        <v>0.147073490932496</v>
      </c>
      <c r="EA154" s="21">
        <v>0.50319463375082896</v>
      </c>
      <c r="EB154" s="21">
        <v>0.180832871272151</v>
      </c>
      <c r="EC154" s="22">
        <v>0.28062301876028101</v>
      </c>
      <c r="ED154" s="20">
        <v>5.8692339929291203E-2</v>
      </c>
      <c r="EE154" s="21">
        <v>0.26508133104797599</v>
      </c>
      <c r="EF154" s="21">
        <v>6.5773264682652099E-2</v>
      </c>
      <c r="EG154" s="21">
        <v>0.225035481395993</v>
      </c>
      <c r="EH154" s="21">
        <v>8.0870918546199697E-2</v>
      </c>
      <c r="EI154" s="22">
        <v>0.125498429199837</v>
      </c>
    </row>
    <row r="155" spans="1:139" x14ac:dyDescent="0.2">
      <c r="A155" s="12" t="s">
        <v>1160</v>
      </c>
      <c r="B155" s="12">
        <v>6</v>
      </c>
      <c r="C155" s="12">
        <v>6</v>
      </c>
      <c r="D155" s="12">
        <v>568.20000000000005</v>
      </c>
      <c r="E155" s="12" t="s">
        <v>1162</v>
      </c>
      <c r="F155" s="12" t="s">
        <v>1161</v>
      </c>
      <c r="G155" s="12">
        <v>2917303.9109999998</v>
      </c>
      <c r="H155" s="12">
        <v>3167891.9840000002</v>
      </c>
      <c r="I155" s="12">
        <v>2727961.2480000001</v>
      </c>
      <c r="J155" s="12">
        <v>2594295.9389999998</v>
      </c>
      <c r="K155" s="12">
        <v>3151692.9840000002</v>
      </c>
      <c r="L155" s="12">
        <v>2688982.9890000001</v>
      </c>
      <c r="M155" s="12">
        <v>2995015.5610000002</v>
      </c>
      <c r="N155" s="12">
        <v>1085030.78</v>
      </c>
      <c r="O155" s="12">
        <v>2534467.3859999999</v>
      </c>
      <c r="P155" s="12">
        <v>2177534.5129999998</v>
      </c>
      <c r="Q155" s="12">
        <v>3070997.3509999998</v>
      </c>
      <c r="R155" s="12">
        <v>2965335.7409999999</v>
      </c>
      <c r="S155" s="12">
        <v>3213066.0079999999</v>
      </c>
      <c r="T155" s="12">
        <v>2580344.11</v>
      </c>
      <c r="U155" s="12">
        <v>2710101.4350000001</v>
      </c>
      <c r="V155" s="12">
        <v>2443916.5</v>
      </c>
      <c r="W155" s="12">
        <v>3888842.96</v>
      </c>
      <c r="X155" s="12">
        <v>1153565.33</v>
      </c>
      <c r="Y155" s="12">
        <v>3675444.8859999999</v>
      </c>
      <c r="Z155" s="12">
        <v>3002539.0249999999</v>
      </c>
      <c r="AA155" s="12">
        <v>3752488.0419999999</v>
      </c>
      <c r="AB155" s="12">
        <v>3201261.6460000002</v>
      </c>
      <c r="AC155" s="12">
        <v>1895350.213</v>
      </c>
      <c r="AD155" s="12">
        <v>2861157.0610000002</v>
      </c>
      <c r="AE155" s="12">
        <v>2810345.267</v>
      </c>
      <c r="AF155" s="12">
        <v>3186823.5410000002</v>
      </c>
      <c r="AG155" s="12">
        <v>3719198.2390000001</v>
      </c>
      <c r="AH155" s="12">
        <v>2441490.2910000002</v>
      </c>
      <c r="AI155" s="12">
        <v>3426136.6719999998</v>
      </c>
      <c r="AJ155" s="12">
        <v>1515479.11</v>
      </c>
      <c r="AK155" s="12">
        <v>3869485.08</v>
      </c>
      <c r="AL155" s="12">
        <v>2964313.1519999998</v>
      </c>
      <c r="AM155" s="12">
        <v>2701959.7540000002</v>
      </c>
      <c r="AN155" s="12">
        <v>2627003.594</v>
      </c>
      <c r="AO155" s="12">
        <v>3453335.3130000001</v>
      </c>
      <c r="AP155" s="12">
        <v>2765657.6290000002</v>
      </c>
      <c r="AQ155" s="12">
        <v>1817625.091</v>
      </c>
      <c r="AR155" s="12">
        <v>874369.07180000003</v>
      </c>
      <c r="AS155" s="12">
        <v>2081772.9779999999</v>
      </c>
      <c r="AT155" s="12">
        <v>1212514.9040000001</v>
      </c>
      <c r="AU155" s="12">
        <v>3133921.2370000002</v>
      </c>
      <c r="AV155" s="12">
        <v>3954661.7420000001</v>
      </c>
      <c r="AW155" s="12">
        <v>3526467.9470000002</v>
      </c>
      <c r="AX155" s="12">
        <v>3188031.0529999998</v>
      </c>
      <c r="AY155" s="12">
        <v>3055099.1340000001</v>
      </c>
      <c r="AZ155" s="12">
        <v>3679779.344</v>
      </c>
      <c r="BA155" s="12">
        <v>3204460.46</v>
      </c>
      <c r="BB155" s="12">
        <v>1163645.584</v>
      </c>
      <c r="BC155" s="12">
        <v>3008941.5929999999</v>
      </c>
      <c r="BD155" s="12">
        <v>3477863.7170000002</v>
      </c>
      <c r="BE155" s="12">
        <v>4160912.4909999999</v>
      </c>
      <c r="BF155" s="12">
        <v>4158878.2590000001</v>
      </c>
      <c r="BG155" s="12">
        <v>1895350.213</v>
      </c>
      <c r="BH155" s="12">
        <v>2157692.4780000001</v>
      </c>
      <c r="BI155" s="12">
        <v>3352730.2119999998</v>
      </c>
      <c r="BJ155" s="12">
        <v>4025657.4989999998</v>
      </c>
      <c r="BK155" s="12">
        <v>3549474.3509999998</v>
      </c>
      <c r="BL155" s="12">
        <v>2690156.9569999999</v>
      </c>
      <c r="BM155" s="12">
        <v>2269597.4739999999</v>
      </c>
      <c r="BN155" s="12">
        <v>1433248.2620000001</v>
      </c>
      <c r="BW155" s="12">
        <f t="shared" si="12"/>
        <v>0</v>
      </c>
      <c r="BX155" s="12">
        <f t="shared" si="13"/>
        <v>4</v>
      </c>
      <c r="BY155" s="12">
        <f t="shared" si="14"/>
        <v>1.2681043867579571</v>
      </c>
      <c r="BZ155" s="23">
        <f t="shared" si="15"/>
        <v>1.0454892992645868</v>
      </c>
      <c r="CA155" s="24">
        <f t="shared" si="16"/>
        <v>1.2129290922919644</v>
      </c>
      <c r="CB155" s="13">
        <v>0.705432273</v>
      </c>
      <c r="CC155" s="13">
        <v>0.82622547099999999</v>
      </c>
      <c r="CD155" s="13">
        <v>0.78960844648888395</v>
      </c>
      <c r="CE155" s="13">
        <v>0.854576230060755</v>
      </c>
      <c r="CF155" s="13">
        <v>0.48505715257200099</v>
      </c>
      <c r="CG155" s="12">
        <v>4</v>
      </c>
      <c r="CH155" s="14">
        <v>2911829.2132000001</v>
      </c>
      <c r="CI155" s="15">
        <v>2296206.2458000001</v>
      </c>
      <c r="CJ155" s="15">
        <v>2907968.929</v>
      </c>
      <c r="CK155" s="15">
        <v>2832861.7401999999</v>
      </c>
      <c r="CL155" s="15">
        <v>2904120.4457999999</v>
      </c>
      <c r="CM155" s="15">
        <v>2857825.5706000002</v>
      </c>
      <c r="CN155" s="14">
        <v>253854.068462144</v>
      </c>
      <c r="CO155" s="15">
        <v>738309.79085003596</v>
      </c>
      <c r="CP155" s="15">
        <v>259539.50196444499</v>
      </c>
      <c r="CQ155" s="15">
        <v>1098310.9655646801</v>
      </c>
      <c r="CR155" s="15">
        <v>677546.58332735195</v>
      </c>
      <c r="CS155" s="16">
        <v>887187.85097820405</v>
      </c>
      <c r="CT155" s="14">
        <v>113526.99068924801</v>
      </c>
      <c r="CU155" s="15">
        <v>330182.17615886702</v>
      </c>
      <c r="CV155" s="15">
        <v>116069.593847788</v>
      </c>
      <c r="CW155" s="15">
        <v>491179.59588720999</v>
      </c>
      <c r="CX155" s="15">
        <v>303008.04364853702</v>
      </c>
      <c r="CY155" s="16">
        <v>396762.46871984302</v>
      </c>
      <c r="CZ155" s="17">
        <v>15.5743648810592</v>
      </c>
      <c r="DA155" s="18">
        <v>15.283837263296901</v>
      </c>
      <c r="DB155" s="18">
        <v>15.5728831572647</v>
      </c>
      <c r="DC155" s="18">
        <v>15.467798426067301</v>
      </c>
      <c r="DD155" s="18">
        <v>15.550637974758301</v>
      </c>
      <c r="DE155" s="19">
        <v>15.511119005759699</v>
      </c>
      <c r="DF155" s="17">
        <v>8.7910853474229098E-2</v>
      </c>
      <c r="DG155" s="18">
        <v>0.40445616068651902</v>
      </c>
      <c r="DH155" s="18">
        <v>9.0156662646805594E-2</v>
      </c>
      <c r="DI155" s="18">
        <v>0.49163242234347698</v>
      </c>
      <c r="DJ155" s="18">
        <v>0.25281048967937803</v>
      </c>
      <c r="DK155" s="19">
        <v>0.36400882366543302</v>
      </c>
      <c r="DL155" s="17">
        <v>3.9314928865679999E-2</v>
      </c>
      <c r="DM155" s="18">
        <v>0.18087829384272699</v>
      </c>
      <c r="DN155" s="18">
        <v>4.0319285260554699E-2</v>
      </c>
      <c r="DO155" s="18">
        <v>0.21986470326058</v>
      </c>
      <c r="DP155" s="18">
        <v>0.113060288069619</v>
      </c>
      <c r="DQ155" s="19">
        <v>0.16278969482512801</v>
      </c>
      <c r="DR155" s="20">
        <v>14.881217700499199</v>
      </c>
      <c r="DS155" s="21">
        <v>14.5906900827369</v>
      </c>
      <c r="DT155" s="21">
        <v>14.879735976704699</v>
      </c>
      <c r="DU155" s="21">
        <v>14.7746512455073</v>
      </c>
      <c r="DV155" s="21">
        <v>14.8574907941983</v>
      </c>
      <c r="DW155" s="22">
        <v>14.8179718251998</v>
      </c>
      <c r="DX155" s="20">
        <v>8.7910853474234593E-2</v>
      </c>
      <c r="DY155" s="21">
        <v>0.40445616068659601</v>
      </c>
      <c r="DZ155" s="21">
        <v>9.0156662646810798E-2</v>
      </c>
      <c r="EA155" s="21">
        <v>0.49163242234354698</v>
      </c>
      <c r="EB155" s="21">
        <v>0.25281048967939701</v>
      </c>
      <c r="EC155" s="22">
        <v>0.36400882366546999</v>
      </c>
      <c r="ED155" s="20">
        <v>3.93149288656824E-2</v>
      </c>
      <c r="EE155" s="21">
        <v>0.180878293842761</v>
      </c>
      <c r="EF155" s="21">
        <v>4.0319285260557003E-2</v>
      </c>
      <c r="EG155" s="21">
        <v>0.219864703260612</v>
      </c>
      <c r="EH155" s="21">
        <v>0.11306028806962801</v>
      </c>
      <c r="EI155" s="22">
        <v>0.16278969482514499</v>
      </c>
    </row>
    <row r="156" spans="1:139" x14ac:dyDescent="0.2">
      <c r="A156" s="12" t="s">
        <v>1163</v>
      </c>
      <c r="B156" s="12">
        <v>11</v>
      </c>
      <c r="C156" s="12">
        <v>11</v>
      </c>
      <c r="D156" s="12">
        <v>492.14</v>
      </c>
      <c r="E156" s="12" t="s">
        <v>1171</v>
      </c>
      <c r="F156" s="12" t="s">
        <v>1164</v>
      </c>
      <c r="G156" s="12">
        <v>12225509.130000001</v>
      </c>
      <c r="H156" s="12">
        <v>12617683.220000001</v>
      </c>
      <c r="I156" s="12">
        <v>11901250.289999999</v>
      </c>
      <c r="J156" s="12">
        <v>12461309.25</v>
      </c>
      <c r="K156" s="12">
        <v>13272655.99</v>
      </c>
      <c r="L156" s="12">
        <v>11360572.48</v>
      </c>
      <c r="M156" s="12">
        <v>15420470.43</v>
      </c>
      <c r="N156" s="12">
        <v>6008551.7079999996</v>
      </c>
      <c r="O156" s="12">
        <v>12891781.93</v>
      </c>
      <c r="P156" s="12">
        <v>9145565.5250000004</v>
      </c>
      <c r="Q156" s="12">
        <v>9919259.5370000005</v>
      </c>
      <c r="R156" s="12">
        <v>10712371.039999999</v>
      </c>
      <c r="S156" s="12">
        <v>11450920.09</v>
      </c>
      <c r="T156" s="12">
        <v>12338645.029999999</v>
      </c>
      <c r="U156" s="12">
        <v>10957052.98</v>
      </c>
      <c r="V156" s="12">
        <v>10193468.65</v>
      </c>
      <c r="W156" s="12">
        <v>13548246.17</v>
      </c>
      <c r="X156" s="12">
        <v>7163583.2620000001</v>
      </c>
      <c r="Y156" s="12">
        <v>13170086.16</v>
      </c>
      <c r="Z156" s="12">
        <v>11259281.83</v>
      </c>
      <c r="AA156" s="12">
        <v>13502814.9</v>
      </c>
      <c r="AB156" s="12">
        <v>11445963.41</v>
      </c>
      <c r="AC156" s="12">
        <v>11908470.27</v>
      </c>
      <c r="AD156" s="12">
        <v>12841647.140000001</v>
      </c>
      <c r="AE156" s="12">
        <v>12698039.880000001</v>
      </c>
      <c r="AF156" s="12">
        <v>10623710.01</v>
      </c>
      <c r="AG156" s="12">
        <v>12574492.060000001</v>
      </c>
      <c r="AH156" s="12">
        <v>10749072.49</v>
      </c>
      <c r="AI156" s="12">
        <v>14305088.460000001</v>
      </c>
      <c r="AJ156" s="12">
        <v>8013891.6500000004</v>
      </c>
      <c r="AK156" s="12">
        <v>16215802.880000001</v>
      </c>
      <c r="AL156" s="12">
        <v>11806830.699999999</v>
      </c>
      <c r="AM156" s="12">
        <v>11787813.83</v>
      </c>
      <c r="AN156" s="12">
        <v>12618415.529999999</v>
      </c>
      <c r="AO156" s="12">
        <v>14542955.75</v>
      </c>
      <c r="AP156" s="12">
        <v>11684511.98</v>
      </c>
      <c r="AQ156" s="12">
        <v>9358426.8220000006</v>
      </c>
      <c r="AR156" s="12">
        <v>4841974.88</v>
      </c>
      <c r="AS156" s="12">
        <v>10589113.68</v>
      </c>
      <c r="AT156" s="12">
        <v>5092518.3679999998</v>
      </c>
      <c r="AU156" s="12">
        <v>10122502.42</v>
      </c>
      <c r="AV156" s="12">
        <v>14286343.140000001</v>
      </c>
      <c r="AW156" s="12">
        <v>12567840.98</v>
      </c>
      <c r="AX156" s="12">
        <v>15244471.99</v>
      </c>
      <c r="AY156" s="12">
        <v>12351893.039999999</v>
      </c>
      <c r="AZ156" s="12">
        <v>15348198.43</v>
      </c>
      <c r="BA156" s="12">
        <v>11163942.49</v>
      </c>
      <c r="BB156" s="12">
        <v>7226181.1349999998</v>
      </c>
      <c r="BC156" s="12">
        <v>10781829.48</v>
      </c>
      <c r="BD156" s="12">
        <v>13041711.51</v>
      </c>
      <c r="BE156" s="12">
        <v>14972474.41</v>
      </c>
      <c r="BF156" s="12">
        <v>14869877.449999999</v>
      </c>
      <c r="BG156" s="12">
        <v>11908470.27</v>
      </c>
      <c r="BH156" s="12">
        <v>9684307.7329999991</v>
      </c>
      <c r="BI156" s="12">
        <v>15148708.76</v>
      </c>
      <c r="BJ156" s="12">
        <v>13420077.18</v>
      </c>
      <c r="BK156" s="12">
        <v>12000660.949999999</v>
      </c>
      <c r="BL156" s="12">
        <v>11843869.4</v>
      </c>
      <c r="BM156" s="12">
        <v>9476210.5989999995</v>
      </c>
      <c r="BN156" s="12">
        <v>7579052.8569999998</v>
      </c>
      <c r="BO156" s="11" t="s">
        <v>1165</v>
      </c>
      <c r="BP156" s="11" t="s">
        <v>1166</v>
      </c>
      <c r="BQ156" s="11" t="s">
        <v>192</v>
      </c>
      <c r="BR156" s="11" t="s">
        <v>193</v>
      </c>
      <c r="BS156" s="11" t="s">
        <v>1167</v>
      </c>
      <c r="BT156" s="11" t="s">
        <v>1168</v>
      </c>
      <c r="BU156" s="11" t="s">
        <v>1169</v>
      </c>
      <c r="BV156" s="11" t="s">
        <v>1170</v>
      </c>
      <c r="BW156" s="12">
        <f t="shared" si="12"/>
        <v>0</v>
      </c>
      <c r="BX156" s="12">
        <f t="shared" si="13"/>
        <v>4</v>
      </c>
      <c r="BY156" s="12">
        <f t="shared" si="14"/>
        <v>1.139556676292695</v>
      </c>
      <c r="BZ156" s="23">
        <f t="shared" si="15"/>
        <v>1.0813109322801149</v>
      </c>
      <c r="CA156" s="24">
        <f t="shared" si="16"/>
        <v>1.0538658606639255</v>
      </c>
      <c r="CB156" s="13">
        <v>0.65027480500000001</v>
      </c>
      <c r="CC156" s="13">
        <v>0.79426422600000002</v>
      </c>
      <c r="CD156" s="13">
        <v>0.451663725207333</v>
      </c>
      <c r="CE156" s="13">
        <v>0.60597277411815298</v>
      </c>
      <c r="CF156" s="13">
        <v>0.29897852819770099</v>
      </c>
      <c r="CG156" s="12">
        <v>6</v>
      </c>
      <c r="CH156" s="14">
        <v>12495681.575999999</v>
      </c>
      <c r="CI156" s="15">
        <v>10965388.4146</v>
      </c>
      <c r="CJ156" s="15">
        <v>11075649.735400001</v>
      </c>
      <c r="CK156" s="15">
        <v>11066933.214400001</v>
      </c>
      <c r="CL156" s="15">
        <v>12479387.119999999</v>
      </c>
      <c r="CM156" s="15">
        <v>11253250.934</v>
      </c>
      <c r="CN156" s="14">
        <v>511394.368930973</v>
      </c>
      <c r="CO156" s="15">
        <v>3591549.2364392998</v>
      </c>
      <c r="CP156" s="15">
        <v>897114.79827024799</v>
      </c>
      <c r="CQ156" s="15">
        <v>2579546.7374279699</v>
      </c>
      <c r="CR156" s="15">
        <v>809375.74500750797</v>
      </c>
      <c r="CS156" s="16">
        <v>2356021.8933276902</v>
      </c>
      <c r="CT156" s="14">
        <v>228702.514448053</v>
      </c>
      <c r="CU156" s="15">
        <v>1606189.6474431499</v>
      </c>
      <c r="CV156" s="15">
        <v>401201.93451065698</v>
      </c>
      <c r="CW156" s="15">
        <v>1153608.3712053499</v>
      </c>
      <c r="CX156" s="15">
        <v>361963.83703526499</v>
      </c>
      <c r="CY156" s="16">
        <v>1053645.0219916899</v>
      </c>
      <c r="CZ156" s="17">
        <v>17.033378131463301</v>
      </c>
      <c r="DA156" s="18">
        <v>16.854435256401199</v>
      </c>
      <c r="DB156" s="18">
        <v>16.910791172657099</v>
      </c>
      <c r="DC156" s="18">
        <v>16.887888838733701</v>
      </c>
      <c r="DD156" s="18">
        <v>17.031043028469199</v>
      </c>
      <c r="DE156" s="19">
        <v>16.9109317169566</v>
      </c>
      <c r="DF156" s="17">
        <v>4.0595528557424203E-2</v>
      </c>
      <c r="DG156" s="18">
        <v>0.36280680909909002</v>
      </c>
      <c r="DH156" s="18">
        <v>8.0816248482146094E-2</v>
      </c>
      <c r="DI156" s="18">
        <v>0.25708730016446901</v>
      </c>
      <c r="DJ156" s="18">
        <v>6.5160841853369497E-2</v>
      </c>
      <c r="DK156" s="19">
        <v>0.21729963242059999</v>
      </c>
      <c r="DL156" s="17">
        <v>1.8154872287386901E-2</v>
      </c>
      <c r="DM156" s="18">
        <v>0.162252137569071</v>
      </c>
      <c r="DN156" s="18">
        <v>3.6142125058518597E-2</v>
      </c>
      <c r="DO156" s="18">
        <v>0.114972935863929</v>
      </c>
      <c r="DP156" s="18">
        <v>2.9140814371049501E-2</v>
      </c>
      <c r="DQ156" s="19">
        <v>9.7179349915635704E-2</v>
      </c>
      <c r="DR156" s="20">
        <v>16.340230950903301</v>
      </c>
      <c r="DS156" s="21">
        <v>16.161288075841298</v>
      </c>
      <c r="DT156" s="21">
        <v>16.217643992097099</v>
      </c>
      <c r="DU156" s="21">
        <v>16.194741658173701</v>
      </c>
      <c r="DV156" s="21">
        <v>16.337895847909301</v>
      </c>
      <c r="DW156" s="22">
        <v>16.217784536396699</v>
      </c>
      <c r="DX156" s="20">
        <v>4.0595528557424203E-2</v>
      </c>
      <c r="DY156" s="21">
        <v>0.36280680909909202</v>
      </c>
      <c r="DZ156" s="21">
        <v>8.0816248482146094E-2</v>
      </c>
      <c r="EA156" s="21">
        <v>0.25708730016447001</v>
      </c>
      <c r="EB156" s="21">
        <v>6.5160841853370594E-2</v>
      </c>
      <c r="EC156" s="22">
        <v>0.21729963242059999</v>
      </c>
      <c r="ED156" s="20">
        <v>1.8154872287386901E-2</v>
      </c>
      <c r="EE156" s="21">
        <v>0.162252137569072</v>
      </c>
      <c r="EF156" s="21">
        <v>3.6142125058518597E-2</v>
      </c>
      <c r="EG156" s="21">
        <v>0.11497293586393</v>
      </c>
      <c r="EH156" s="21">
        <v>2.9140814371050001E-2</v>
      </c>
      <c r="EI156" s="22">
        <v>9.7179349915635996E-2</v>
      </c>
    </row>
    <row r="157" spans="1:139" x14ac:dyDescent="0.2">
      <c r="A157" s="12" t="s">
        <v>1172</v>
      </c>
      <c r="B157" s="12">
        <v>7</v>
      </c>
      <c r="C157" s="12">
        <v>7</v>
      </c>
      <c r="D157" s="12">
        <v>448.13</v>
      </c>
      <c r="E157" s="12" t="s">
        <v>1174</v>
      </c>
      <c r="F157" s="12" t="s">
        <v>1173</v>
      </c>
      <c r="G157" s="12">
        <v>1791247.034</v>
      </c>
      <c r="H157" s="12">
        <v>1974044.5349999999</v>
      </c>
      <c r="I157" s="12">
        <v>1675825.068</v>
      </c>
      <c r="J157" s="12">
        <v>1715927.16</v>
      </c>
      <c r="K157" s="12">
        <v>1707773.426</v>
      </c>
      <c r="L157" s="12">
        <v>1630275.9669999999</v>
      </c>
      <c r="M157" s="12">
        <v>1981635.8859999999</v>
      </c>
      <c r="N157" s="12">
        <v>901282.00379999995</v>
      </c>
      <c r="O157" s="12">
        <v>1899141.5290000001</v>
      </c>
      <c r="P157" s="12">
        <v>1228615.1089999999</v>
      </c>
      <c r="Q157" s="12">
        <v>1642916.3430000001</v>
      </c>
      <c r="R157" s="12">
        <v>2052051.084</v>
      </c>
      <c r="S157" s="12">
        <v>2129819.1460000002</v>
      </c>
      <c r="T157" s="12">
        <v>1917098.8629999999</v>
      </c>
      <c r="U157" s="12">
        <v>1831731.8119999999</v>
      </c>
      <c r="V157" s="12">
        <v>1555115.9129999999</v>
      </c>
      <c r="W157" s="12">
        <v>2010820.023</v>
      </c>
      <c r="X157" s="12">
        <v>600454.86580000003</v>
      </c>
      <c r="Y157" s="12">
        <v>1957525.622</v>
      </c>
      <c r="Z157" s="12">
        <v>1795267.3729999999</v>
      </c>
      <c r="AA157" s="12">
        <v>2153776.406</v>
      </c>
      <c r="AB157" s="12">
        <v>1721408.4369999999</v>
      </c>
      <c r="AC157" s="12">
        <v>1755622.128</v>
      </c>
      <c r="AD157" s="12">
        <v>1648563.3049999999</v>
      </c>
      <c r="AE157" s="12">
        <v>1955904.8959999999</v>
      </c>
      <c r="AF157" s="12">
        <v>1876934.0009999999</v>
      </c>
      <c r="AG157" s="12">
        <v>2202133.0430000001</v>
      </c>
      <c r="AH157" s="12">
        <v>1639195.693</v>
      </c>
      <c r="AI157" s="12">
        <v>1939128.6640000001</v>
      </c>
      <c r="AJ157" s="12">
        <v>1549452.4879999999</v>
      </c>
      <c r="AK157" s="12">
        <v>2375893.5929999999</v>
      </c>
      <c r="AL157" s="12">
        <v>1847186.1440000001</v>
      </c>
      <c r="AM157" s="12">
        <v>1659851.9839999999</v>
      </c>
      <c r="AN157" s="12">
        <v>1737560.757</v>
      </c>
      <c r="AO157" s="12">
        <v>1871221.058</v>
      </c>
      <c r="AP157" s="12">
        <v>1676762.25</v>
      </c>
      <c r="AQ157" s="12">
        <v>1202621.834</v>
      </c>
      <c r="AR157" s="12">
        <v>726295.62560000003</v>
      </c>
      <c r="AS157" s="12">
        <v>1559925.9779999999</v>
      </c>
      <c r="AT157" s="12">
        <v>684128.82640000002</v>
      </c>
      <c r="AU157" s="12">
        <v>1676579.2439999999</v>
      </c>
      <c r="AV157" s="12">
        <v>2736677.6060000001</v>
      </c>
      <c r="AW157" s="12">
        <v>2337561.361</v>
      </c>
      <c r="AX157" s="12">
        <v>2368587.4619999998</v>
      </c>
      <c r="AY157" s="12">
        <v>2064912.4779999999</v>
      </c>
      <c r="AZ157" s="12">
        <v>2341521.6570000001</v>
      </c>
      <c r="BA157" s="12">
        <v>1656943.5490000001</v>
      </c>
      <c r="BB157" s="12">
        <v>605701.84849999996</v>
      </c>
      <c r="BC157" s="12">
        <v>1602548.9280000001</v>
      </c>
      <c r="BD157" s="12">
        <v>2079471.8089999999</v>
      </c>
      <c r="BE157" s="12">
        <v>2388195.5249999999</v>
      </c>
      <c r="BF157" s="12">
        <v>2236345.827</v>
      </c>
      <c r="BG157" s="12">
        <v>1755622.128</v>
      </c>
      <c r="BH157" s="12">
        <v>1243235.7150000001</v>
      </c>
      <c r="BI157" s="12">
        <v>2333386.4040000001</v>
      </c>
      <c r="BJ157" s="12">
        <v>2370979.5460000001</v>
      </c>
      <c r="BK157" s="12">
        <v>2101639.7220000001</v>
      </c>
      <c r="BL157" s="12">
        <v>1806148.365</v>
      </c>
      <c r="BM157" s="12">
        <v>1284549.3149999999</v>
      </c>
      <c r="BN157" s="12">
        <v>1465378.223</v>
      </c>
      <c r="BO157" s="11" t="s">
        <v>190</v>
      </c>
      <c r="BP157" s="11" t="s">
        <v>191</v>
      </c>
      <c r="BQ157" s="11" t="s">
        <v>192</v>
      </c>
      <c r="BR157" s="11" t="s">
        <v>193</v>
      </c>
      <c r="BS157" s="11" t="s">
        <v>194</v>
      </c>
      <c r="BT157" s="11" t="s">
        <v>195</v>
      </c>
      <c r="BU157" s="11" t="s">
        <v>196</v>
      </c>
      <c r="BV157" s="11" t="s">
        <v>197</v>
      </c>
      <c r="BW157" s="12">
        <f t="shared" si="12"/>
        <v>8</v>
      </c>
      <c r="BX157" s="12">
        <f t="shared" si="13"/>
        <v>4</v>
      </c>
      <c r="BY157" s="12">
        <f t="shared" si="14"/>
        <v>1.2529353847424169</v>
      </c>
      <c r="BZ157" s="23">
        <f t="shared" si="15"/>
        <v>1.0953651805869218</v>
      </c>
      <c r="CA157" s="24">
        <f t="shared" si="16"/>
        <v>1.1438517555132304</v>
      </c>
      <c r="CB157" s="13">
        <v>0.41701345200000001</v>
      </c>
      <c r="CC157" s="13">
        <v>0.61157204399999998</v>
      </c>
      <c r="CD157" s="13">
        <v>0.83822617384440601</v>
      </c>
      <c r="CE157" s="13">
        <v>0.88588798348203601</v>
      </c>
      <c r="CF157" s="13">
        <v>0.45982763372769497</v>
      </c>
      <c r="CG157" s="12">
        <v>8</v>
      </c>
      <c r="CH157" s="14">
        <v>1772963.4446</v>
      </c>
      <c r="CI157" s="15">
        <v>1528190.0989600001</v>
      </c>
      <c r="CJ157" s="15">
        <v>1914723.4495999999</v>
      </c>
      <c r="CK157" s="15">
        <v>1583836.75936</v>
      </c>
      <c r="CL157" s="15">
        <v>1847055.0344</v>
      </c>
      <c r="CM157" s="15">
        <v>1841368.7778</v>
      </c>
      <c r="CN157" s="14">
        <v>120111.02681719601</v>
      </c>
      <c r="CO157" s="15">
        <v>457274.125682068</v>
      </c>
      <c r="CP157" s="15">
        <v>190982.58787014801</v>
      </c>
      <c r="CQ157" s="15">
        <v>577608.391012309</v>
      </c>
      <c r="CR157" s="15">
        <v>205835.069058747</v>
      </c>
      <c r="CS157" s="16">
        <v>258390.11782793899</v>
      </c>
      <c r="CT157" s="14">
        <v>53715.284162110103</v>
      </c>
      <c r="CU157" s="15">
        <v>204499.205875377</v>
      </c>
      <c r="CV157" s="15">
        <v>85410.0097992956</v>
      </c>
      <c r="CW157" s="15">
        <v>258314.32533555999</v>
      </c>
      <c r="CX157" s="15">
        <v>92052.241313744205</v>
      </c>
      <c r="CY157" s="16">
        <v>115555.57363549</v>
      </c>
      <c r="CZ157" s="17">
        <v>15.079546969004801</v>
      </c>
      <c r="DA157" s="18">
        <v>14.891862638147</v>
      </c>
      <c r="DB157" s="18">
        <v>15.1541426804386</v>
      </c>
      <c r="DC157" s="18">
        <v>14.8860297579799</v>
      </c>
      <c r="DD157" s="18">
        <v>15.117446938492</v>
      </c>
      <c r="DE157" s="19">
        <v>15.111340159723699</v>
      </c>
      <c r="DF157" s="17">
        <v>6.5724702317291897E-2</v>
      </c>
      <c r="DG157" s="18">
        <v>0.33052430840007802</v>
      </c>
      <c r="DH157" s="18">
        <v>0.101800758876833</v>
      </c>
      <c r="DI157" s="18">
        <v>0.50611512059999497</v>
      </c>
      <c r="DJ157" s="18">
        <v>0.10866389104403799</v>
      </c>
      <c r="DK157" s="19">
        <v>0.139702260316976</v>
      </c>
      <c r="DL157" s="17">
        <v>2.93929804364805E-2</v>
      </c>
      <c r="DM157" s="18">
        <v>0.14781496435973601</v>
      </c>
      <c r="DN157" s="18">
        <v>4.5526683401932597E-2</v>
      </c>
      <c r="DO157" s="18">
        <v>0.22634156282041901</v>
      </c>
      <c r="DP157" s="18">
        <v>4.8595969414819903E-2</v>
      </c>
      <c r="DQ157" s="19">
        <v>6.2476750135825897E-2</v>
      </c>
      <c r="DR157" s="20">
        <v>14.3863997884448</v>
      </c>
      <c r="DS157" s="21">
        <v>14.1987154575869</v>
      </c>
      <c r="DT157" s="21">
        <v>14.460995499878599</v>
      </c>
      <c r="DU157" s="21">
        <v>14.1928825774198</v>
      </c>
      <c r="DV157" s="21">
        <v>14.424299757931999</v>
      </c>
      <c r="DW157" s="22">
        <v>14.418192979163701</v>
      </c>
      <c r="DX157" s="20">
        <v>6.5724702317301806E-2</v>
      </c>
      <c r="DY157" s="21">
        <v>0.33052430840017799</v>
      </c>
      <c r="DZ157" s="21">
        <v>0.101800758876847</v>
      </c>
      <c r="EA157" s="21">
        <v>0.50611512060026898</v>
      </c>
      <c r="EB157" s="21">
        <v>0.108663891044053</v>
      </c>
      <c r="EC157" s="22">
        <v>0.13970226031699701</v>
      </c>
      <c r="ED157" s="20">
        <v>2.9392980436485E-2</v>
      </c>
      <c r="EE157" s="21">
        <v>0.147814964359781</v>
      </c>
      <c r="EF157" s="21">
        <v>4.5526683401939001E-2</v>
      </c>
      <c r="EG157" s="21">
        <v>0.22634156282054099</v>
      </c>
      <c r="EH157" s="21">
        <v>4.8595969414826599E-2</v>
      </c>
      <c r="EI157" s="22">
        <v>6.2476750135835202E-2</v>
      </c>
    </row>
    <row r="158" spans="1:139" x14ac:dyDescent="0.2">
      <c r="A158" s="12" t="s">
        <v>1175</v>
      </c>
      <c r="B158" s="12">
        <v>5</v>
      </c>
      <c r="C158" s="12">
        <v>5</v>
      </c>
      <c r="D158" s="12">
        <v>211.45</v>
      </c>
      <c r="E158" s="12" t="s">
        <v>1181</v>
      </c>
      <c r="F158" s="12" t="s">
        <v>1176</v>
      </c>
      <c r="G158" s="12">
        <v>1467305.9110000001</v>
      </c>
      <c r="H158" s="12">
        <v>1783293.0330000001</v>
      </c>
      <c r="I158" s="12">
        <v>1257885.665</v>
      </c>
      <c r="J158" s="12">
        <v>1289329.3259999999</v>
      </c>
      <c r="K158" s="12">
        <v>1516088.503</v>
      </c>
      <c r="L158" s="12">
        <v>1495370.8130000001</v>
      </c>
      <c r="M158" s="12">
        <v>1506572.7579999999</v>
      </c>
      <c r="N158" s="12">
        <v>720710.19339999999</v>
      </c>
      <c r="O158" s="12">
        <v>1401881.44</v>
      </c>
      <c r="P158" s="12">
        <v>972356.30850000004</v>
      </c>
      <c r="Q158" s="12">
        <v>1143711.379</v>
      </c>
      <c r="R158" s="12">
        <v>1355115.2390000001</v>
      </c>
      <c r="S158" s="12">
        <v>1249788.1969999999</v>
      </c>
      <c r="T158" s="12">
        <v>1219950.273</v>
      </c>
      <c r="U158" s="12">
        <v>1036856.0379999999</v>
      </c>
      <c r="V158" s="12">
        <v>1172164.3559999999</v>
      </c>
      <c r="W158" s="12">
        <v>1462724.9369999999</v>
      </c>
      <c r="X158" s="12">
        <v>646318.65610000002</v>
      </c>
      <c r="Y158" s="12">
        <v>1435743.777</v>
      </c>
      <c r="Z158" s="12">
        <v>1328879.284</v>
      </c>
      <c r="AA158" s="12">
        <v>1631151.0120000001</v>
      </c>
      <c r="AB158" s="12">
        <v>1306156.9280000001</v>
      </c>
      <c r="AC158" s="12">
        <v>1262465.233</v>
      </c>
      <c r="AD158" s="12">
        <v>1176400.983</v>
      </c>
      <c r="AE158" s="12">
        <v>1328262.6580000001</v>
      </c>
      <c r="AF158" s="12">
        <v>1461931.99</v>
      </c>
      <c r="AG158" s="12">
        <v>1611758.7150000001</v>
      </c>
      <c r="AH158" s="12">
        <v>1176890.219</v>
      </c>
      <c r="AI158" s="12">
        <v>1686682.06</v>
      </c>
      <c r="AJ158" s="12">
        <v>1045219.578</v>
      </c>
      <c r="AK158" s="12">
        <v>1946221.067</v>
      </c>
      <c r="AL158" s="12">
        <v>1668692.9410000001</v>
      </c>
      <c r="AM158" s="12">
        <v>1245896.1599999999</v>
      </c>
      <c r="AN158" s="12">
        <v>1305584.58</v>
      </c>
      <c r="AO158" s="12">
        <v>1661190.348</v>
      </c>
      <c r="AP158" s="12">
        <v>1538010.361</v>
      </c>
      <c r="AQ158" s="12">
        <v>914313.92960000003</v>
      </c>
      <c r="AR158" s="12">
        <v>580782.32849999995</v>
      </c>
      <c r="AS158" s="12">
        <v>1151484.101</v>
      </c>
      <c r="AT158" s="12">
        <v>541436.4314</v>
      </c>
      <c r="AU158" s="12">
        <v>1167145.709</v>
      </c>
      <c r="AV158" s="12">
        <v>1807222.81</v>
      </c>
      <c r="AW158" s="12">
        <v>1371692.3359999999</v>
      </c>
      <c r="AX158" s="12">
        <v>1507256.0819999999</v>
      </c>
      <c r="AY158" s="12">
        <v>1168848.4939999999</v>
      </c>
      <c r="AZ158" s="12">
        <v>1764915.5290000001</v>
      </c>
      <c r="BA158" s="12">
        <v>1205305.6070000001</v>
      </c>
      <c r="BB158" s="12">
        <v>651966.41249999998</v>
      </c>
      <c r="BC158" s="12">
        <v>1175386.736</v>
      </c>
      <c r="BD158" s="12">
        <v>1539250.949</v>
      </c>
      <c r="BE158" s="12">
        <v>1808687.075</v>
      </c>
      <c r="BF158" s="12">
        <v>1696877.1229999999</v>
      </c>
      <c r="BG158" s="12">
        <v>1262465.233</v>
      </c>
      <c r="BH158" s="12">
        <v>887162.60519999999</v>
      </c>
      <c r="BI158" s="12">
        <v>1584611.8259999999</v>
      </c>
      <c r="BJ158" s="12">
        <v>1846740.932</v>
      </c>
      <c r="BK158" s="12">
        <v>1538206.8529999999</v>
      </c>
      <c r="BL158" s="12">
        <v>1296756.912</v>
      </c>
      <c r="BM158" s="12">
        <v>1117319.5079999999</v>
      </c>
      <c r="BN158" s="12">
        <v>988505.3077</v>
      </c>
      <c r="BQ158" s="11" t="s">
        <v>1177</v>
      </c>
      <c r="BR158" s="11" t="s">
        <v>1178</v>
      </c>
      <c r="BU158" s="11" t="s">
        <v>1179</v>
      </c>
      <c r="BV158" s="11" t="s">
        <v>1180</v>
      </c>
      <c r="BW158" s="12">
        <f t="shared" si="12"/>
        <v>0</v>
      </c>
      <c r="BX158" s="12">
        <f t="shared" si="13"/>
        <v>8</v>
      </c>
      <c r="BY158" s="12">
        <f t="shared" si="14"/>
        <v>1.2178833564785378</v>
      </c>
      <c r="BZ158" s="23">
        <f t="shared" si="15"/>
        <v>1.1209342088355969</v>
      </c>
      <c r="CA158" s="24">
        <f t="shared" si="16"/>
        <v>1.0864895966942163</v>
      </c>
      <c r="CB158" s="13">
        <v>0.52450738100000005</v>
      </c>
      <c r="CC158" s="13">
        <v>0.70511605499999996</v>
      </c>
      <c r="CD158" s="13">
        <v>0.26904942016586902</v>
      </c>
      <c r="CE158" s="13">
        <v>0.42016610892619599</v>
      </c>
      <c r="CF158" s="13">
        <v>0.36224870433488998</v>
      </c>
      <c r="CG158" s="12">
        <v>6</v>
      </c>
      <c r="CH158" s="14">
        <v>1462780.4876000001</v>
      </c>
      <c r="CI158" s="15">
        <v>1219378.3025799999</v>
      </c>
      <c r="CJ158" s="15">
        <v>1201084.2252</v>
      </c>
      <c r="CK158" s="15">
        <v>1209166.20202</v>
      </c>
      <c r="CL158" s="15">
        <v>1340887.3628</v>
      </c>
      <c r="CM158" s="15">
        <v>1396496.5123999999</v>
      </c>
      <c r="CN158" s="14">
        <v>210747.30692840301</v>
      </c>
      <c r="CO158" s="15">
        <v>354136.15491519799</v>
      </c>
      <c r="CP158" s="15">
        <v>119075.709942278</v>
      </c>
      <c r="CQ158" s="15">
        <v>334711.498205051</v>
      </c>
      <c r="CR158" s="15">
        <v>172354.55600423101</v>
      </c>
      <c r="CS158" s="16">
        <v>276789.48606079898</v>
      </c>
      <c r="CT158" s="14">
        <v>94249.060873384296</v>
      </c>
      <c r="CU158" s="15">
        <v>158374.50313615601</v>
      </c>
      <c r="CV158" s="15">
        <v>53252.276379996198</v>
      </c>
      <c r="CW158" s="15">
        <v>149687.53256745901</v>
      </c>
      <c r="CX158" s="15">
        <v>77079.300691451106</v>
      </c>
      <c r="CY158" s="16">
        <v>123784.021257835</v>
      </c>
      <c r="CZ158" s="17">
        <v>14.8809732970951</v>
      </c>
      <c r="DA158" s="18">
        <v>14.667552871239501</v>
      </c>
      <c r="DB158" s="18">
        <v>14.6878862094801</v>
      </c>
      <c r="DC158" s="18">
        <v>14.658399609904899</v>
      </c>
      <c r="DD158" s="18">
        <v>14.795812341294999</v>
      </c>
      <c r="DE158" s="19">
        <v>14.826047869142799</v>
      </c>
      <c r="DF158" s="17">
        <v>0.14046800614077701</v>
      </c>
      <c r="DG158" s="18">
        <v>0.32626924764777099</v>
      </c>
      <c r="DH158" s="18">
        <v>0.100394666202925</v>
      </c>
      <c r="DI158" s="18">
        <v>0.339083644294145</v>
      </c>
      <c r="DJ158" s="18">
        <v>0.122213752366686</v>
      </c>
      <c r="DK158" s="19">
        <v>0.20624035081934</v>
      </c>
      <c r="DL158" s="17">
        <v>6.2819202078927106E-2</v>
      </c>
      <c r="DM158" s="18">
        <v>0.145912043341626</v>
      </c>
      <c r="DN158" s="18">
        <v>4.4897859641628297E-2</v>
      </c>
      <c r="DO158" s="18">
        <v>0.15164281574001301</v>
      </c>
      <c r="DP158" s="18">
        <v>5.4655651615447103E-2</v>
      </c>
      <c r="DQ158" s="19">
        <v>9.2233488827089802E-2</v>
      </c>
      <c r="DR158" s="20">
        <v>14.187826116535</v>
      </c>
      <c r="DS158" s="21">
        <v>13.974405690679401</v>
      </c>
      <c r="DT158" s="21">
        <v>13.99473902892</v>
      </c>
      <c r="DU158" s="21">
        <v>13.9652524293447</v>
      </c>
      <c r="DV158" s="21">
        <v>14.102665160734899</v>
      </c>
      <c r="DW158" s="22">
        <v>14.1329006885827</v>
      </c>
      <c r="DX158" s="20">
        <v>0.14046800614081001</v>
      </c>
      <c r="DY158" s="21">
        <v>0.32626924764793003</v>
      </c>
      <c r="DZ158" s="21">
        <v>0.100394666202962</v>
      </c>
      <c r="EA158" s="21">
        <v>0.33908364429434901</v>
      </c>
      <c r="EB158" s="21">
        <v>0.122213752366717</v>
      </c>
      <c r="EC158" s="22">
        <v>0.20624035081940001</v>
      </c>
      <c r="ED158" s="20">
        <v>6.2819202078941705E-2</v>
      </c>
      <c r="EE158" s="21">
        <v>0.145912043341697</v>
      </c>
      <c r="EF158" s="21">
        <v>4.48978596416445E-2</v>
      </c>
      <c r="EG158" s="21">
        <v>0.15164281574010499</v>
      </c>
      <c r="EH158" s="21">
        <v>5.4655651615461001E-2</v>
      </c>
      <c r="EI158" s="22">
        <v>9.2233488827116697E-2</v>
      </c>
    </row>
    <row r="159" spans="1:139" x14ac:dyDescent="0.2">
      <c r="A159" s="12" t="s">
        <v>1182</v>
      </c>
      <c r="B159" s="12">
        <v>6</v>
      </c>
      <c r="C159" s="12">
        <v>6</v>
      </c>
      <c r="D159" s="12">
        <v>240.55</v>
      </c>
      <c r="E159" s="12" t="s">
        <v>1192</v>
      </c>
      <c r="F159" s="12" t="s">
        <v>1183</v>
      </c>
      <c r="G159" s="12">
        <v>194882.22630000001</v>
      </c>
      <c r="H159" s="12">
        <v>152650.5515</v>
      </c>
      <c r="I159" s="12">
        <v>196269.86799999999</v>
      </c>
      <c r="J159" s="12">
        <v>198252.16</v>
      </c>
      <c r="K159" s="12">
        <v>222322.98910000001</v>
      </c>
      <c r="L159" s="12">
        <v>119257.1234</v>
      </c>
      <c r="M159" s="12">
        <v>159073.5208</v>
      </c>
      <c r="N159" s="12">
        <v>108517.6349</v>
      </c>
      <c r="O159" s="12">
        <v>195754.02929999999</v>
      </c>
      <c r="P159" s="12">
        <v>142399.7696</v>
      </c>
      <c r="Q159" s="12">
        <v>145317.09940000001</v>
      </c>
      <c r="R159" s="12">
        <v>196525.1042</v>
      </c>
      <c r="S159" s="12">
        <v>187194.84030000001</v>
      </c>
      <c r="T159" s="12">
        <v>188809.0631</v>
      </c>
      <c r="U159" s="12">
        <v>152061.84580000001</v>
      </c>
      <c r="V159" s="12">
        <v>162354.95139999999</v>
      </c>
      <c r="W159" s="12">
        <v>214656.6249</v>
      </c>
      <c r="X159" s="12">
        <v>84571.034490000005</v>
      </c>
      <c r="Y159" s="12">
        <v>175136.52549999999</v>
      </c>
      <c r="Z159" s="12">
        <v>169715.94750000001</v>
      </c>
      <c r="AA159" s="12">
        <v>160479.15830000001</v>
      </c>
      <c r="AB159" s="12">
        <v>170950.39369999999</v>
      </c>
      <c r="AC159" s="12">
        <v>162554.4595</v>
      </c>
      <c r="AD159" s="12">
        <v>176340.1771</v>
      </c>
      <c r="AE159" s="12">
        <v>182966.70939999999</v>
      </c>
      <c r="AF159" s="12">
        <v>200298.84669999999</v>
      </c>
      <c r="AG159" s="12">
        <v>170547.644</v>
      </c>
      <c r="AH159" s="12">
        <v>187091.66560000001</v>
      </c>
      <c r="AI159" s="12">
        <v>247787.701</v>
      </c>
      <c r="AJ159" s="12">
        <v>161400.85509999999</v>
      </c>
      <c r="AK159" s="12">
        <v>258489.99280000001</v>
      </c>
      <c r="AL159" s="12">
        <v>142840.74069999999</v>
      </c>
      <c r="AM159" s="12">
        <v>194399.12669999999</v>
      </c>
      <c r="AN159" s="12">
        <v>200751.62940000001</v>
      </c>
      <c r="AO159" s="12">
        <v>243601.0845</v>
      </c>
      <c r="AP159" s="12">
        <v>122657.6645</v>
      </c>
      <c r="AQ159" s="12">
        <v>96539.071949999998</v>
      </c>
      <c r="AR159" s="12">
        <v>87448.637849999999</v>
      </c>
      <c r="AS159" s="12">
        <v>160789.3835</v>
      </c>
      <c r="AT159" s="12">
        <v>79292.356530000005</v>
      </c>
      <c r="AU159" s="12">
        <v>148294.6066</v>
      </c>
      <c r="AV159" s="12">
        <v>262091.84359999999</v>
      </c>
      <c r="AW159" s="12">
        <v>205453.7947</v>
      </c>
      <c r="AX159" s="12">
        <v>233274.76130000001</v>
      </c>
      <c r="AY159" s="12">
        <v>171419.41889999999</v>
      </c>
      <c r="AZ159" s="12">
        <v>244456.1409</v>
      </c>
      <c r="BA159" s="12">
        <v>176880.0319</v>
      </c>
      <c r="BB159" s="12">
        <v>85310.045490000004</v>
      </c>
      <c r="BC159" s="12">
        <v>143377.35769999999</v>
      </c>
      <c r="BD159" s="12">
        <v>196583.26879999999</v>
      </c>
      <c r="BE159" s="12">
        <v>177945.8659</v>
      </c>
      <c r="BF159" s="12">
        <v>222088.02470000001</v>
      </c>
      <c r="BG159" s="12">
        <v>162554.4595</v>
      </c>
      <c r="BH159" s="12">
        <v>132983.9172</v>
      </c>
      <c r="BI159" s="12">
        <v>218278.52309999999</v>
      </c>
      <c r="BJ159" s="12">
        <v>253021.4</v>
      </c>
      <c r="BK159" s="12">
        <v>162764.7813</v>
      </c>
      <c r="BL159" s="12">
        <v>206147.0191</v>
      </c>
      <c r="BM159" s="12">
        <v>164143.58040000001</v>
      </c>
      <c r="BN159" s="12">
        <v>152643.1434</v>
      </c>
      <c r="BO159" s="11" t="s">
        <v>1184</v>
      </c>
      <c r="BP159" s="11" t="s">
        <v>1185</v>
      </c>
      <c r="BQ159" s="11" t="s">
        <v>1186</v>
      </c>
      <c r="BR159" s="11" t="s">
        <v>1187</v>
      </c>
      <c r="BS159" s="11" t="s">
        <v>1188</v>
      </c>
      <c r="BT159" s="11" t="s">
        <v>1189</v>
      </c>
      <c r="BU159" s="11" t="s">
        <v>1190</v>
      </c>
      <c r="BV159" s="11" t="s">
        <v>1191</v>
      </c>
      <c r="BW159" s="12">
        <f t="shared" si="12"/>
        <v>20</v>
      </c>
      <c r="BX159" s="12">
        <f t="shared" si="13"/>
        <v>4</v>
      </c>
      <c r="BY159" s="12">
        <f t="shared" si="14"/>
        <v>1.3339640557554373</v>
      </c>
      <c r="BZ159" s="23">
        <f t="shared" si="15"/>
        <v>1.1188976180157721</v>
      </c>
      <c r="CA159" s="24">
        <f t="shared" si="16"/>
        <v>1.1922127943404324</v>
      </c>
      <c r="CB159" s="13">
        <v>0.173524286</v>
      </c>
      <c r="CC159" s="13">
        <v>0.34425063700000003</v>
      </c>
      <c r="CD159" s="13">
        <v>0.22937119770983</v>
      </c>
      <c r="CE159" s="13">
        <v>0.376415305262773</v>
      </c>
      <c r="CF159" s="13">
        <v>0.50032807503259402</v>
      </c>
      <c r="CG159" s="12">
        <v>8</v>
      </c>
      <c r="CH159" s="14">
        <v>192875.55898</v>
      </c>
      <c r="CI159" s="15">
        <v>145000.41560000001</v>
      </c>
      <c r="CJ159" s="15">
        <v>173981.59056000001</v>
      </c>
      <c r="CK159" s="15">
        <v>161287.01675800001</v>
      </c>
      <c r="CL159" s="15">
        <v>170658.1796</v>
      </c>
      <c r="CM159" s="15">
        <v>193425.34247999999</v>
      </c>
      <c r="CN159" s="14">
        <v>25147.8540507088</v>
      </c>
      <c r="CO159" s="15">
        <v>34548.716814432097</v>
      </c>
      <c r="CP159" s="15">
        <v>23477.5540764908</v>
      </c>
      <c r="CQ159" s="15">
        <v>47427.980293341803</v>
      </c>
      <c r="CR159" s="15">
        <v>9396.1846591147096</v>
      </c>
      <c r="CS159" s="16">
        <v>33880.611810566501</v>
      </c>
      <c r="CT159" s="14">
        <v>11246.4622291257</v>
      </c>
      <c r="CU159" s="15">
        <v>15450.655866491999</v>
      </c>
      <c r="CV159" s="15">
        <v>10499.481372092099</v>
      </c>
      <c r="CW159" s="15">
        <v>21210.437594286501</v>
      </c>
      <c r="CX159" s="15">
        <v>4202.1015253842397</v>
      </c>
      <c r="CY159" s="16">
        <v>15151.870225541799</v>
      </c>
      <c r="CZ159" s="17">
        <v>12.855644122818401</v>
      </c>
      <c r="DA159" s="18">
        <v>12.555514128814</v>
      </c>
      <c r="DB159" s="18">
        <v>12.752278860099601</v>
      </c>
      <c r="DC159" s="18">
        <v>12.6401241472265</v>
      </c>
      <c r="DD159" s="18">
        <v>12.739356410316301</v>
      </c>
      <c r="DE159" s="19">
        <v>12.854279910667101</v>
      </c>
      <c r="DF159" s="17">
        <v>0.13765490574223099</v>
      </c>
      <c r="DG159" s="18">
        <v>0.23384510709407699</v>
      </c>
      <c r="DH159" s="18">
        <v>0.13888028492805499</v>
      </c>
      <c r="DI159" s="18">
        <v>0.35293934542729799</v>
      </c>
      <c r="DJ159" s="18">
        <v>5.4925263928889502E-2</v>
      </c>
      <c r="DK159" s="19">
        <v>0.167045508797906</v>
      </c>
      <c r="DL159" s="17">
        <v>6.1561145335190998E-2</v>
      </c>
      <c r="DM159" s="18">
        <v>0.104578711133615</v>
      </c>
      <c r="DN159" s="18">
        <v>6.2109151566734203E-2</v>
      </c>
      <c r="DO159" s="18">
        <v>0.157839273661944</v>
      </c>
      <c r="DP159" s="18">
        <v>2.4563324765422799E-2</v>
      </c>
      <c r="DQ159" s="19">
        <v>7.4705022601631504E-2</v>
      </c>
      <c r="DR159" s="20">
        <v>12.1624969422514</v>
      </c>
      <c r="DS159" s="21">
        <v>11.8623669482406</v>
      </c>
      <c r="DT159" s="21">
        <v>12.059131679530999</v>
      </c>
      <c r="DU159" s="21">
        <v>11.9469769666532</v>
      </c>
      <c r="DV159" s="21">
        <v>12.046209229747699</v>
      </c>
      <c r="DW159" s="22">
        <v>12.1611327301</v>
      </c>
      <c r="DX159" s="20">
        <v>0.13765490574437</v>
      </c>
      <c r="DY159" s="21">
        <v>0.233845107099897</v>
      </c>
      <c r="DZ159" s="21">
        <v>0.13888028493053001</v>
      </c>
      <c r="EA159" s="21">
        <v>0.35293934543927402</v>
      </c>
      <c r="EB159" s="21">
        <v>5.49252639298312E-2</v>
      </c>
      <c r="EC159" s="22">
        <v>0.16704550880003199</v>
      </c>
      <c r="ED159" s="20">
        <v>6.1561145336147399E-2</v>
      </c>
      <c r="EE159" s="21">
        <v>0.104578711136218</v>
      </c>
      <c r="EF159" s="21">
        <v>6.2109151567840901E-2</v>
      </c>
      <c r="EG159" s="21">
        <v>0.157839273667299</v>
      </c>
      <c r="EH159" s="21">
        <v>2.4563324765844E-2</v>
      </c>
      <c r="EI159" s="22">
        <v>7.4705022602582299E-2</v>
      </c>
    </row>
    <row r="160" spans="1:139" x14ac:dyDescent="0.2">
      <c r="A160" s="12" t="s">
        <v>1193</v>
      </c>
      <c r="B160" s="12">
        <v>4</v>
      </c>
      <c r="C160" s="12">
        <v>4</v>
      </c>
      <c r="D160" s="12">
        <v>126.05</v>
      </c>
      <c r="E160" s="12" t="s">
        <v>1197</v>
      </c>
      <c r="F160" s="12" t="s">
        <v>1194</v>
      </c>
      <c r="G160" s="12">
        <v>201820.62830000001</v>
      </c>
      <c r="H160" s="12">
        <v>151817.55600000001</v>
      </c>
      <c r="I160" s="12">
        <v>177876.97709999999</v>
      </c>
      <c r="J160" s="12">
        <v>190983.1434</v>
      </c>
      <c r="K160" s="12">
        <v>160545.0717</v>
      </c>
      <c r="L160" s="12">
        <v>148753.177</v>
      </c>
      <c r="M160" s="12">
        <v>152062.56599999999</v>
      </c>
      <c r="N160" s="12">
        <v>91385.834719999999</v>
      </c>
      <c r="O160" s="12">
        <v>152027.27280000001</v>
      </c>
      <c r="P160" s="12">
        <v>127205.2234</v>
      </c>
      <c r="Q160" s="12">
        <v>188973.77350000001</v>
      </c>
      <c r="R160" s="12">
        <v>180043.93179999999</v>
      </c>
      <c r="S160" s="12">
        <v>174231.86540000001</v>
      </c>
      <c r="T160" s="12">
        <v>169222.59890000001</v>
      </c>
      <c r="U160" s="12">
        <v>159855.467</v>
      </c>
      <c r="V160" s="12">
        <v>162841.2702</v>
      </c>
      <c r="W160" s="12">
        <v>260773.94209999999</v>
      </c>
      <c r="X160" s="12">
        <v>107887.3361</v>
      </c>
      <c r="Y160" s="12">
        <v>223767.3064</v>
      </c>
      <c r="Z160" s="12">
        <v>186029.16029999999</v>
      </c>
      <c r="AA160" s="12">
        <v>204626.36420000001</v>
      </c>
      <c r="AB160" s="12">
        <v>195178.46280000001</v>
      </c>
      <c r="AC160" s="12">
        <v>170412.405</v>
      </c>
      <c r="AD160" s="12">
        <v>147579.1256</v>
      </c>
      <c r="AE160" s="12">
        <v>162317.67180000001</v>
      </c>
      <c r="AF160" s="12">
        <v>209528.13500000001</v>
      </c>
      <c r="AG160" s="12">
        <v>221496.0417</v>
      </c>
      <c r="AH160" s="12">
        <v>188048.3199</v>
      </c>
      <c r="AI160" s="12">
        <v>239637.79319999999</v>
      </c>
      <c r="AJ160" s="12">
        <v>148124.13080000001</v>
      </c>
      <c r="AK160" s="12">
        <v>267693.02539999998</v>
      </c>
      <c r="AL160" s="12">
        <v>142061.27609999999</v>
      </c>
      <c r="AM160" s="12">
        <v>176181.5472</v>
      </c>
      <c r="AN160" s="12">
        <v>193390.96840000001</v>
      </c>
      <c r="AO160" s="12">
        <v>175910.52429999999</v>
      </c>
      <c r="AP160" s="12">
        <v>152994.77929999999</v>
      </c>
      <c r="AQ160" s="12">
        <v>92284.240189999997</v>
      </c>
      <c r="AR160" s="12">
        <v>73643.023730000001</v>
      </c>
      <c r="AS160" s="12">
        <v>124872.89049999999</v>
      </c>
      <c r="AT160" s="12">
        <v>70831.588810000001</v>
      </c>
      <c r="AU160" s="12">
        <v>192845.79380000001</v>
      </c>
      <c r="AV160" s="12">
        <v>240112.05189999999</v>
      </c>
      <c r="AW160" s="12">
        <v>191226.41339999999</v>
      </c>
      <c r="AX160" s="12">
        <v>209075.56409999999</v>
      </c>
      <c r="AY160" s="12">
        <v>180205.17329999999</v>
      </c>
      <c r="AZ160" s="12">
        <v>245188.3861</v>
      </c>
      <c r="BA160" s="12">
        <v>214881.34</v>
      </c>
      <c r="BB160" s="12">
        <v>108830.0931</v>
      </c>
      <c r="BC160" s="12">
        <v>183189.4577</v>
      </c>
      <c r="BD160" s="12">
        <v>215478.98680000001</v>
      </c>
      <c r="BE160" s="12">
        <v>226898.09669999999</v>
      </c>
      <c r="BF160" s="12">
        <v>253563.61189999999</v>
      </c>
      <c r="BG160" s="12">
        <v>170412.405</v>
      </c>
      <c r="BH160" s="12">
        <v>111294.264</v>
      </c>
      <c r="BI160" s="12">
        <v>193644.30720000001</v>
      </c>
      <c r="BJ160" s="12">
        <v>264680.01659999997</v>
      </c>
      <c r="BK160" s="12">
        <v>211388.17249999999</v>
      </c>
      <c r="BL160" s="12">
        <v>207201.1091</v>
      </c>
      <c r="BM160" s="12">
        <v>158744.78520000001</v>
      </c>
      <c r="BN160" s="12">
        <v>140086.8224</v>
      </c>
      <c r="BO160" s="11" t="s">
        <v>844</v>
      </c>
      <c r="BP160" s="11" t="s">
        <v>845</v>
      </c>
      <c r="BU160" s="11" t="s">
        <v>1195</v>
      </c>
      <c r="BV160" s="11" t="s">
        <v>1196</v>
      </c>
      <c r="BW160" s="12">
        <f t="shared" si="12"/>
        <v>20</v>
      </c>
      <c r="BX160" s="12">
        <f t="shared" si="13"/>
        <v>4</v>
      </c>
      <c r="BY160" s="12">
        <f t="shared" si="14"/>
        <v>1.4995283374909008</v>
      </c>
      <c r="BZ160" s="23">
        <f t="shared" si="15"/>
        <v>1.1495615816749405</v>
      </c>
      <c r="CA160" s="24">
        <f t="shared" si="16"/>
        <v>1.3044349788604188</v>
      </c>
      <c r="CB160" s="13">
        <v>6.4722058999999998E-2</v>
      </c>
      <c r="CC160" s="13">
        <v>0.18014667100000001</v>
      </c>
      <c r="CD160" s="13">
        <v>0.13867898725380101</v>
      </c>
      <c r="CE160" s="13">
        <v>0.261933249282648</v>
      </c>
      <c r="CF160" s="13">
        <v>0.743999847029018</v>
      </c>
      <c r="CG160" s="12">
        <v>4</v>
      </c>
      <c r="CH160" s="14">
        <v>176608.6753</v>
      </c>
      <c r="CI160" s="15">
        <v>134286.81478399999</v>
      </c>
      <c r="CJ160" s="15">
        <v>174465.52731999999</v>
      </c>
      <c r="CK160" s="15">
        <v>188259.80301999999</v>
      </c>
      <c r="CL160" s="15">
        <v>176022.80588</v>
      </c>
      <c r="CM160" s="15">
        <v>201366.88412</v>
      </c>
      <c r="CN160" s="14">
        <v>20715.4257345388</v>
      </c>
      <c r="CO160" s="15">
        <v>26127.666584756302</v>
      </c>
      <c r="CP160" s="15">
        <v>10984.1313109653</v>
      </c>
      <c r="CQ160" s="15">
        <v>58373.568888809801</v>
      </c>
      <c r="CR160" s="15">
        <v>23523.674174426498</v>
      </c>
      <c r="CS160" s="16">
        <v>35173.237043926703</v>
      </c>
      <c r="CT160" s="14">
        <v>9264.2200250554706</v>
      </c>
      <c r="CU160" s="15">
        <v>11684.647715393001</v>
      </c>
      <c r="CV160" s="15">
        <v>4912.2528570204404</v>
      </c>
      <c r="CW160" s="15">
        <v>26105.453624929101</v>
      </c>
      <c r="CX160" s="15">
        <v>10520.1069069148</v>
      </c>
      <c r="CY160" s="16">
        <v>15729.9498037868</v>
      </c>
      <c r="CZ160" s="17">
        <v>12.769284639453801</v>
      </c>
      <c r="DA160" s="18">
        <v>12.4832089770817</v>
      </c>
      <c r="DB160" s="18">
        <v>12.7610386948881</v>
      </c>
      <c r="DC160" s="18">
        <v>12.7957079536521</v>
      </c>
      <c r="DD160" s="18">
        <v>12.7643507148001</v>
      </c>
      <c r="DE160" s="19">
        <v>12.892730645138901</v>
      </c>
      <c r="DF160" s="17">
        <v>0.118109417681544</v>
      </c>
      <c r="DG160" s="18">
        <v>0.21842034623768899</v>
      </c>
      <c r="DH160" s="18">
        <v>6.3127761039005498E-2</v>
      </c>
      <c r="DI160" s="18">
        <v>0.33834250735476501</v>
      </c>
      <c r="DJ160" s="18">
        <v>0.13394937080793101</v>
      </c>
      <c r="DK160" s="19">
        <v>0.18643158600863399</v>
      </c>
      <c r="DL160" s="17">
        <v>5.2820137343769599E-2</v>
      </c>
      <c r="DM160" s="18">
        <v>9.7680548371302495E-2</v>
      </c>
      <c r="DN160" s="18">
        <v>2.8231592990115802E-2</v>
      </c>
      <c r="DO160" s="18">
        <v>0.15131136922459501</v>
      </c>
      <c r="DP160" s="18">
        <v>5.9903979733971803E-2</v>
      </c>
      <c r="DQ160" s="19">
        <v>8.3374739893680799E-2</v>
      </c>
      <c r="DR160" s="20">
        <v>12.076137458885499</v>
      </c>
      <c r="DS160" s="21">
        <v>11.7900617965061</v>
      </c>
      <c r="DT160" s="21">
        <v>12.0678915143198</v>
      </c>
      <c r="DU160" s="21">
        <v>12.1025607730828</v>
      </c>
      <c r="DV160" s="21">
        <v>12.071203534231699</v>
      </c>
      <c r="DW160" s="22">
        <v>12.1995834645722</v>
      </c>
      <c r="DX160" s="20">
        <v>0.118109417683499</v>
      </c>
      <c r="DY160" s="21">
        <v>0.21842034624585299</v>
      </c>
      <c r="DZ160" s="21">
        <v>6.3127761040055505E-2</v>
      </c>
      <c r="EA160" s="21">
        <v>0.33834250736166399</v>
      </c>
      <c r="EB160" s="21">
        <v>0.13394937081015701</v>
      </c>
      <c r="EC160" s="22">
        <v>0.186431586011405</v>
      </c>
      <c r="ED160" s="20">
        <v>5.2820137344643699E-2</v>
      </c>
      <c r="EE160" s="21">
        <v>9.7680548374953505E-2</v>
      </c>
      <c r="EF160" s="21">
        <v>2.8231592990585402E-2</v>
      </c>
      <c r="EG160" s="21">
        <v>0.15131136922768099</v>
      </c>
      <c r="EH160" s="21">
        <v>5.9903979734967201E-2</v>
      </c>
      <c r="EI160" s="22">
        <v>8.3374739894920197E-2</v>
      </c>
    </row>
    <row r="161" spans="1:139" x14ac:dyDescent="0.2">
      <c r="A161" s="12" t="s">
        <v>1198</v>
      </c>
      <c r="B161" s="12">
        <v>3</v>
      </c>
      <c r="C161" s="12">
        <v>3</v>
      </c>
      <c r="D161" s="12">
        <v>166.1</v>
      </c>
      <c r="E161" s="12" t="s">
        <v>1206</v>
      </c>
      <c r="F161" s="12" t="s">
        <v>1199</v>
      </c>
      <c r="G161" s="12">
        <v>185053.23180000001</v>
      </c>
      <c r="H161" s="12">
        <v>166896.82639999999</v>
      </c>
      <c r="I161" s="12">
        <v>207127.476</v>
      </c>
      <c r="J161" s="12">
        <v>185410.5508</v>
      </c>
      <c r="K161" s="12">
        <v>200489.97450000001</v>
      </c>
      <c r="L161" s="12">
        <v>127350.8293</v>
      </c>
      <c r="M161" s="12">
        <v>177406.65489999999</v>
      </c>
      <c r="N161" s="12">
        <v>59166.25722</v>
      </c>
      <c r="O161" s="12">
        <v>140438.802</v>
      </c>
      <c r="P161" s="12">
        <v>190696.45619999999</v>
      </c>
      <c r="Q161" s="12">
        <v>197109.37820000001</v>
      </c>
      <c r="R161" s="12">
        <v>181311.58530000001</v>
      </c>
      <c r="S161" s="12">
        <v>198692.14509999999</v>
      </c>
      <c r="T161" s="12">
        <v>180638.0048</v>
      </c>
      <c r="U161" s="12">
        <v>176649.01670000001</v>
      </c>
      <c r="V161" s="12">
        <v>155722.06169999999</v>
      </c>
      <c r="W161" s="12">
        <v>203911.9878</v>
      </c>
      <c r="X161" s="12">
        <v>96500.224270000006</v>
      </c>
      <c r="Y161" s="12">
        <v>276336.98830000003</v>
      </c>
      <c r="Z161" s="12">
        <v>226581.4031</v>
      </c>
      <c r="AA161" s="12">
        <v>177258.0969</v>
      </c>
      <c r="AB161" s="12">
        <v>174729.0393</v>
      </c>
      <c r="AC161" s="12">
        <v>213692.01379999999</v>
      </c>
      <c r="AD161" s="12">
        <v>124951.7436</v>
      </c>
      <c r="AE161" s="12">
        <v>195023.11720000001</v>
      </c>
      <c r="AF161" s="12">
        <v>179720.38039999999</v>
      </c>
      <c r="AG161" s="12">
        <v>187603.97330000001</v>
      </c>
      <c r="AH161" s="12">
        <v>208690.33429999999</v>
      </c>
      <c r="AI161" s="12">
        <v>316606.20919999998</v>
      </c>
      <c r="AJ161" s="12">
        <v>112918.91250000001</v>
      </c>
      <c r="AK161" s="12">
        <v>245452.90489999999</v>
      </c>
      <c r="AL161" s="12">
        <v>156171.50450000001</v>
      </c>
      <c r="AM161" s="12">
        <v>205153.2458</v>
      </c>
      <c r="AN161" s="12">
        <v>187748.11929999999</v>
      </c>
      <c r="AO161" s="12">
        <v>219678.47510000001</v>
      </c>
      <c r="AP161" s="12">
        <v>130982.1572</v>
      </c>
      <c r="AQ161" s="12">
        <v>107665.1458</v>
      </c>
      <c r="AR161" s="12">
        <v>47678.965759999999</v>
      </c>
      <c r="AS161" s="12">
        <v>115354.2968</v>
      </c>
      <c r="AT161" s="12">
        <v>106185.3642</v>
      </c>
      <c r="AU161" s="12">
        <v>201148.09479999999</v>
      </c>
      <c r="AV161" s="12">
        <v>241802.63310000001</v>
      </c>
      <c r="AW161" s="12">
        <v>218072.54490000001</v>
      </c>
      <c r="AX161" s="12">
        <v>223179.3683</v>
      </c>
      <c r="AY161" s="12">
        <v>199136.55290000001</v>
      </c>
      <c r="AZ161" s="12">
        <v>234469.06880000001</v>
      </c>
      <c r="BA161" s="12">
        <v>168026.3021</v>
      </c>
      <c r="BB161" s="12">
        <v>97343.476670000004</v>
      </c>
      <c r="BC161" s="12">
        <v>226226.18040000001</v>
      </c>
      <c r="BD161" s="12">
        <v>262450.9571</v>
      </c>
      <c r="BE161" s="12">
        <v>196551.04060000001</v>
      </c>
      <c r="BF161" s="12">
        <v>226997.00390000001</v>
      </c>
      <c r="BG161" s="12">
        <v>213692.01379999999</v>
      </c>
      <c r="BH161" s="12">
        <v>94230.212270000004</v>
      </c>
      <c r="BI161" s="12">
        <v>232661.76749999999</v>
      </c>
      <c r="BJ161" s="12">
        <v>227026.28109999999</v>
      </c>
      <c r="BK161" s="12">
        <v>179042.75289999999</v>
      </c>
      <c r="BL161" s="12">
        <v>229945.52</v>
      </c>
      <c r="BM161" s="12">
        <v>209731.46179999999</v>
      </c>
      <c r="BN161" s="12">
        <v>106791.86139999999</v>
      </c>
      <c r="BO161" s="11" t="s">
        <v>1200</v>
      </c>
      <c r="BP161" s="11" t="s">
        <v>1201</v>
      </c>
      <c r="BQ161" s="11" t="s">
        <v>1202</v>
      </c>
      <c r="BR161" s="11" t="s">
        <v>1203</v>
      </c>
      <c r="BU161" s="11" t="s">
        <v>1204</v>
      </c>
      <c r="BV161" s="11" t="s">
        <v>1205</v>
      </c>
      <c r="BW161" s="12">
        <f t="shared" si="12"/>
        <v>20</v>
      </c>
      <c r="BX161" s="12">
        <f t="shared" si="13"/>
        <v>4</v>
      </c>
      <c r="BY161" s="12">
        <f t="shared" si="14"/>
        <v>1.4466970577314229</v>
      </c>
      <c r="BZ161" s="23">
        <f t="shared" si="15"/>
        <v>1.1121826118870131</v>
      </c>
      <c r="CA161" s="24">
        <f t="shared" si="16"/>
        <v>1.3007729506549712</v>
      </c>
      <c r="CB161" s="13">
        <v>0.35709920000000001</v>
      </c>
      <c r="CC161" s="13">
        <v>0.55319008999999997</v>
      </c>
      <c r="CD161" s="13">
        <v>0.59638368389739804</v>
      </c>
      <c r="CE161" s="13">
        <v>0.71717025278801005</v>
      </c>
      <c r="CF161" s="13">
        <v>0.60627181664440299</v>
      </c>
      <c r="CG161" s="12">
        <v>4</v>
      </c>
      <c r="CH161" s="14">
        <v>188995.61189999999</v>
      </c>
      <c r="CI161" s="15">
        <v>139011.79992399999</v>
      </c>
      <c r="CJ161" s="15">
        <v>186880.02601999999</v>
      </c>
      <c r="CK161" s="15">
        <v>191810.53303399999</v>
      </c>
      <c r="CL161" s="15">
        <v>177130.80215999999</v>
      </c>
      <c r="CM161" s="15">
        <v>201107.96194000001</v>
      </c>
      <c r="CN161" s="14">
        <v>15633.5873349638</v>
      </c>
      <c r="CO161" s="15">
        <v>51620.717361131603</v>
      </c>
      <c r="CP161" s="15">
        <v>10232.4204840739</v>
      </c>
      <c r="CQ161" s="15">
        <v>68714.287037611895</v>
      </c>
      <c r="CR161" s="15">
        <v>33110.783572236302</v>
      </c>
      <c r="CS161" s="16">
        <v>73848.548200333506</v>
      </c>
      <c r="CT161" s="14">
        <v>6991.5528026317897</v>
      </c>
      <c r="CU161" s="15">
        <v>23085.486613358698</v>
      </c>
      <c r="CV161" s="15">
        <v>4576.0775553501198</v>
      </c>
      <c r="CW161" s="15">
        <v>30729.963368306599</v>
      </c>
      <c r="CX161" s="15">
        <v>14807.5925711607</v>
      </c>
      <c r="CY161" s="16">
        <v>33026.074763123099</v>
      </c>
      <c r="CZ161" s="17">
        <v>12.839840573806701</v>
      </c>
      <c r="DA161" s="18">
        <v>12.4611417488304</v>
      </c>
      <c r="DB161" s="18">
        <v>12.8301809177179</v>
      </c>
      <c r="DC161" s="18">
        <v>12.796908845993199</v>
      </c>
      <c r="DD161" s="18">
        <v>12.762187414666201</v>
      </c>
      <c r="DE161" s="19">
        <v>12.8510855891475</v>
      </c>
      <c r="DF161" s="17">
        <v>8.3834733997512095E-2</v>
      </c>
      <c r="DG161" s="18">
        <v>0.46616746792987002</v>
      </c>
      <c r="DH161" s="18">
        <v>5.4379363578673699E-2</v>
      </c>
      <c r="DI161" s="18">
        <v>0.40677563480554602</v>
      </c>
      <c r="DJ161" s="18">
        <v>0.203233169973834</v>
      </c>
      <c r="DK161" s="19">
        <v>0.368620642028617</v>
      </c>
      <c r="DL161" s="17">
        <v>3.7492032818809903E-2</v>
      </c>
      <c r="DM161" s="18">
        <v>0.20847642943802899</v>
      </c>
      <c r="DN161" s="18">
        <v>2.4319190707018101E-2</v>
      </c>
      <c r="DO161" s="18">
        <v>0.181915594203166</v>
      </c>
      <c r="DP161" s="18">
        <v>9.0888636668852302E-2</v>
      </c>
      <c r="DQ161" s="19">
        <v>0.164852162697121</v>
      </c>
      <c r="DR161" s="20">
        <v>12.1466933932396</v>
      </c>
      <c r="DS161" s="21">
        <v>11.7679945682476</v>
      </c>
      <c r="DT161" s="21">
        <v>12.1370337371507</v>
      </c>
      <c r="DU161" s="21">
        <v>12.103761665423001</v>
      </c>
      <c r="DV161" s="21">
        <v>12.0690402340975</v>
      </c>
      <c r="DW161" s="22">
        <v>12.157938408579</v>
      </c>
      <c r="DX161" s="20">
        <v>8.3834733998731897E-2</v>
      </c>
      <c r="DY161" s="21">
        <v>0.46616746795648101</v>
      </c>
      <c r="DZ161" s="21">
        <v>5.4379363579444097E-2</v>
      </c>
      <c r="EA161" s="21">
        <v>0.40677563481483398</v>
      </c>
      <c r="EB161" s="21">
        <v>0.20323316997794799</v>
      </c>
      <c r="EC161" s="22">
        <v>0.36862064203475198</v>
      </c>
      <c r="ED161" s="20">
        <v>3.7492032819355502E-2</v>
      </c>
      <c r="EE161" s="21">
        <v>0.208476429449929</v>
      </c>
      <c r="EF161" s="21">
        <v>2.4319190707362701E-2</v>
      </c>
      <c r="EG161" s="21">
        <v>0.18191559420732001</v>
      </c>
      <c r="EH161" s="21">
        <v>9.0888636670692302E-2</v>
      </c>
      <c r="EI161" s="22">
        <v>0.164852162699864</v>
      </c>
    </row>
    <row r="162" spans="1:139" x14ac:dyDescent="0.2">
      <c r="A162" s="12" t="s">
        <v>1207</v>
      </c>
      <c r="B162" s="12">
        <v>3</v>
      </c>
      <c r="C162" s="12">
        <v>3</v>
      </c>
      <c r="D162" s="12">
        <v>102.84</v>
      </c>
      <c r="E162" s="12" t="s">
        <v>1215</v>
      </c>
      <c r="F162" s="12" t="s">
        <v>1208</v>
      </c>
      <c r="G162" s="12">
        <v>361322.44329999998</v>
      </c>
      <c r="H162" s="12">
        <v>398642.05119999999</v>
      </c>
      <c r="I162" s="12">
        <v>297180.19650000002</v>
      </c>
      <c r="J162" s="12">
        <v>364706.2182</v>
      </c>
      <c r="K162" s="12">
        <v>360551.5515</v>
      </c>
      <c r="L162" s="12">
        <v>282020.08649999998</v>
      </c>
      <c r="M162" s="12">
        <v>242513.9963</v>
      </c>
      <c r="N162" s="12">
        <v>218503.78700000001</v>
      </c>
      <c r="O162" s="12">
        <v>318764.99589999998</v>
      </c>
      <c r="P162" s="12">
        <v>327137.34000000003</v>
      </c>
      <c r="Q162" s="12">
        <v>242528.76980000001</v>
      </c>
      <c r="R162" s="12">
        <v>294062.63150000002</v>
      </c>
      <c r="S162" s="12">
        <v>232993.4663</v>
      </c>
      <c r="T162" s="12">
        <v>265825.18160000001</v>
      </c>
      <c r="U162" s="12">
        <v>241421.61110000001</v>
      </c>
      <c r="V162" s="12">
        <v>261991.34669999999</v>
      </c>
      <c r="W162" s="12">
        <v>347421.79609999998</v>
      </c>
      <c r="X162" s="12">
        <v>290058.35080000001</v>
      </c>
      <c r="Y162" s="12">
        <v>380968.5931</v>
      </c>
      <c r="Z162" s="12">
        <v>286642.35840000003</v>
      </c>
      <c r="AA162" s="12">
        <v>344360.95030000003</v>
      </c>
      <c r="AB162" s="12">
        <v>307712.0661</v>
      </c>
      <c r="AC162" s="12">
        <v>168104.2548</v>
      </c>
      <c r="AD162" s="12">
        <v>424721.68930000003</v>
      </c>
      <c r="AE162" s="12">
        <v>310575.48499999999</v>
      </c>
      <c r="AF162" s="12">
        <v>367298.13010000001</v>
      </c>
      <c r="AG162" s="12">
        <v>353594.57439999998</v>
      </c>
      <c r="AH162" s="12">
        <v>274327.92830000003</v>
      </c>
      <c r="AI162" s="12">
        <v>388397.11949999997</v>
      </c>
      <c r="AJ162" s="12">
        <v>283409.24699999997</v>
      </c>
      <c r="AK162" s="12">
        <v>479254.766</v>
      </c>
      <c r="AL162" s="12">
        <v>373024.0429</v>
      </c>
      <c r="AM162" s="12">
        <v>294347.63099999999</v>
      </c>
      <c r="AN162" s="12">
        <v>369304.26160000003</v>
      </c>
      <c r="AO162" s="12">
        <v>395059.2304</v>
      </c>
      <c r="AP162" s="12">
        <v>290061.70990000002</v>
      </c>
      <c r="AQ162" s="12">
        <v>147177.70759999999</v>
      </c>
      <c r="AR162" s="12">
        <v>176080.67619999999</v>
      </c>
      <c r="AS162" s="12">
        <v>261828.7212</v>
      </c>
      <c r="AT162" s="12">
        <v>182159.63879999999</v>
      </c>
      <c r="AU162" s="12">
        <v>247498.11720000001</v>
      </c>
      <c r="AV162" s="12">
        <v>392170.85019999999</v>
      </c>
      <c r="AW162" s="12">
        <v>255719.61139999999</v>
      </c>
      <c r="AX162" s="12">
        <v>328428.65039999998</v>
      </c>
      <c r="AY162" s="12">
        <v>272154.74119999999</v>
      </c>
      <c r="AZ162" s="12">
        <v>394477.61239999998</v>
      </c>
      <c r="BA162" s="12">
        <v>286280.37180000002</v>
      </c>
      <c r="BB162" s="12">
        <v>292592.98119999998</v>
      </c>
      <c r="BC162" s="12">
        <v>311883.9436</v>
      </c>
      <c r="BD162" s="12">
        <v>332020.01699999999</v>
      </c>
      <c r="BE162" s="12">
        <v>381841.53110000002</v>
      </c>
      <c r="BF162" s="12">
        <v>399760.20809999999</v>
      </c>
      <c r="BG162" s="12">
        <v>168104.2548</v>
      </c>
      <c r="BH162" s="12">
        <v>320296.57049999997</v>
      </c>
      <c r="BI162" s="12">
        <v>370515.26150000002</v>
      </c>
      <c r="BJ162" s="12">
        <v>463978.14390000002</v>
      </c>
      <c r="BK162" s="12">
        <v>337458.44990000001</v>
      </c>
      <c r="BL162" s="12">
        <v>302268.32659999997</v>
      </c>
      <c r="BM162" s="12">
        <v>257288.37040000001</v>
      </c>
      <c r="BN162" s="12">
        <v>268031.28330000001</v>
      </c>
      <c r="BO162" s="11" t="s">
        <v>1209</v>
      </c>
      <c r="BP162" s="11" t="s">
        <v>1210</v>
      </c>
      <c r="BQ162" s="11" t="s">
        <v>1211</v>
      </c>
      <c r="BR162" s="11" t="s">
        <v>1212</v>
      </c>
      <c r="BU162" s="11" t="s">
        <v>1213</v>
      </c>
      <c r="BV162" s="11" t="s">
        <v>1214</v>
      </c>
      <c r="BW162" s="12">
        <f t="shared" si="12"/>
        <v>0</v>
      </c>
      <c r="BX162" s="12">
        <f t="shared" si="13"/>
        <v>8</v>
      </c>
      <c r="BY162" s="12">
        <f t="shared" si="14"/>
        <v>1.3959572871816264</v>
      </c>
      <c r="BZ162" s="23">
        <f t="shared" si="15"/>
        <v>1.1576850696289525</v>
      </c>
      <c r="CA162" s="24">
        <f t="shared" si="16"/>
        <v>1.2058178202376248</v>
      </c>
      <c r="CB162" s="13">
        <v>0.11285758799999999</v>
      </c>
      <c r="CC162" s="13">
        <v>0.26729428700000002</v>
      </c>
      <c r="CD162" s="13">
        <v>5.7019411038994501E-2</v>
      </c>
      <c r="CE162" s="13">
        <v>0.14381001899215401</v>
      </c>
      <c r="CF162" s="13">
        <v>0.65423974389184203</v>
      </c>
      <c r="CG162" s="12">
        <v>6</v>
      </c>
      <c r="CH162" s="14">
        <v>356480.49213999999</v>
      </c>
      <c r="CI162" s="15">
        <v>277788.04113999999</v>
      </c>
      <c r="CJ162" s="15">
        <v>255366.33205999999</v>
      </c>
      <c r="CK162" s="15">
        <v>313416.48901999998</v>
      </c>
      <c r="CL162" s="15">
        <v>311094.88909999997</v>
      </c>
      <c r="CM162" s="15">
        <v>333405.39986</v>
      </c>
      <c r="CN162" s="14">
        <v>36748.4785736903</v>
      </c>
      <c r="CO162" s="15">
        <v>47146.726704025299</v>
      </c>
      <c r="CP162" s="15">
        <v>24832.410745823301</v>
      </c>
      <c r="CQ162" s="15">
        <v>49057.745640810797</v>
      </c>
      <c r="CR162" s="15">
        <v>92838.186271918399</v>
      </c>
      <c r="CS162" s="16">
        <v>51405.671154590098</v>
      </c>
      <c r="CT162" s="14">
        <v>16434.419232093202</v>
      </c>
      <c r="CU162" s="15">
        <v>21084.657165361001</v>
      </c>
      <c r="CV162" s="15">
        <v>11105.391694571401</v>
      </c>
      <c r="CW162" s="15">
        <v>21939.290815149401</v>
      </c>
      <c r="CX162" s="15">
        <v>41518.499082359398</v>
      </c>
      <c r="CY162" s="16">
        <v>22989.315026132699</v>
      </c>
      <c r="CZ162" s="17">
        <v>13.4726825445952</v>
      </c>
      <c r="DA162" s="18">
        <v>13.2158375181015</v>
      </c>
      <c r="DB162" s="18">
        <v>13.1399639074604</v>
      </c>
      <c r="DC162" s="18">
        <v>13.3388795435164</v>
      </c>
      <c r="DD162" s="18">
        <v>13.297962522235601</v>
      </c>
      <c r="DE162" s="19">
        <v>13.4004163262648</v>
      </c>
      <c r="DF162" s="17">
        <v>0.107620128643893</v>
      </c>
      <c r="DG162" s="18">
        <v>0.17411023809639001</v>
      </c>
      <c r="DH162" s="18">
        <v>9.44364219941356E-2</v>
      </c>
      <c r="DI162" s="18">
        <v>0.15357703640015199</v>
      </c>
      <c r="DJ162" s="18">
        <v>0.34531480133995002</v>
      </c>
      <c r="DK162" s="19">
        <v>0.158182658122202</v>
      </c>
      <c r="DL162" s="17">
        <v>4.8129184679003199E-2</v>
      </c>
      <c r="DM162" s="18">
        <v>7.7864465592440202E-2</v>
      </c>
      <c r="DN162" s="18">
        <v>4.2233251826148697E-2</v>
      </c>
      <c r="DO162" s="18">
        <v>6.8681738634740003E-2</v>
      </c>
      <c r="DP162" s="18">
        <v>0.15442947388659301</v>
      </c>
      <c r="DQ162" s="19">
        <v>7.0741435284570706E-2</v>
      </c>
      <c r="DR162" s="20">
        <v>12.7795353640333</v>
      </c>
      <c r="DS162" s="21">
        <v>12.5226903375381</v>
      </c>
      <c r="DT162" s="21">
        <v>12.4468167268966</v>
      </c>
      <c r="DU162" s="21">
        <v>12.6457323629537</v>
      </c>
      <c r="DV162" s="21">
        <v>12.604815341672101</v>
      </c>
      <c r="DW162" s="22">
        <v>12.707269145702501</v>
      </c>
      <c r="DX162" s="20">
        <v>0.107620128644364</v>
      </c>
      <c r="DY162" s="21">
        <v>0.17411023809762199</v>
      </c>
      <c r="DZ162" s="21">
        <v>9.4436421994827102E-2</v>
      </c>
      <c r="EA162" s="21">
        <v>0.15357703640092801</v>
      </c>
      <c r="EB162" s="21">
        <v>0.34531480134290099</v>
      </c>
      <c r="EC162" s="22">
        <v>0.158182658122971</v>
      </c>
      <c r="ED162" s="20">
        <v>4.8129184679213899E-2</v>
      </c>
      <c r="EE162" s="21">
        <v>7.78644655929914E-2</v>
      </c>
      <c r="EF162" s="21">
        <v>4.2233251826457902E-2</v>
      </c>
      <c r="EG162" s="21">
        <v>6.8681738635086698E-2</v>
      </c>
      <c r="EH162" s="21">
        <v>0.15442947388791201</v>
      </c>
      <c r="EI162" s="22">
        <v>7.0741435284914306E-2</v>
      </c>
    </row>
    <row r="163" spans="1:139" x14ac:dyDescent="0.2">
      <c r="A163" s="12" t="s">
        <v>1216</v>
      </c>
      <c r="B163" s="12">
        <v>2</v>
      </c>
      <c r="C163" s="12">
        <v>2</v>
      </c>
      <c r="D163" s="12">
        <v>72.27</v>
      </c>
      <c r="E163" s="12" t="s">
        <v>1222</v>
      </c>
      <c r="F163" s="12" t="s">
        <v>1217</v>
      </c>
      <c r="G163" s="12">
        <v>173738.91080000001</v>
      </c>
      <c r="H163" s="12">
        <v>228363.66329999999</v>
      </c>
      <c r="I163" s="12">
        <v>158653.4927</v>
      </c>
      <c r="J163" s="12">
        <v>159157.2556</v>
      </c>
      <c r="K163" s="12">
        <v>207395.79019999999</v>
      </c>
      <c r="L163" s="12">
        <v>158616.79430000001</v>
      </c>
      <c r="M163" s="12">
        <v>194822.44149999999</v>
      </c>
      <c r="N163" s="12">
        <v>23813.844870000001</v>
      </c>
      <c r="O163" s="12">
        <v>164674.5429</v>
      </c>
      <c r="P163" s="12">
        <v>185922.6862</v>
      </c>
      <c r="Q163" s="12">
        <v>166928.8995</v>
      </c>
      <c r="R163" s="12">
        <v>179780.47330000001</v>
      </c>
      <c r="S163" s="12">
        <v>139124.46230000001</v>
      </c>
      <c r="T163" s="12">
        <v>149040.511</v>
      </c>
      <c r="U163" s="12">
        <v>131875.7708</v>
      </c>
      <c r="V163" s="12">
        <v>145640.0325</v>
      </c>
      <c r="W163" s="12">
        <v>203257.18590000001</v>
      </c>
      <c r="X163" s="12">
        <v>132168.4589</v>
      </c>
      <c r="Y163" s="12">
        <v>196655.8364</v>
      </c>
      <c r="Z163" s="12">
        <v>162275.08720000001</v>
      </c>
      <c r="AA163" s="12">
        <v>180121.3174</v>
      </c>
      <c r="AB163" s="12">
        <v>171973.1257</v>
      </c>
      <c r="AC163" s="12">
        <v>29827.240849999998</v>
      </c>
      <c r="AD163" s="12">
        <v>191316.2157</v>
      </c>
      <c r="AE163" s="12">
        <v>154672.76300000001</v>
      </c>
      <c r="AF163" s="12">
        <v>173164.3456</v>
      </c>
      <c r="AG163" s="12">
        <v>179682.2353</v>
      </c>
      <c r="AH163" s="12">
        <v>151665.80050000001</v>
      </c>
      <c r="AI163" s="12">
        <v>175927.49530000001</v>
      </c>
      <c r="AJ163" s="12">
        <v>59408.464330000003</v>
      </c>
      <c r="AK163" s="12">
        <v>230445.6936</v>
      </c>
      <c r="AL163" s="12">
        <v>213688.2867</v>
      </c>
      <c r="AM163" s="12">
        <v>157141.291</v>
      </c>
      <c r="AN163" s="12">
        <v>161163.83489999999</v>
      </c>
      <c r="AO163" s="12">
        <v>227245.2328</v>
      </c>
      <c r="AP163" s="12">
        <v>163139.6514</v>
      </c>
      <c r="AQ163" s="12">
        <v>118234.49679999999</v>
      </c>
      <c r="AR163" s="12">
        <v>19190.32144</v>
      </c>
      <c r="AS163" s="12">
        <v>135261.16589999999</v>
      </c>
      <c r="AT163" s="12">
        <v>103527.1894</v>
      </c>
      <c r="AU163" s="12">
        <v>170349.22649999999</v>
      </c>
      <c r="AV163" s="12">
        <v>239760.69560000001</v>
      </c>
      <c r="AW163" s="12">
        <v>152694.6398</v>
      </c>
      <c r="AX163" s="12">
        <v>184140.47</v>
      </c>
      <c r="AY163" s="12">
        <v>148663.6433</v>
      </c>
      <c r="AZ163" s="12">
        <v>219288.6636</v>
      </c>
      <c r="BA163" s="12">
        <v>167486.73629999999</v>
      </c>
      <c r="BB163" s="12">
        <v>133323.39259999999</v>
      </c>
      <c r="BC163" s="12">
        <v>160994.3677</v>
      </c>
      <c r="BD163" s="12">
        <v>187964.4638</v>
      </c>
      <c r="BE163" s="12">
        <v>199725.89679999999</v>
      </c>
      <c r="BF163" s="12">
        <v>223416.69390000001</v>
      </c>
      <c r="BG163" s="12">
        <v>29827.240849999998</v>
      </c>
      <c r="BH163" s="12">
        <v>144277.83960000001</v>
      </c>
      <c r="BI163" s="12">
        <v>184523.96280000001</v>
      </c>
      <c r="BJ163" s="12">
        <v>218744.57029999999</v>
      </c>
      <c r="BK163" s="12">
        <v>171482.51980000001</v>
      </c>
      <c r="BL163" s="12">
        <v>167113.01699999999</v>
      </c>
      <c r="BM163" s="12">
        <v>116540.768</v>
      </c>
      <c r="BN163" s="12">
        <v>56184.923750000002</v>
      </c>
      <c r="BO163" s="11" t="s">
        <v>1218</v>
      </c>
      <c r="BP163" s="11" t="s">
        <v>1219</v>
      </c>
      <c r="BU163" s="11" t="s">
        <v>1220</v>
      </c>
      <c r="BV163" s="11" t="s">
        <v>1221</v>
      </c>
      <c r="BW163" s="12">
        <f t="shared" si="12"/>
        <v>0</v>
      </c>
      <c r="BX163" s="12">
        <f t="shared" si="13"/>
        <v>4</v>
      </c>
      <c r="BY163" s="12">
        <f t="shared" si="14"/>
        <v>1.2740382193325284</v>
      </c>
      <c r="BZ163" s="23">
        <f t="shared" si="15"/>
        <v>1.1763739094372674</v>
      </c>
      <c r="CA163" s="24">
        <f t="shared" si="16"/>
        <v>1.083021485865816</v>
      </c>
      <c r="CB163" s="13">
        <v>0.757054593</v>
      </c>
      <c r="CC163" s="13">
        <v>0.85081137900000003</v>
      </c>
      <c r="CD163" s="13">
        <v>0.83626521993455905</v>
      </c>
      <c r="CE163" s="13">
        <v>0.88588798348203601</v>
      </c>
      <c r="CF163" s="13">
        <v>0.60142211678344404</v>
      </c>
      <c r="CG163" s="12">
        <v>6</v>
      </c>
      <c r="CH163" s="14">
        <v>185461.82251999999</v>
      </c>
      <c r="CI163" s="15">
        <v>145570.061954</v>
      </c>
      <c r="CJ163" s="15">
        <v>153350.02338</v>
      </c>
      <c r="CK163" s="15">
        <v>167999.32018000001</v>
      </c>
      <c r="CL163" s="15">
        <v>145582.13253</v>
      </c>
      <c r="CM163" s="15">
        <v>147969.668206</v>
      </c>
      <c r="CN163" s="14">
        <v>31103.497907314701</v>
      </c>
      <c r="CO163" s="15">
        <v>69666.896712521397</v>
      </c>
      <c r="CP163" s="15">
        <v>19780.271538326699</v>
      </c>
      <c r="CQ163" s="15">
        <v>31148.307441294499</v>
      </c>
      <c r="CR163" s="15">
        <v>66073.596628256404</v>
      </c>
      <c r="CS163" s="16">
        <v>50692.324375585602</v>
      </c>
      <c r="CT163" s="14">
        <v>13909.907131755601</v>
      </c>
      <c r="CU163" s="15">
        <v>31155.983366130899</v>
      </c>
      <c r="CV163" s="15">
        <v>8846.0063546205802</v>
      </c>
      <c r="CW163" s="15">
        <v>13929.946564559399</v>
      </c>
      <c r="CX163" s="15">
        <v>29549.0107157364</v>
      </c>
      <c r="CY163" s="16">
        <v>22670.2966482558</v>
      </c>
      <c r="CZ163" s="17">
        <v>12.812849920615999</v>
      </c>
      <c r="DA163" s="18">
        <v>12.3685322378557</v>
      </c>
      <c r="DB163" s="18">
        <v>12.6270528461179</v>
      </c>
      <c r="DC163" s="18">
        <v>12.710989580312599</v>
      </c>
      <c r="DD163" s="18">
        <v>12.4072285083911</v>
      </c>
      <c r="DE163" s="19">
        <v>12.525226286314499</v>
      </c>
      <c r="DF163" s="17">
        <v>0.163735094950065</v>
      </c>
      <c r="DG163" s="18">
        <v>0.89693646130347904</v>
      </c>
      <c r="DH163" s="18">
        <v>0.12778678336325699</v>
      </c>
      <c r="DI163" s="18">
        <v>0.186601799161906</v>
      </c>
      <c r="DJ163" s="18">
        <v>0.79254487389963901</v>
      </c>
      <c r="DK163" s="19">
        <v>0.47417298902614602</v>
      </c>
      <c r="DL163" s="17">
        <v>7.3224560522145599E-2</v>
      </c>
      <c r="DM163" s="18">
        <v>0.40112217979453801</v>
      </c>
      <c r="DN163" s="18">
        <v>5.7147986845256502E-2</v>
      </c>
      <c r="DO163" s="18">
        <v>8.3450861529957093E-2</v>
      </c>
      <c r="DP163" s="18">
        <v>0.35443684265171799</v>
      </c>
      <c r="DQ163" s="19">
        <v>0.21205660731134501</v>
      </c>
      <c r="DR163" s="20">
        <v>12.1197027400483</v>
      </c>
      <c r="DS163" s="21">
        <v>11.675385057201</v>
      </c>
      <c r="DT163" s="21">
        <v>11.9339056655469</v>
      </c>
      <c r="DU163" s="21">
        <v>12.017842399743101</v>
      </c>
      <c r="DV163" s="21">
        <v>11.7140813277682</v>
      </c>
      <c r="DW163" s="22">
        <v>11.8320791057333</v>
      </c>
      <c r="DX163" s="20">
        <v>0.16373509495240399</v>
      </c>
      <c r="DY163" s="21">
        <v>0.89693646149621298</v>
      </c>
      <c r="DZ163" s="21">
        <v>0.12778678336598201</v>
      </c>
      <c r="EA163" s="21">
        <v>0.18660179916540001</v>
      </c>
      <c r="EB163" s="21">
        <v>0.79254487402111196</v>
      </c>
      <c r="EC163" s="22">
        <v>0.474172989053808</v>
      </c>
      <c r="ED163" s="20">
        <v>7.3224560523191803E-2</v>
      </c>
      <c r="EE163" s="21">
        <v>0.40112217988073101</v>
      </c>
      <c r="EF163" s="21">
        <v>5.7147986846474902E-2</v>
      </c>
      <c r="EG163" s="21">
        <v>8.3450861531519496E-2</v>
      </c>
      <c r="EH163" s="21">
        <v>0.35443684270604298</v>
      </c>
      <c r="EI163" s="22">
        <v>0.21205660732371601</v>
      </c>
    </row>
    <row r="164" spans="1:139" x14ac:dyDescent="0.2">
      <c r="A164" s="12" t="s">
        <v>1223</v>
      </c>
      <c r="B164" s="12">
        <v>2</v>
      </c>
      <c r="C164" s="12">
        <v>2</v>
      </c>
      <c r="D164" s="12">
        <v>111.67</v>
      </c>
      <c r="E164" s="12" t="s">
        <v>1229</v>
      </c>
      <c r="F164" s="12" t="s">
        <v>1224</v>
      </c>
      <c r="G164" s="12">
        <v>157463.489</v>
      </c>
      <c r="H164" s="12">
        <v>221605.42739999999</v>
      </c>
      <c r="I164" s="12">
        <v>176270.28760000001</v>
      </c>
      <c r="J164" s="12">
        <v>198556.26550000001</v>
      </c>
      <c r="K164" s="12">
        <v>186752.6833</v>
      </c>
      <c r="L164" s="12">
        <v>163800.3818</v>
      </c>
      <c r="M164" s="12">
        <v>177963.7309</v>
      </c>
      <c r="N164" s="12">
        <v>30209.72752</v>
      </c>
      <c r="O164" s="12">
        <v>164503.26819999999</v>
      </c>
      <c r="P164" s="12">
        <v>220179.7641</v>
      </c>
      <c r="Q164" s="12">
        <v>157820.8474</v>
      </c>
      <c r="R164" s="12">
        <v>120310.4445</v>
      </c>
      <c r="S164" s="12">
        <v>133857.35939999999</v>
      </c>
      <c r="T164" s="12">
        <v>151964.8671</v>
      </c>
      <c r="U164" s="12">
        <v>122616.7977</v>
      </c>
      <c r="V164" s="12">
        <v>143356.32740000001</v>
      </c>
      <c r="W164" s="12">
        <v>161365.55489999999</v>
      </c>
      <c r="X164" s="12">
        <v>102112.69469999999</v>
      </c>
      <c r="Y164" s="12">
        <v>226630.50270000001</v>
      </c>
      <c r="Z164" s="12">
        <v>143664.731</v>
      </c>
      <c r="AA164" s="12">
        <v>147885.66709999999</v>
      </c>
      <c r="AB164" s="12">
        <v>179858.22940000001</v>
      </c>
      <c r="AC164" s="12">
        <v>30379.247780000002</v>
      </c>
      <c r="AD164" s="12">
        <v>199394.17079999999</v>
      </c>
      <c r="AE164" s="12">
        <v>162011.54250000001</v>
      </c>
      <c r="AF164" s="12">
        <v>146398.92970000001</v>
      </c>
      <c r="AG164" s="12">
        <v>168184.13800000001</v>
      </c>
      <c r="AH164" s="12">
        <v>161069.8749</v>
      </c>
      <c r="AI164" s="12">
        <v>179276.03260000001</v>
      </c>
      <c r="AJ164" s="12">
        <v>61575.367980000003</v>
      </c>
      <c r="AK164" s="12">
        <v>208858.1237</v>
      </c>
      <c r="AL164" s="12">
        <v>207364.3566</v>
      </c>
      <c r="AM164" s="12">
        <v>174590.17180000001</v>
      </c>
      <c r="AN164" s="12">
        <v>201059.56890000001</v>
      </c>
      <c r="AO164" s="12">
        <v>204626.4148</v>
      </c>
      <c r="AP164" s="12">
        <v>168471.04550000001</v>
      </c>
      <c r="AQ164" s="12">
        <v>108003.226</v>
      </c>
      <c r="AR164" s="12">
        <v>24344.425889999999</v>
      </c>
      <c r="AS164" s="12">
        <v>135120.4834</v>
      </c>
      <c r="AT164" s="12">
        <v>122602.53230000001</v>
      </c>
      <c r="AU164" s="12">
        <v>161054.55290000001</v>
      </c>
      <c r="AV164" s="12">
        <v>160449.66020000001</v>
      </c>
      <c r="AW164" s="12">
        <v>146913.78460000001</v>
      </c>
      <c r="AX164" s="12">
        <v>187753.53</v>
      </c>
      <c r="AY164" s="12">
        <v>138225.9969</v>
      </c>
      <c r="AZ164" s="12">
        <v>215850.1128</v>
      </c>
      <c r="BA164" s="12">
        <v>132967.4522</v>
      </c>
      <c r="BB164" s="12">
        <v>103004.9908</v>
      </c>
      <c r="BC164" s="12">
        <v>185533.44339999999</v>
      </c>
      <c r="BD164" s="12">
        <v>166407.94709999999</v>
      </c>
      <c r="BE164" s="12">
        <v>163981.68700000001</v>
      </c>
      <c r="BF164" s="12">
        <v>233660.52600000001</v>
      </c>
      <c r="BG164" s="12">
        <v>30379.247780000002</v>
      </c>
      <c r="BH164" s="12">
        <v>150369.69080000001</v>
      </c>
      <c r="BI164" s="12">
        <v>193279.0962</v>
      </c>
      <c r="BJ164" s="12">
        <v>184933.9762</v>
      </c>
      <c r="BK164" s="12">
        <v>160509.1329</v>
      </c>
      <c r="BL164" s="12">
        <v>177474.89970000001</v>
      </c>
      <c r="BM164" s="12">
        <v>118758.9608</v>
      </c>
      <c r="BN164" s="12">
        <v>58234.24985</v>
      </c>
      <c r="BO164" s="11" t="s">
        <v>1225</v>
      </c>
      <c r="BP164" s="11" t="s">
        <v>1226</v>
      </c>
      <c r="BQ164" s="11" t="s">
        <v>837</v>
      </c>
      <c r="BR164" s="11" t="s">
        <v>838</v>
      </c>
      <c r="BU164" s="11" t="s">
        <v>1227</v>
      </c>
      <c r="BV164" s="11" t="s">
        <v>1228</v>
      </c>
      <c r="BW164" s="12">
        <f t="shared" si="12"/>
        <v>0</v>
      </c>
      <c r="BX164" s="12">
        <f t="shared" si="13"/>
        <v>8</v>
      </c>
      <c r="BY164" s="12">
        <f t="shared" si="14"/>
        <v>1.3700681936604335</v>
      </c>
      <c r="BZ164" s="23">
        <f t="shared" si="15"/>
        <v>1.2277228257763302</v>
      </c>
      <c r="CA164" s="24">
        <f t="shared" si="16"/>
        <v>1.1159425929823319</v>
      </c>
      <c r="CB164" s="13">
        <v>0.79671395</v>
      </c>
      <c r="CC164" s="13">
        <v>0.87581758700000001</v>
      </c>
      <c r="CD164" s="13">
        <v>0.67550245917479002</v>
      </c>
      <c r="CE164" s="13">
        <v>0.77942591443245002</v>
      </c>
      <c r="CF164" s="13">
        <v>0.60763731503870599</v>
      </c>
      <c r="CG164" s="12">
        <v>6</v>
      </c>
      <c r="CH164" s="14">
        <v>188129.63055999999</v>
      </c>
      <c r="CI164" s="15">
        <v>151331.37450400001</v>
      </c>
      <c r="CJ164" s="15">
        <v>137314.06322000001</v>
      </c>
      <c r="CK164" s="15">
        <v>155425.96213999999</v>
      </c>
      <c r="CL164" s="15">
        <v>143905.77151600001</v>
      </c>
      <c r="CM164" s="15">
        <v>143300.868636</v>
      </c>
      <c r="CN164" s="14">
        <v>24043.169131910799</v>
      </c>
      <c r="CO164" s="15">
        <v>71499.670369466199</v>
      </c>
      <c r="CP164" s="15">
        <v>16972.446172952201</v>
      </c>
      <c r="CQ164" s="15">
        <v>45364.282437645299</v>
      </c>
      <c r="CR164" s="15">
        <v>66339.037878097399</v>
      </c>
      <c r="CS164" s="16">
        <v>47217.005781599102</v>
      </c>
      <c r="CT164" s="14">
        <v>10752.432114695401</v>
      </c>
      <c r="CU164" s="15">
        <v>31975.624662990798</v>
      </c>
      <c r="CV164" s="15">
        <v>7590.3086774354597</v>
      </c>
      <c r="CW164" s="15">
        <v>20287.523856215001</v>
      </c>
      <c r="CX164" s="15">
        <v>29667.719651471802</v>
      </c>
      <c r="CY164" s="16">
        <v>21116.086924331299</v>
      </c>
      <c r="CZ164" s="17">
        <v>12.8314961214829</v>
      </c>
      <c r="DA164" s="18">
        <v>12.4380558612848</v>
      </c>
      <c r="DB164" s="18">
        <v>12.5171072767612</v>
      </c>
      <c r="DC164" s="18">
        <v>12.614079655696701</v>
      </c>
      <c r="DD164" s="18">
        <v>12.3979663244679</v>
      </c>
      <c r="DE164" s="19">
        <v>12.501386784673899</v>
      </c>
      <c r="DF164" s="17">
        <v>0.12793659103695099</v>
      </c>
      <c r="DG164" s="18">
        <v>0.80781040358501399</v>
      </c>
      <c r="DH164" s="18">
        <v>0.122891051832316</v>
      </c>
      <c r="DI164" s="18">
        <v>0.28609921265246802</v>
      </c>
      <c r="DJ164" s="18">
        <v>0.78135497615852101</v>
      </c>
      <c r="DK164" s="19">
        <v>0.442334610382632</v>
      </c>
      <c r="DL164" s="17">
        <v>5.7214982873642697E-2</v>
      </c>
      <c r="DM164" s="18">
        <v>0.36126379506952599</v>
      </c>
      <c r="DN164" s="18">
        <v>5.49585491447016E-2</v>
      </c>
      <c r="DO164" s="18">
        <v>0.12794745756001699</v>
      </c>
      <c r="DP164" s="18">
        <v>0.34943256824963598</v>
      </c>
      <c r="DQ164" s="19">
        <v>0.19781805152328999</v>
      </c>
      <c r="DR164" s="20">
        <v>12.1383489409156</v>
      </c>
      <c r="DS164" s="21">
        <v>11.7449086806637</v>
      </c>
      <c r="DT164" s="21">
        <v>11.8239600961875</v>
      </c>
      <c r="DU164" s="21">
        <v>11.9209324751242</v>
      </c>
      <c r="DV164" s="21">
        <v>11.7048191438467</v>
      </c>
      <c r="DW164" s="22">
        <v>11.808239604093201</v>
      </c>
      <c r="DX164" s="20">
        <v>0.12793659103881699</v>
      </c>
      <c r="DY164" s="21">
        <v>0.80781040370291401</v>
      </c>
      <c r="DZ164" s="21">
        <v>0.12289105183559</v>
      </c>
      <c r="EA164" s="21">
        <v>0.28609921265923499</v>
      </c>
      <c r="EB164" s="21">
        <v>0.78135497627481998</v>
      </c>
      <c r="EC164" s="22">
        <v>0.44233461040776401</v>
      </c>
      <c r="ED164" s="20">
        <v>5.7214982874477099E-2</v>
      </c>
      <c r="EE164" s="21">
        <v>0.36126379512225298</v>
      </c>
      <c r="EF164" s="21">
        <v>5.4958549146166102E-2</v>
      </c>
      <c r="EG164" s="21">
        <v>0.12794745756304299</v>
      </c>
      <c r="EH164" s="21">
        <v>0.34943256830164698</v>
      </c>
      <c r="EI164" s="22">
        <v>0.197818051534529</v>
      </c>
    </row>
    <row r="165" spans="1:139" x14ac:dyDescent="0.2">
      <c r="A165" s="12" t="s">
        <v>1230</v>
      </c>
      <c r="B165" s="12">
        <v>2</v>
      </c>
      <c r="C165" s="12">
        <v>1</v>
      </c>
      <c r="D165" s="12">
        <v>94.79</v>
      </c>
      <c r="E165" s="12" t="s">
        <v>1231</v>
      </c>
      <c r="F165" s="12" t="s">
        <v>408</v>
      </c>
      <c r="G165" s="12">
        <v>52379.960319999998</v>
      </c>
      <c r="H165" s="12">
        <v>48324.187760000001</v>
      </c>
      <c r="I165" s="12">
        <v>48508.781690000003</v>
      </c>
      <c r="J165" s="12">
        <v>55554.036630000002</v>
      </c>
      <c r="K165" s="12">
        <v>35533.767679999997</v>
      </c>
      <c r="L165" s="12">
        <v>39300.613310000001</v>
      </c>
      <c r="M165" s="12">
        <v>17112.077219999999</v>
      </c>
      <c r="N165" s="12">
        <v>2999.4248320000002</v>
      </c>
      <c r="O165" s="12">
        <v>34188.851289999999</v>
      </c>
      <c r="P165" s="12">
        <v>52786.1158</v>
      </c>
      <c r="Q165" s="12">
        <v>31928.724569999998</v>
      </c>
      <c r="R165" s="12">
        <v>23639.891199999998</v>
      </c>
      <c r="S165" s="12">
        <v>28150.616709999998</v>
      </c>
      <c r="T165" s="12">
        <v>15648.83769</v>
      </c>
      <c r="U165" s="12">
        <v>24360.132850000002</v>
      </c>
      <c r="V165" s="12">
        <v>17594.9948</v>
      </c>
      <c r="W165" s="12">
        <v>47133.763500000001</v>
      </c>
      <c r="X165" s="12">
        <v>9045.9902290000009</v>
      </c>
      <c r="Y165" s="12">
        <v>45310.614370000003</v>
      </c>
      <c r="Z165" s="12">
        <v>33462.064079999996</v>
      </c>
      <c r="AA165" s="12">
        <v>50916.43662</v>
      </c>
      <c r="AB165" s="12">
        <v>48588.914409999998</v>
      </c>
      <c r="AC165" s="12">
        <v>9354.8515320000006</v>
      </c>
      <c r="AD165" s="12">
        <v>58163.116190000001</v>
      </c>
      <c r="AE165" s="12">
        <v>30663.23026</v>
      </c>
      <c r="AF165" s="12">
        <v>46594.76038</v>
      </c>
      <c r="AG165" s="12">
        <v>59680.882919999996</v>
      </c>
      <c r="AH165" s="12">
        <v>23676.605629999998</v>
      </c>
      <c r="AI165" s="12">
        <v>34149.935019999997</v>
      </c>
      <c r="AJ165" s="12">
        <v>40897.277880000001</v>
      </c>
      <c r="AK165" s="12">
        <v>69476.29767</v>
      </c>
      <c r="AL165" s="12">
        <v>45218.72148</v>
      </c>
      <c r="AM165" s="12">
        <v>48046.421470000001</v>
      </c>
      <c r="AN165" s="12">
        <v>56254.435619999997</v>
      </c>
      <c r="AO165" s="12">
        <v>38934.634599999998</v>
      </c>
      <c r="AP165" s="12">
        <v>40421.245309999998</v>
      </c>
      <c r="AQ165" s="12">
        <v>10385.034830000001</v>
      </c>
      <c r="AR165" s="12">
        <v>2417.0782570000001</v>
      </c>
      <c r="AS165" s="12">
        <v>28082.202649999999</v>
      </c>
      <c r="AT165" s="12">
        <v>29392.85313</v>
      </c>
      <c r="AU165" s="12">
        <v>32582.935300000001</v>
      </c>
      <c r="AV165" s="12">
        <v>31526.876380000002</v>
      </c>
      <c r="AW165" s="12">
        <v>30896.423320000002</v>
      </c>
      <c r="AX165" s="12">
        <v>19334.235430000001</v>
      </c>
      <c r="AY165" s="12">
        <v>27461.193810000001</v>
      </c>
      <c r="AZ165" s="12">
        <v>26492.598429999998</v>
      </c>
      <c r="BA165" s="12">
        <v>38838.873930000002</v>
      </c>
      <c r="BB165" s="12">
        <v>9125.0372270000007</v>
      </c>
      <c r="BC165" s="12">
        <v>37094.010770000001</v>
      </c>
      <c r="BD165" s="12">
        <v>38759.362520000002</v>
      </c>
      <c r="BE165" s="12">
        <v>56458.231110000001</v>
      </c>
      <c r="BF165" s="12">
        <v>63123.668749999997</v>
      </c>
      <c r="BG165" s="12">
        <v>9354.8515320000006</v>
      </c>
      <c r="BH165" s="12">
        <v>43862.715550000001</v>
      </c>
      <c r="BI165" s="12">
        <v>36581.106140000004</v>
      </c>
      <c r="BJ165" s="12">
        <v>58859.40784</v>
      </c>
      <c r="BK165" s="12">
        <v>56957.373489999998</v>
      </c>
      <c r="BL165" s="12">
        <v>26088.076440000001</v>
      </c>
      <c r="BM165" s="12">
        <v>22622.158329999998</v>
      </c>
      <c r="BN165" s="12">
        <v>38678.165910000003</v>
      </c>
      <c r="BW165" s="12">
        <f t="shared" si="12"/>
        <v>0</v>
      </c>
      <c r="BX165" s="12">
        <f t="shared" si="13"/>
        <v>8</v>
      </c>
      <c r="BY165" s="12">
        <f t="shared" si="14"/>
        <v>1.9421662015179892</v>
      </c>
      <c r="BZ165" s="23">
        <f t="shared" si="15"/>
        <v>1.3529818783320018</v>
      </c>
      <c r="CA165" s="24">
        <f t="shared" si="16"/>
        <v>1.4354709642618069</v>
      </c>
      <c r="CB165" s="13">
        <v>0.353701135</v>
      </c>
      <c r="CC165" s="13">
        <v>0.551851223</v>
      </c>
      <c r="CD165" s="13">
        <v>0.15188440296599001</v>
      </c>
      <c r="CE165" s="13">
        <v>0.27987319943086503</v>
      </c>
      <c r="CF165" s="13">
        <v>0.96378694967147804</v>
      </c>
      <c r="CG165" s="12">
        <v>6</v>
      </c>
      <c r="CH165" s="14">
        <v>48060.146816</v>
      </c>
      <c r="CI165" s="15">
        <v>29277.416490399999</v>
      </c>
      <c r="CJ165" s="15">
        <v>24745.640604</v>
      </c>
      <c r="CK165" s="15">
        <v>30509.485395799999</v>
      </c>
      <c r="CL165" s="15">
        <v>39537.309802399999</v>
      </c>
      <c r="CM165" s="15">
        <v>40999.892366</v>
      </c>
      <c r="CN165" s="14">
        <v>7615.7786598417997</v>
      </c>
      <c r="CO165" s="15">
        <v>19466.470755296301</v>
      </c>
      <c r="CP165" s="15">
        <v>6068.6423270373398</v>
      </c>
      <c r="CQ165" s="15">
        <v>16819.805694532701</v>
      </c>
      <c r="CR165" s="15">
        <v>19672.740096774702</v>
      </c>
      <c r="CS165" s="16">
        <v>13484.3489357583</v>
      </c>
      <c r="CT165" s="14">
        <v>3405.8797569997</v>
      </c>
      <c r="CU165" s="15">
        <v>8705.6703781708402</v>
      </c>
      <c r="CV165" s="15">
        <v>2713.9793548776001</v>
      </c>
      <c r="CW165" s="15">
        <v>7522.0457802626197</v>
      </c>
      <c r="CX165" s="15">
        <v>8797.9168320148092</v>
      </c>
      <c r="CY165" s="16">
        <v>6030.3841705365103</v>
      </c>
      <c r="CZ165" s="17">
        <v>11.4621106141858</v>
      </c>
      <c r="DA165" s="18">
        <v>10.622421057297499</v>
      </c>
      <c r="DB165" s="18">
        <v>10.782373551135599</v>
      </c>
      <c r="DC165" s="18">
        <v>10.850278331801199</v>
      </c>
      <c r="DD165" s="18">
        <v>11.108060844925401</v>
      </c>
      <c r="DE165" s="19">
        <v>11.2682647580639</v>
      </c>
      <c r="DF165" s="17">
        <v>0.172536156546686</v>
      </c>
      <c r="DG165" s="18">
        <v>1.15178927589486</v>
      </c>
      <c r="DH165" s="18">
        <v>0.26935609451655201</v>
      </c>
      <c r="DI165" s="18">
        <v>0.70583933313793501</v>
      </c>
      <c r="DJ165" s="18">
        <v>0.75048786210420404</v>
      </c>
      <c r="DK165" s="19">
        <v>0.34697296606438999</v>
      </c>
      <c r="DL165" s="17">
        <v>7.71605149229872E-2</v>
      </c>
      <c r="DM165" s="18">
        <v>0.51509582333123305</v>
      </c>
      <c r="DN165" s="18">
        <v>0.120459707498574</v>
      </c>
      <c r="DO165" s="18">
        <v>0.31566094601790901</v>
      </c>
      <c r="DP165" s="18">
        <v>0.33562837519069799</v>
      </c>
      <c r="DQ165" s="19">
        <v>0.15517102769494101</v>
      </c>
      <c r="DR165" s="20">
        <v>10.7689634335091</v>
      </c>
      <c r="DS165" s="21">
        <v>9.9292738709159902</v>
      </c>
      <c r="DT165" s="21">
        <v>10.0892263700856</v>
      </c>
      <c r="DU165" s="21">
        <v>10.1571311503772</v>
      </c>
      <c r="DV165" s="21">
        <v>10.4149136636857</v>
      </c>
      <c r="DW165" s="22">
        <v>10.5751175773049</v>
      </c>
      <c r="DX165" s="20">
        <v>0.17253615659316099</v>
      </c>
      <c r="DY165" s="21">
        <v>1.1517892874629401</v>
      </c>
      <c r="DZ165" s="21">
        <v>0.26935609481831302</v>
      </c>
      <c r="EA165" s="21">
        <v>0.70583933431109702</v>
      </c>
      <c r="EB165" s="21">
        <v>0.75048786328085904</v>
      </c>
      <c r="EC165" s="22">
        <v>0.34697296620659901</v>
      </c>
      <c r="ED165" s="20">
        <v>7.7160514943771297E-2</v>
      </c>
      <c r="EE165" s="21">
        <v>0.51509582850463398</v>
      </c>
      <c r="EF165" s="21">
        <v>0.120459707633525</v>
      </c>
      <c r="EG165" s="21">
        <v>0.31566094654256199</v>
      </c>
      <c r="EH165" s="21">
        <v>0.33562837571691401</v>
      </c>
      <c r="EI165" s="22">
        <v>0.155171027758539</v>
      </c>
    </row>
    <row r="166" spans="1:139" x14ac:dyDescent="0.2">
      <c r="A166" s="12" t="s">
        <v>1232</v>
      </c>
      <c r="B166" s="12">
        <v>2</v>
      </c>
      <c r="C166" s="12">
        <v>2</v>
      </c>
      <c r="D166" s="12">
        <v>138.46</v>
      </c>
      <c r="E166" s="12" t="s">
        <v>1240</v>
      </c>
      <c r="F166" s="12" t="s">
        <v>1233</v>
      </c>
      <c r="G166" s="12">
        <v>157752.15280000001</v>
      </c>
      <c r="H166" s="12">
        <v>130150.37300000001</v>
      </c>
      <c r="I166" s="12">
        <v>212856.87270000001</v>
      </c>
      <c r="J166" s="12">
        <v>190028.99600000001</v>
      </c>
      <c r="K166" s="12">
        <v>198608.12880000001</v>
      </c>
      <c r="L166" s="12">
        <v>201289.30960000001</v>
      </c>
      <c r="M166" s="12">
        <v>182788.33549999999</v>
      </c>
      <c r="N166" s="12">
        <v>93489.512929999997</v>
      </c>
      <c r="O166" s="12">
        <v>151256.06959999999</v>
      </c>
      <c r="P166" s="12">
        <v>180587.65</v>
      </c>
      <c r="Q166" s="12">
        <v>176018.2702</v>
      </c>
      <c r="R166" s="12">
        <v>166391.9449</v>
      </c>
      <c r="S166" s="12">
        <v>154716.6686</v>
      </c>
      <c r="T166" s="12">
        <v>135055.5992</v>
      </c>
      <c r="U166" s="12">
        <v>130262.6973</v>
      </c>
      <c r="V166" s="12">
        <v>101484.10400000001</v>
      </c>
      <c r="W166" s="12">
        <v>178759.34210000001</v>
      </c>
      <c r="X166" s="12">
        <v>104946.7162</v>
      </c>
      <c r="Y166" s="12">
        <v>196153.40530000001</v>
      </c>
      <c r="Z166" s="12">
        <v>189892.734</v>
      </c>
      <c r="AA166" s="12">
        <v>177524.24220000001</v>
      </c>
      <c r="AB166" s="12">
        <v>171448.20449999999</v>
      </c>
      <c r="AC166" s="12">
        <v>80276.538889999996</v>
      </c>
      <c r="AD166" s="12">
        <v>190093.6997</v>
      </c>
      <c r="AE166" s="12">
        <v>152365.94200000001</v>
      </c>
      <c r="AF166" s="12">
        <v>137559.5569</v>
      </c>
      <c r="AG166" s="12">
        <v>167474.11910000001</v>
      </c>
      <c r="AH166" s="12">
        <v>143364.50829999999</v>
      </c>
      <c r="AI166" s="12">
        <v>161592.86989999999</v>
      </c>
      <c r="AJ166" s="12">
        <v>144120.9307</v>
      </c>
      <c r="AK166" s="12">
        <v>209241.00469999999</v>
      </c>
      <c r="AL166" s="12">
        <v>121786.4954</v>
      </c>
      <c r="AM166" s="12">
        <v>210828.03289999999</v>
      </c>
      <c r="AN166" s="12">
        <v>192424.7916</v>
      </c>
      <c r="AO166" s="12">
        <v>217616.52170000001</v>
      </c>
      <c r="AP166" s="12">
        <v>207028.94630000001</v>
      </c>
      <c r="AQ166" s="12">
        <v>110931.1982</v>
      </c>
      <c r="AR166" s="12">
        <v>75338.267040000006</v>
      </c>
      <c r="AS166" s="12">
        <v>124239.4359</v>
      </c>
      <c r="AT166" s="12">
        <v>100556.4852</v>
      </c>
      <c r="AU166" s="12">
        <v>179624.83590000001</v>
      </c>
      <c r="AV166" s="12">
        <v>221905.34779999999</v>
      </c>
      <c r="AW166" s="12">
        <v>169807.70749999999</v>
      </c>
      <c r="AX166" s="12">
        <v>166862.0252</v>
      </c>
      <c r="AY166" s="12">
        <v>146845.22450000001</v>
      </c>
      <c r="AZ166" s="12">
        <v>152803.54689999999</v>
      </c>
      <c r="BA166" s="12">
        <v>147300.17370000001</v>
      </c>
      <c r="BB166" s="12">
        <v>105863.777</v>
      </c>
      <c r="BC166" s="12">
        <v>160583.0472</v>
      </c>
      <c r="BD166" s="12">
        <v>219954.1936</v>
      </c>
      <c r="BE166" s="12">
        <v>196846.15340000001</v>
      </c>
      <c r="BF166" s="12">
        <v>222734.7494</v>
      </c>
      <c r="BG166" s="12">
        <v>80276.538889999996</v>
      </c>
      <c r="BH166" s="12">
        <v>143355.9001</v>
      </c>
      <c r="BI166" s="12">
        <v>181771.93489999999</v>
      </c>
      <c r="BJ166" s="12">
        <v>173767.90849999999</v>
      </c>
      <c r="BK166" s="12">
        <v>159831.5153</v>
      </c>
      <c r="BL166" s="12">
        <v>157966.2352</v>
      </c>
      <c r="BM166" s="12">
        <v>107044.9911</v>
      </c>
      <c r="BN166" s="12">
        <v>136300.83850000001</v>
      </c>
      <c r="BO166" s="11" t="s">
        <v>1234</v>
      </c>
      <c r="BP166" s="11" t="s">
        <v>1235</v>
      </c>
      <c r="BQ166" s="11" t="s">
        <v>1236</v>
      </c>
      <c r="BR166" s="11" t="s">
        <v>1237</v>
      </c>
      <c r="BU166" s="11" t="s">
        <v>1238</v>
      </c>
      <c r="BV166" s="11" t="s">
        <v>1239</v>
      </c>
      <c r="BW166" s="12">
        <f t="shared" si="12"/>
        <v>0</v>
      </c>
      <c r="BX166" s="12">
        <f t="shared" si="13"/>
        <v>20</v>
      </c>
      <c r="BY166" s="12">
        <f t="shared" si="14"/>
        <v>1.1793958206591022</v>
      </c>
      <c r="BZ166" s="23">
        <f t="shared" si="15"/>
        <v>1.1214863483548414</v>
      </c>
      <c r="CA166" s="24">
        <f t="shared" si="16"/>
        <v>1.0516363595412561</v>
      </c>
      <c r="CB166" s="13">
        <v>0.89578364499999996</v>
      </c>
      <c r="CC166" s="13">
        <v>0.930613629</v>
      </c>
      <c r="CD166" s="13">
        <v>0.63797470677127499</v>
      </c>
      <c r="CE166" s="13">
        <v>0.75133384888352694</v>
      </c>
      <c r="CF166" s="13">
        <v>0.29187202262217499</v>
      </c>
      <c r="CG166" s="12">
        <v>6</v>
      </c>
      <c r="CH166" s="14">
        <v>177879.30465999999</v>
      </c>
      <c r="CI166" s="15">
        <v>161882.17552600001</v>
      </c>
      <c r="CJ166" s="15">
        <v>152489.03604000001</v>
      </c>
      <c r="CK166" s="15">
        <v>154247.26032</v>
      </c>
      <c r="CL166" s="15">
        <v>154341.725458</v>
      </c>
      <c r="CM166" s="15">
        <v>150822.39697999999</v>
      </c>
      <c r="CN166" s="14">
        <v>33480.899686528697</v>
      </c>
      <c r="CO166" s="15">
        <v>42220.7145255828</v>
      </c>
      <c r="CP166" s="15">
        <v>19683.831788979998</v>
      </c>
      <c r="CQ166" s="15">
        <v>47016.117580896098</v>
      </c>
      <c r="CR166" s="15">
        <v>43582.737269283803</v>
      </c>
      <c r="CS166" s="16">
        <v>12939.432148814099</v>
      </c>
      <c r="CT166" s="14">
        <v>14973.113529385901</v>
      </c>
      <c r="CU166" s="15">
        <v>18881.677547563198</v>
      </c>
      <c r="CV166" s="15">
        <v>8802.8771875661296</v>
      </c>
      <c r="CW166" s="15">
        <v>21026.246989801301</v>
      </c>
      <c r="CX166" s="15">
        <v>19490.792635926398</v>
      </c>
      <c r="CY166" s="16">
        <v>5786.6899749988997</v>
      </c>
      <c r="CZ166" s="17">
        <v>12.7666716552742</v>
      </c>
      <c r="DA166" s="18">
        <v>12.654124823801499</v>
      </c>
      <c r="DB166" s="18">
        <v>12.6212562827476</v>
      </c>
      <c r="DC166" s="18">
        <v>12.5978528122992</v>
      </c>
      <c r="DD166" s="18">
        <v>12.5974360674164</v>
      </c>
      <c r="DE166" s="19">
        <v>12.614104250338601</v>
      </c>
      <c r="DF166" s="17">
        <v>0.19974202986169801</v>
      </c>
      <c r="DG166" s="18">
        <v>0.306002605962366</v>
      </c>
      <c r="DH166" s="18">
        <v>0.130139764821778</v>
      </c>
      <c r="DI166" s="18">
        <v>0.33077925488136201</v>
      </c>
      <c r="DJ166" s="18">
        <v>0.35086678661875798</v>
      </c>
      <c r="DK166" s="19">
        <v>8.4842810605874203E-2</v>
      </c>
      <c r="DL166" s="17">
        <v>8.9327351346910097E-2</v>
      </c>
      <c r="DM166" s="18">
        <v>0.136848525644786</v>
      </c>
      <c r="DN166" s="18">
        <v>5.82002721434665E-2</v>
      </c>
      <c r="DO166" s="18">
        <v>0.14792897989229101</v>
      </c>
      <c r="DP166" s="18">
        <v>0.15691239718529101</v>
      </c>
      <c r="DQ166" s="19">
        <v>3.7942858383375001E-2</v>
      </c>
      <c r="DR166" s="20">
        <v>12.0735244747056</v>
      </c>
      <c r="DS166" s="21">
        <v>11.9609776432294</v>
      </c>
      <c r="DT166" s="21">
        <v>11.928109102176499</v>
      </c>
      <c r="DU166" s="21">
        <v>11.9047056317256</v>
      </c>
      <c r="DV166" s="21">
        <v>11.904288886841901</v>
      </c>
      <c r="DW166" s="22">
        <v>11.9209570697675</v>
      </c>
      <c r="DX166" s="20">
        <v>0.199742029865456</v>
      </c>
      <c r="DY166" s="21">
        <v>0.306002605971603</v>
      </c>
      <c r="DZ166" s="21">
        <v>0.13013976482468001</v>
      </c>
      <c r="EA166" s="21">
        <v>0.33077925489036297</v>
      </c>
      <c r="EB166" s="21">
        <v>0.35086678663225601</v>
      </c>
      <c r="EC166" s="22">
        <v>8.4842810607712496E-2</v>
      </c>
      <c r="ED166" s="20">
        <v>8.9327351348590406E-2</v>
      </c>
      <c r="EE166" s="21">
        <v>0.136848525648918</v>
      </c>
      <c r="EF166" s="21">
        <v>5.8200272144764302E-2</v>
      </c>
      <c r="EG166" s="21">
        <v>0.14792897989631601</v>
      </c>
      <c r="EH166" s="21">
        <v>0.15691239719132799</v>
      </c>
      <c r="EI166" s="22">
        <v>3.7942858384197101E-2</v>
      </c>
    </row>
    <row r="167" spans="1:139" x14ac:dyDescent="0.2">
      <c r="A167" s="12" t="s">
        <v>1241</v>
      </c>
      <c r="B167" s="12">
        <v>8</v>
      </c>
      <c r="C167" s="12">
        <v>8</v>
      </c>
      <c r="D167" s="12">
        <v>330.03</v>
      </c>
      <c r="E167" s="12" t="s">
        <v>1242</v>
      </c>
      <c r="F167" s="12" t="s">
        <v>408</v>
      </c>
      <c r="G167" s="12">
        <v>1081741.912</v>
      </c>
      <c r="H167" s="12">
        <v>1266295.727</v>
      </c>
      <c r="I167" s="12">
        <v>1015989.7</v>
      </c>
      <c r="J167" s="12">
        <v>1098148.149</v>
      </c>
      <c r="K167" s="12">
        <v>1404925.1969999999</v>
      </c>
      <c r="L167" s="12">
        <v>1029751.981</v>
      </c>
      <c r="M167" s="12">
        <v>1056189.1129999999</v>
      </c>
      <c r="N167" s="12">
        <v>1023181.35</v>
      </c>
      <c r="O167" s="12">
        <v>1144892.834</v>
      </c>
      <c r="P167" s="12">
        <v>1382759.5009999999</v>
      </c>
      <c r="Q167" s="12">
        <v>1347403.976</v>
      </c>
      <c r="R167" s="12">
        <v>1201648.8359999999</v>
      </c>
      <c r="S167" s="12">
        <v>1111823.5689999999</v>
      </c>
      <c r="T167" s="12">
        <v>1190338.084</v>
      </c>
      <c r="U167" s="12">
        <v>1063500.933</v>
      </c>
      <c r="V167" s="12">
        <v>1201993.73</v>
      </c>
      <c r="W167" s="12">
        <v>1547911.118</v>
      </c>
      <c r="X167" s="12">
        <v>1284369.487</v>
      </c>
      <c r="Y167" s="12">
        <v>1334241.7609999999</v>
      </c>
      <c r="Z167" s="12">
        <v>1236412.399</v>
      </c>
      <c r="AA167" s="12">
        <v>1322801.0689999999</v>
      </c>
      <c r="AB167" s="12">
        <v>1207903.622</v>
      </c>
      <c r="AC167" s="12">
        <v>1083814.3149999999</v>
      </c>
      <c r="AD167" s="12">
        <v>1334775.895</v>
      </c>
      <c r="AE167" s="12">
        <v>1248859.24</v>
      </c>
      <c r="AF167" s="12">
        <v>1240031.824</v>
      </c>
      <c r="AG167" s="12">
        <v>1209595.4909999999</v>
      </c>
      <c r="AH167" s="12">
        <v>1265134.926</v>
      </c>
      <c r="AI167" s="12">
        <v>1222776.2579999999</v>
      </c>
      <c r="AJ167" s="12">
        <v>981844.55420000001</v>
      </c>
      <c r="AK167" s="12">
        <v>1434812.524</v>
      </c>
      <c r="AL167" s="12">
        <v>1184919.5290000001</v>
      </c>
      <c r="AM167" s="12">
        <v>1006305.82</v>
      </c>
      <c r="AN167" s="12">
        <v>1111993.081</v>
      </c>
      <c r="AO167" s="12">
        <v>1539387.821</v>
      </c>
      <c r="AP167" s="12">
        <v>1059114.7039999999</v>
      </c>
      <c r="AQ167" s="12">
        <v>640983.59210000001</v>
      </c>
      <c r="AR167" s="12">
        <v>824527.87879999995</v>
      </c>
      <c r="AS167" s="12">
        <v>940397.56720000005</v>
      </c>
      <c r="AT167" s="12">
        <v>769960.93200000003</v>
      </c>
      <c r="AU167" s="12">
        <v>1375011.91</v>
      </c>
      <c r="AV167" s="12">
        <v>1602555.358</v>
      </c>
      <c r="AW167" s="12">
        <v>1220270.6610000001</v>
      </c>
      <c r="AX167" s="12">
        <v>1470670.04</v>
      </c>
      <c r="AY167" s="12">
        <v>1198885.3019999999</v>
      </c>
      <c r="AZ167" s="12">
        <v>1809829.304</v>
      </c>
      <c r="BA167" s="12">
        <v>1275500.2</v>
      </c>
      <c r="BB167" s="12">
        <v>1295592.753</v>
      </c>
      <c r="BC167" s="12">
        <v>1092291.044</v>
      </c>
      <c r="BD167" s="12">
        <v>1432145.8559999999</v>
      </c>
      <c r="BE167" s="12">
        <v>1466776.024</v>
      </c>
      <c r="BF167" s="12">
        <v>1569232.5930000001</v>
      </c>
      <c r="BG167" s="12">
        <v>1083814.3149999999</v>
      </c>
      <c r="BH167" s="12">
        <v>1006598.326</v>
      </c>
      <c r="BI167" s="12">
        <v>1489883.878</v>
      </c>
      <c r="BJ167" s="12">
        <v>1566432.3259999999</v>
      </c>
      <c r="BK167" s="12">
        <v>1154396.1610000001</v>
      </c>
      <c r="BL167" s="12">
        <v>1393989.3740000001</v>
      </c>
      <c r="BM167" s="12">
        <v>810011.44209999999</v>
      </c>
      <c r="BN167" s="12">
        <v>928569.05220000003</v>
      </c>
      <c r="BW167" s="12">
        <f t="shared" si="12"/>
        <v>12</v>
      </c>
      <c r="BX167" s="12">
        <f t="shared" si="13"/>
        <v>4</v>
      </c>
      <c r="BY167" s="12">
        <f t="shared" si="14"/>
        <v>1.1717566789446492</v>
      </c>
      <c r="BZ167" s="23">
        <f t="shared" si="15"/>
        <v>1.0965249705375359</v>
      </c>
      <c r="CA167" s="24">
        <f t="shared" si="16"/>
        <v>1.068609206747233</v>
      </c>
      <c r="CB167" s="13">
        <v>0.27634069300000003</v>
      </c>
      <c r="CC167" s="13">
        <v>0.46786394599999998</v>
      </c>
      <c r="CD167" s="13">
        <v>0.166075266036073</v>
      </c>
      <c r="CE167" s="13">
        <v>0.297059314771637</v>
      </c>
      <c r="CF167" s="13">
        <v>7.9914128218136204E-2</v>
      </c>
      <c r="CG167" s="12">
        <v>4</v>
      </c>
      <c r="CH167" s="14">
        <v>1173420.1370000001</v>
      </c>
      <c r="CI167" s="15">
        <v>1127354.9558000001</v>
      </c>
      <c r="CJ167" s="15">
        <v>1182943.0796000001</v>
      </c>
      <c r="CK167" s="15">
        <v>1320985.699</v>
      </c>
      <c r="CL167" s="15">
        <v>1239630.8282000001</v>
      </c>
      <c r="CM167" s="15">
        <v>1183876.6106400001</v>
      </c>
      <c r="CN167" s="14">
        <v>158961.92911675799</v>
      </c>
      <c r="CO167" s="15">
        <v>150816.21008465401</v>
      </c>
      <c r="CP167" s="15">
        <v>108139.24938437399</v>
      </c>
      <c r="CQ167" s="15">
        <v>136311.54363139</v>
      </c>
      <c r="CR167" s="15">
        <v>101661.740190841</v>
      </c>
      <c r="CS167" s="16">
        <v>114834.573412945</v>
      </c>
      <c r="CT167" s="14">
        <v>71089.935867915003</v>
      </c>
      <c r="CU167" s="15">
        <v>67447.059571635298</v>
      </c>
      <c r="CV167" s="15">
        <v>48361.342531852402</v>
      </c>
      <c r="CW167" s="15">
        <v>60960.375535543302</v>
      </c>
      <c r="CX167" s="15">
        <v>45464.512355528401</v>
      </c>
      <c r="CY167" s="16">
        <v>51355.582463706902</v>
      </c>
      <c r="CZ167" s="17">
        <v>14.6614859472676</v>
      </c>
      <c r="DA167" s="18">
        <v>14.6219165694128</v>
      </c>
      <c r="DB167" s="18">
        <v>14.673393644580599</v>
      </c>
      <c r="DC167" s="18">
        <v>14.7830043431393</v>
      </c>
      <c r="DD167" s="18">
        <v>14.720681408759701</v>
      </c>
      <c r="DE167" s="19">
        <v>14.6733384258053</v>
      </c>
      <c r="DF167" s="17">
        <v>0.13204081848245</v>
      </c>
      <c r="DG167" s="18">
        <v>0.126068511756666</v>
      </c>
      <c r="DH167" s="18">
        <v>8.9931478248617594E-2</v>
      </c>
      <c r="DI167" s="18">
        <v>9.9030570419735703E-2</v>
      </c>
      <c r="DJ167" s="18">
        <v>8.4287555274833101E-2</v>
      </c>
      <c r="DK167" s="19">
        <v>0.10366972721748299</v>
      </c>
      <c r="DL167" s="17">
        <v>5.9050449186293902E-2</v>
      </c>
      <c r="DM167" s="18">
        <v>5.6379552422027503E-2</v>
      </c>
      <c r="DN167" s="18">
        <v>4.0218579736190502E-2</v>
      </c>
      <c r="DO167" s="18">
        <v>4.4287817461821803E-2</v>
      </c>
      <c r="DP167" s="18">
        <v>3.7694540650359501E-2</v>
      </c>
      <c r="DQ167" s="19">
        <v>4.6362511453430302E-2</v>
      </c>
      <c r="DR167" s="20">
        <v>13.968338766707401</v>
      </c>
      <c r="DS167" s="21">
        <v>13.9287693888527</v>
      </c>
      <c r="DT167" s="21">
        <v>13.9802464640205</v>
      </c>
      <c r="DU167" s="21">
        <v>14.0898571625792</v>
      </c>
      <c r="DV167" s="21">
        <v>14.027534228199601</v>
      </c>
      <c r="DW167" s="22">
        <v>13.9801912452452</v>
      </c>
      <c r="DX167" s="20">
        <v>0.13204081848249699</v>
      </c>
      <c r="DY167" s="21">
        <v>0.12606851175671099</v>
      </c>
      <c r="DZ167" s="21">
        <v>8.9931478248648306E-2</v>
      </c>
      <c r="EA167" s="21">
        <v>9.9030570419762196E-2</v>
      </c>
      <c r="EB167" s="21">
        <v>8.4287555274862605E-2</v>
      </c>
      <c r="EC167" s="22">
        <v>0.103669727217526</v>
      </c>
      <c r="ED167" s="20">
        <v>5.9050449186314899E-2</v>
      </c>
      <c r="EE167" s="21">
        <v>5.6379552422047299E-2</v>
      </c>
      <c r="EF167" s="21">
        <v>4.0218579736204303E-2</v>
      </c>
      <c r="EG167" s="21">
        <v>4.4287817461833599E-2</v>
      </c>
      <c r="EH167" s="21">
        <v>3.7694540650372803E-2</v>
      </c>
      <c r="EI167" s="22">
        <v>4.6362511453449398E-2</v>
      </c>
    </row>
    <row r="168" spans="1:139" x14ac:dyDescent="0.2">
      <c r="A168" s="12" t="s">
        <v>1243</v>
      </c>
      <c r="B168" s="12">
        <v>2</v>
      </c>
      <c r="C168" s="12">
        <v>2</v>
      </c>
      <c r="D168" s="12">
        <v>77.61</v>
      </c>
      <c r="E168" s="12" t="s">
        <v>1247</v>
      </c>
      <c r="F168" s="12" t="s">
        <v>1244</v>
      </c>
      <c r="G168" s="12">
        <v>260279.5527</v>
      </c>
      <c r="H168" s="12">
        <v>283064.55650000001</v>
      </c>
      <c r="I168" s="12">
        <v>244479.86499999999</v>
      </c>
      <c r="J168" s="12">
        <v>297771.27600000001</v>
      </c>
      <c r="K168" s="12">
        <v>263761.33720000001</v>
      </c>
      <c r="L168" s="12">
        <v>197982.33240000001</v>
      </c>
      <c r="M168" s="12">
        <v>159398.86780000001</v>
      </c>
      <c r="N168" s="12">
        <v>107117.77340000001</v>
      </c>
      <c r="O168" s="12">
        <v>197682.84</v>
      </c>
      <c r="P168" s="12">
        <v>362861.13380000001</v>
      </c>
      <c r="Q168" s="12">
        <v>288439.37589999998</v>
      </c>
      <c r="R168" s="12">
        <v>251860.351</v>
      </c>
      <c r="S168" s="12">
        <v>190011.65900000001</v>
      </c>
      <c r="T168" s="12">
        <v>225659.50520000001</v>
      </c>
      <c r="U168" s="12">
        <v>180490.38939999999</v>
      </c>
      <c r="V168" s="12">
        <v>223228.97229999999</v>
      </c>
      <c r="W168" s="12">
        <v>282314.48129999998</v>
      </c>
      <c r="X168" s="12">
        <v>271177.52990000002</v>
      </c>
      <c r="Y168" s="12">
        <v>254920.72169999999</v>
      </c>
      <c r="Z168" s="12">
        <v>193771.35769999999</v>
      </c>
      <c r="AA168" s="12">
        <v>269787.21389999997</v>
      </c>
      <c r="AB168" s="12">
        <v>245286.46109999999</v>
      </c>
      <c r="AC168" s="12">
        <v>185959.0748</v>
      </c>
      <c r="AD168" s="12">
        <v>223714.32449999999</v>
      </c>
      <c r="AE168" s="12">
        <v>235829.31830000001</v>
      </c>
      <c r="AF168" s="12">
        <v>246556.96239999999</v>
      </c>
      <c r="AG168" s="12">
        <v>269152.32280000002</v>
      </c>
      <c r="AH168" s="12">
        <v>217578.6537</v>
      </c>
      <c r="AI168" s="12">
        <v>273002.28690000001</v>
      </c>
      <c r="AJ168" s="12">
        <v>110513.1467</v>
      </c>
      <c r="AK168" s="12">
        <v>345232.40509999997</v>
      </c>
      <c r="AL168" s="12">
        <v>264873.92619999999</v>
      </c>
      <c r="AM168" s="12">
        <v>242149.61139999999</v>
      </c>
      <c r="AN168" s="12">
        <v>301525.43530000001</v>
      </c>
      <c r="AO168" s="12">
        <v>289005.41529999999</v>
      </c>
      <c r="AP168" s="12">
        <v>203627.6727</v>
      </c>
      <c r="AQ168" s="12">
        <v>96736.519639999999</v>
      </c>
      <c r="AR168" s="12">
        <v>86320.563290000006</v>
      </c>
      <c r="AS168" s="12">
        <v>162373.67929999999</v>
      </c>
      <c r="AT168" s="12">
        <v>202051.69200000001</v>
      </c>
      <c r="AU168" s="12">
        <v>294349.41889999999</v>
      </c>
      <c r="AV168" s="12">
        <v>335888.60810000001</v>
      </c>
      <c r="AW168" s="12">
        <v>208545.36550000001</v>
      </c>
      <c r="AX168" s="12">
        <v>278803.7096</v>
      </c>
      <c r="AY168" s="12">
        <v>203466.93479999999</v>
      </c>
      <c r="AZ168" s="12">
        <v>336113.5134</v>
      </c>
      <c r="BA168" s="12">
        <v>232631.04269999999</v>
      </c>
      <c r="BB168" s="12">
        <v>273547.17320000002</v>
      </c>
      <c r="BC168" s="12">
        <v>208693.52859999999</v>
      </c>
      <c r="BD168" s="12">
        <v>224446.8327</v>
      </c>
      <c r="BE168" s="12">
        <v>299151.11670000001</v>
      </c>
      <c r="BF168" s="12">
        <v>318660.77909999999</v>
      </c>
      <c r="BG168" s="12">
        <v>185959.0748</v>
      </c>
      <c r="BH168" s="12">
        <v>168710.31709999999</v>
      </c>
      <c r="BI168" s="12">
        <v>281343.39569999999</v>
      </c>
      <c r="BJ168" s="12">
        <v>311455.55190000002</v>
      </c>
      <c r="BK168" s="12">
        <v>256869.6813</v>
      </c>
      <c r="BL168" s="12">
        <v>239739.11799999999</v>
      </c>
      <c r="BM168" s="12">
        <v>180846.63860000001</v>
      </c>
      <c r="BN168" s="12">
        <v>104516.6339</v>
      </c>
      <c r="BU168" s="11" t="s">
        <v>1245</v>
      </c>
      <c r="BV168" s="11" t="s">
        <v>1246</v>
      </c>
      <c r="BW168" s="12">
        <f t="shared" si="12"/>
        <v>0</v>
      </c>
      <c r="BX168" s="12">
        <f t="shared" si="13"/>
        <v>4</v>
      </c>
      <c r="BY168" s="12">
        <f t="shared" si="14"/>
        <v>1.3163902944970403</v>
      </c>
      <c r="BZ168" s="23">
        <f t="shared" si="15"/>
        <v>1.1543397972231031</v>
      </c>
      <c r="CA168" s="24">
        <f t="shared" si="16"/>
        <v>1.1403837047494751</v>
      </c>
      <c r="CB168" s="13">
        <v>0.43292809799999998</v>
      </c>
      <c r="CC168" s="13">
        <v>0.62240634900000003</v>
      </c>
      <c r="CD168" s="13">
        <v>0.30465321853240401</v>
      </c>
      <c r="CE168" s="13">
        <v>0.46184131532837802</v>
      </c>
      <c r="CF168" s="13">
        <v>0.57579998257354204</v>
      </c>
      <c r="CG168" s="12">
        <v>6</v>
      </c>
      <c r="CH168" s="14">
        <v>269871.31748000003</v>
      </c>
      <c r="CI168" s="15">
        <v>205008.58948</v>
      </c>
      <c r="CJ168" s="15">
        <v>227292.2561</v>
      </c>
      <c r="CK168" s="15">
        <v>245082.61257999999</v>
      </c>
      <c r="CL168" s="15">
        <v>232115.27851999999</v>
      </c>
      <c r="CM168" s="15">
        <v>223360.67449999999</v>
      </c>
      <c r="CN168" s="14">
        <v>20775.760581248898</v>
      </c>
      <c r="CO168" s="15">
        <v>95764.4495974772</v>
      </c>
      <c r="CP168" s="15">
        <v>44512.596725785101</v>
      </c>
      <c r="CQ168" s="15">
        <v>36312.434579032102</v>
      </c>
      <c r="CR168" s="15">
        <v>30852.147524954798</v>
      </c>
      <c r="CS168" s="16">
        <v>66834.176891665702</v>
      </c>
      <c r="CT168" s="14">
        <v>9291.2025887866293</v>
      </c>
      <c r="CU168" s="15">
        <v>42827.163825562297</v>
      </c>
      <c r="CV168" s="15">
        <v>19906.638426778001</v>
      </c>
      <c r="CW168" s="15">
        <v>16239.4144294459</v>
      </c>
      <c r="CX168" s="15">
        <v>13797.499823530199</v>
      </c>
      <c r="CY168" s="16">
        <v>29889.152550002</v>
      </c>
      <c r="CZ168" s="17">
        <v>13.1964893648376</v>
      </c>
      <c r="DA168" s="18">
        <v>12.8437425621066</v>
      </c>
      <c r="DB168" s="18">
        <v>13.011932442356301</v>
      </c>
      <c r="DC168" s="18">
        <v>13.093227430156899</v>
      </c>
      <c r="DD168" s="18">
        <v>13.040715488821</v>
      </c>
      <c r="DE168" s="19">
        <v>12.9609115792803</v>
      </c>
      <c r="DF168" s="17">
        <v>7.6692525674188994E-2</v>
      </c>
      <c r="DG168" s="18">
        <v>0.44188796672373598</v>
      </c>
      <c r="DH168" s="18">
        <v>0.19457983782617799</v>
      </c>
      <c r="DI168" s="18">
        <v>0.15432639561178799</v>
      </c>
      <c r="DJ168" s="18">
        <v>0.137981908989039</v>
      </c>
      <c r="DK168" s="19">
        <v>0.37707338982001298</v>
      </c>
      <c r="DL168" s="17">
        <v>3.4297940154726897E-2</v>
      </c>
      <c r="DM168" s="18">
        <v>0.19761830640668801</v>
      </c>
      <c r="DN168" s="18">
        <v>8.7018748886043704E-2</v>
      </c>
      <c r="DO168" s="18">
        <v>6.9016862262096704E-2</v>
      </c>
      <c r="DP168" s="18">
        <v>6.1707385632935999E-2</v>
      </c>
      <c r="DQ168" s="19">
        <v>0.16863234642876501</v>
      </c>
      <c r="DR168" s="20">
        <v>12.5033421842741</v>
      </c>
      <c r="DS168" s="21">
        <v>12.1505953815374</v>
      </c>
      <c r="DT168" s="21">
        <v>12.318785261791099</v>
      </c>
      <c r="DU168" s="21">
        <v>12.4000802495925</v>
      </c>
      <c r="DV168" s="21">
        <v>12.3475683082562</v>
      </c>
      <c r="DW168" s="22">
        <v>12.267764398713</v>
      </c>
      <c r="DX168" s="20">
        <v>7.66925256747156E-2</v>
      </c>
      <c r="DY168" s="21">
        <v>0.44188796673068098</v>
      </c>
      <c r="DZ168" s="21">
        <v>0.19457983782813401</v>
      </c>
      <c r="EA168" s="21">
        <v>0.154326395613228</v>
      </c>
      <c r="EB168" s="21">
        <v>0.137981908990469</v>
      </c>
      <c r="EC168" s="22">
        <v>0.37707338982732602</v>
      </c>
      <c r="ED168" s="20">
        <v>3.4297940154962403E-2</v>
      </c>
      <c r="EE168" s="21">
        <v>0.197618306409794</v>
      </c>
      <c r="EF168" s="21">
        <v>8.7018748886918698E-2</v>
      </c>
      <c r="EG168" s="21">
        <v>6.90168622627408E-2</v>
      </c>
      <c r="EH168" s="21">
        <v>6.1707385633575501E-2</v>
      </c>
      <c r="EI168" s="22">
        <v>0.16863234643203601</v>
      </c>
    </row>
    <row r="169" spans="1:139" x14ac:dyDescent="0.2">
      <c r="A169" s="12" t="s">
        <v>1248</v>
      </c>
      <c r="B169" s="12">
        <v>4</v>
      </c>
      <c r="C169" s="12">
        <v>4</v>
      </c>
      <c r="D169" s="12">
        <v>167.23</v>
      </c>
      <c r="E169" s="12" t="s">
        <v>1258</v>
      </c>
      <c r="F169" s="12" t="s">
        <v>1249</v>
      </c>
      <c r="G169" s="12">
        <v>179721.41440000001</v>
      </c>
      <c r="H169" s="12">
        <v>236579.60560000001</v>
      </c>
      <c r="I169" s="12">
        <v>203084.28260000001</v>
      </c>
      <c r="J169" s="12">
        <v>178097.7917</v>
      </c>
      <c r="K169" s="12">
        <v>222581.91020000001</v>
      </c>
      <c r="L169" s="12">
        <v>179999.8363</v>
      </c>
      <c r="M169" s="12">
        <v>218021.9019</v>
      </c>
      <c r="N169" s="12">
        <v>171214.0502</v>
      </c>
      <c r="O169" s="12">
        <v>206971.23360000001</v>
      </c>
      <c r="P169" s="12">
        <v>262379.38400000002</v>
      </c>
      <c r="Q169" s="12">
        <v>233846.33850000001</v>
      </c>
      <c r="R169" s="12">
        <v>188607.242</v>
      </c>
      <c r="S169" s="12">
        <v>174321.97399999999</v>
      </c>
      <c r="T169" s="12">
        <v>210982.83919999999</v>
      </c>
      <c r="U169" s="12">
        <v>191382.2268</v>
      </c>
      <c r="V169" s="12">
        <v>210611.514</v>
      </c>
      <c r="W169" s="12">
        <v>225477.35560000001</v>
      </c>
      <c r="X169" s="12">
        <v>182705.34760000001</v>
      </c>
      <c r="Y169" s="12">
        <v>254857.85310000001</v>
      </c>
      <c r="Z169" s="12">
        <v>198389.8517</v>
      </c>
      <c r="AA169" s="12">
        <v>254492.40479999999</v>
      </c>
      <c r="AB169" s="12">
        <v>175416.46590000001</v>
      </c>
      <c r="AC169" s="12">
        <v>177467.86960000001</v>
      </c>
      <c r="AD169" s="12">
        <v>189407.44949999999</v>
      </c>
      <c r="AE169" s="12">
        <v>196713.14550000001</v>
      </c>
      <c r="AF169" s="12">
        <v>210364.9215</v>
      </c>
      <c r="AG169" s="12">
        <v>227088.45989999999</v>
      </c>
      <c r="AH169" s="12">
        <v>213754.20730000001</v>
      </c>
      <c r="AI169" s="12">
        <v>248069.28450000001</v>
      </c>
      <c r="AJ169" s="12">
        <v>187928.89120000001</v>
      </c>
      <c r="AK169" s="12">
        <v>238380.83129999999</v>
      </c>
      <c r="AL169" s="12">
        <v>221376.2463</v>
      </c>
      <c r="AM169" s="12">
        <v>201148.58989999999</v>
      </c>
      <c r="AN169" s="12">
        <v>180343.16440000001</v>
      </c>
      <c r="AO169" s="12">
        <v>243884.78649999999</v>
      </c>
      <c r="AP169" s="12">
        <v>185132.4172</v>
      </c>
      <c r="AQ169" s="12">
        <v>132313.86319999999</v>
      </c>
      <c r="AR169" s="12">
        <v>137972.37179999999</v>
      </c>
      <c r="AS169" s="12">
        <v>170003.0245</v>
      </c>
      <c r="AT169" s="12">
        <v>146100.51490000001</v>
      </c>
      <c r="AU169" s="12">
        <v>238637.78529999999</v>
      </c>
      <c r="AV169" s="12">
        <v>251532.34220000001</v>
      </c>
      <c r="AW169" s="12">
        <v>191325.3112</v>
      </c>
      <c r="AX169" s="12">
        <v>260670.59830000001</v>
      </c>
      <c r="AY169" s="12">
        <v>215745.31030000001</v>
      </c>
      <c r="AZ169" s="12">
        <v>317115.5392</v>
      </c>
      <c r="BA169" s="12">
        <v>185796.4639</v>
      </c>
      <c r="BB169" s="12">
        <v>184301.89019999999</v>
      </c>
      <c r="BC169" s="12">
        <v>208642.0606</v>
      </c>
      <c r="BD169" s="12">
        <v>229796.4694</v>
      </c>
      <c r="BE169" s="12">
        <v>282191.60580000002</v>
      </c>
      <c r="BF169" s="12">
        <v>227890.0655</v>
      </c>
      <c r="BG169" s="12">
        <v>177467.86960000001</v>
      </c>
      <c r="BH169" s="12">
        <v>142838.37640000001</v>
      </c>
      <c r="BI169" s="12">
        <v>234677.96419999999</v>
      </c>
      <c r="BJ169" s="12">
        <v>265737.06160000002</v>
      </c>
      <c r="BK169" s="12">
        <v>216725.38320000001</v>
      </c>
      <c r="BL169" s="12">
        <v>235525.15030000001</v>
      </c>
      <c r="BM169" s="12">
        <v>164330.1115</v>
      </c>
      <c r="BN169" s="12">
        <v>177731.75159999999</v>
      </c>
      <c r="BO169" s="11" t="s">
        <v>1250</v>
      </c>
      <c r="BP169" s="11" t="s">
        <v>1251</v>
      </c>
      <c r="BQ169" s="11" t="s">
        <v>1252</v>
      </c>
      <c r="BR169" s="11" t="s">
        <v>1253</v>
      </c>
      <c r="BS169" s="11" t="s">
        <v>1254</v>
      </c>
      <c r="BT169" s="11" t="s">
        <v>1255</v>
      </c>
      <c r="BU169" s="11" t="s">
        <v>1256</v>
      </c>
      <c r="BV169" s="11" t="s">
        <v>1257</v>
      </c>
      <c r="BW169" s="12">
        <f t="shared" si="12"/>
        <v>20</v>
      </c>
      <c r="BX169" s="12">
        <f t="shared" si="13"/>
        <v>16</v>
      </c>
      <c r="BY169" s="12">
        <f t="shared" si="14"/>
        <v>1.094321771956946</v>
      </c>
      <c r="BZ169" s="23">
        <f t="shared" si="15"/>
        <v>1.0503495158384182</v>
      </c>
      <c r="CA169" s="24">
        <f t="shared" si="16"/>
        <v>1.0418644036632205</v>
      </c>
      <c r="CB169" s="13">
        <v>0.84099411800000001</v>
      </c>
      <c r="CC169" s="13">
        <v>0.89756439300000002</v>
      </c>
      <c r="CD169" s="13">
        <v>0.87788677107594804</v>
      </c>
      <c r="CE169" s="13">
        <v>0.90937598125540398</v>
      </c>
      <c r="CF169" s="13">
        <v>4.2327491066466098E-2</v>
      </c>
      <c r="CG169" s="12">
        <v>5</v>
      </c>
      <c r="CH169" s="14">
        <v>204013.00090000001</v>
      </c>
      <c r="CI169" s="15">
        <v>207717.2812</v>
      </c>
      <c r="CJ169" s="15">
        <v>199828.12409999999</v>
      </c>
      <c r="CK169" s="15">
        <v>214408.38440000001</v>
      </c>
      <c r="CL169" s="15">
        <v>198699.46706</v>
      </c>
      <c r="CM169" s="15">
        <v>217441.15288000001</v>
      </c>
      <c r="CN169" s="14">
        <v>25826.003826207801</v>
      </c>
      <c r="CO169" s="15">
        <v>36039.6653096765</v>
      </c>
      <c r="CP169" s="15">
        <v>23073.0993212578</v>
      </c>
      <c r="CQ169" s="15">
        <v>27544.390529544398</v>
      </c>
      <c r="CR169" s="15">
        <v>32388.3383297701</v>
      </c>
      <c r="CS169" s="16">
        <v>22168.633172752001</v>
      </c>
      <c r="CT169" s="14">
        <v>11549.740028513999</v>
      </c>
      <c r="CU169" s="15">
        <v>16117.4283037555</v>
      </c>
      <c r="CV169" s="15">
        <v>10318.6037067874</v>
      </c>
      <c r="CW169" s="15">
        <v>12318.2259245726</v>
      </c>
      <c r="CX169" s="15">
        <v>14484.505236725599</v>
      </c>
      <c r="CY169" s="16">
        <v>9914.1141485060598</v>
      </c>
      <c r="CZ169" s="17">
        <v>12.9126908081307</v>
      </c>
      <c r="DA169" s="18">
        <v>12.9254699192057</v>
      </c>
      <c r="DB169" s="18">
        <v>12.8931593444438</v>
      </c>
      <c r="DC169" s="18">
        <v>12.9623124060252</v>
      </c>
      <c r="DD169" s="18">
        <v>12.8830765766242</v>
      </c>
      <c r="DE169" s="19">
        <v>12.978658839713001</v>
      </c>
      <c r="DF169" s="17">
        <v>0.12635881772945101</v>
      </c>
      <c r="DG169" s="18">
        <v>0.168909568172741</v>
      </c>
      <c r="DH169" s="18">
        <v>0.11333673992403299</v>
      </c>
      <c r="DI169" s="18">
        <v>0.12663265677213001</v>
      </c>
      <c r="DJ169" s="18">
        <v>0.15122812745688599</v>
      </c>
      <c r="DK169" s="19">
        <v>0.102258220198301</v>
      </c>
      <c r="DL169" s="17">
        <v>5.6509381199911397E-2</v>
      </c>
      <c r="DM169" s="18">
        <v>7.55386552968767E-2</v>
      </c>
      <c r="DN169" s="18">
        <v>5.0685730963670197E-2</v>
      </c>
      <c r="DO169" s="18">
        <v>5.6631845742776403E-2</v>
      </c>
      <c r="DP169" s="18">
        <v>6.7631274620719994E-2</v>
      </c>
      <c r="DQ169" s="19">
        <v>4.5731266324308802E-2</v>
      </c>
      <c r="DR169" s="20">
        <v>12.2195436275645</v>
      </c>
      <c r="DS169" s="21">
        <v>12.232322738639599</v>
      </c>
      <c r="DT169" s="21">
        <v>12.2000121638774</v>
      </c>
      <c r="DU169" s="21">
        <v>12.2691652254596</v>
      </c>
      <c r="DV169" s="21">
        <v>12.1899293960576</v>
      </c>
      <c r="DW169" s="22">
        <v>12.2855116591476</v>
      </c>
      <c r="DX169" s="20">
        <v>0.126358817730991</v>
      </c>
      <c r="DY169" s="21">
        <v>0.168909568174682</v>
      </c>
      <c r="DZ169" s="21">
        <v>0.113336739925429</v>
      </c>
      <c r="EA169" s="21">
        <v>0.12663265677350499</v>
      </c>
      <c r="EB169" s="21">
        <v>0.15122812745859199</v>
      </c>
      <c r="EC169" s="22">
        <v>0.102258220199412</v>
      </c>
      <c r="ED169" s="20">
        <v>5.6509381200600499E-2</v>
      </c>
      <c r="EE169" s="21">
        <v>7.5538655297744603E-2</v>
      </c>
      <c r="EF169" s="21">
        <v>5.0685730964294497E-2</v>
      </c>
      <c r="EG169" s="21">
        <v>5.6631845743391397E-2</v>
      </c>
      <c r="EH169" s="21">
        <v>6.7631274621483106E-2</v>
      </c>
      <c r="EI169" s="22">
        <v>4.57312663248053E-2</v>
      </c>
    </row>
    <row r="170" spans="1:139" x14ac:dyDescent="0.2">
      <c r="A170" s="12" t="s">
        <v>1259</v>
      </c>
      <c r="B170" s="12">
        <v>2</v>
      </c>
      <c r="C170" s="12">
        <v>2</v>
      </c>
      <c r="D170" s="12">
        <v>57.43</v>
      </c>
      <c r="E170" s="12" t="s">
        <v>1267</v>
      </c>
      <c r="F170" s="12" t="s">
        <v>1260</v>
      </c>
      <c r="G170" s="12">
        <v>252861.29490000001</v>
      </c>
      <c r="H170" s="12">
        <v>434187.32709999999</v>
      </c>
      <c r="I170" s="12">
        <v>287369.06089999998</v>
      </c>
      <c r="J170" s="12">
        <v>282390.89520000003</v>
      </c>
      <c r="K170" s="12">
        <v>345985.66950000002</v>
      </c>
      <c r="L170" s="12">
        <v>284005.75290000002</v>
      </c>
      <c r="M170" s="12">
        <v>329475.723</v>
      </c>
      <c r="N170" s="12">
        <v>203887.55540000001</v>
      </c>
      <c r="O170" s="12">
        <v>339785.57520000002</v>
      </c>
      <c r="P170" s="12">
        <v>334881.70760000002</v>
      </c>
      <c r="Q170" s="12">
        <v>427108.9105</v>
      </c>
      <c r="R170" s="12">
        <v>299531.10840000003</v>
      </c>
      <c r="S170" s="12">
        <v>282213.18300000002</v>
      </c>
      <c r="T170" s="12">
        <v>288807.88829999999</v>
      </c>
      <c r="U170" s="12">
        <v>296040.9376</v>
      </c>
      <c r="V170" s="12">
        <v>270883.33399999997</v>
      </c>
      <c r="W170" s="12">
        <v>446030.32650000002</v>
      </c>
      <c r="X170" s="12">
        <v>264108.09419999999</v>
      </c>
      <c r="Y170" s="12">
        <v>325070.85399999999</v>
      </c>
      <c r="Z170" s="12">
        <v>258723.3101</v>
      </c>
      <c r="AA170" s="12">
        <v>378520.23639999999</v>
      </c>
      <c r="AB170" s="12">
        <v>337484.29499999998</v>
      </c>
      <c r="AC170" s="12">
        <v>251717.94260000001</v>
      </c>
      <c r="AD170" s="12">
        <v>279364.21189999999</v>
      </c>
      <c r="AE170" s="12">
        <v>257079.94519999999</v>
      </c>
      <c r="AF170" s="12">
        <v>314006.02519999997</v>
      </c>
      <c r="AG170" s="12">
        <v>381256.55300000001</v>
      </c>
      <c r="AH170" s="12">
        <v>305977.44130000001</v>
      </c>
      <c r="AI170" s="12">
        <v>294761.64350000001</v>
      </c>
      <c r="AJ170" s="12">
        <v>323032.89630000002</v>
      </c>
      <c r="AK170" s="12">
        <v>335392.89620000002</v>
      </c>
      <c r="AL170" s="12">
        <v>406285.0661</v>
      </c>
      <c r="AM170" s="12">
        <v>284630.01</v>
      </c>
      <c r="AN170" s="12">
        <v>285951.1459</v>
      </c>
      <c r="AO170" s="12">
        <v>379099.27649999998</v>
      </c>
      <c r="AP170" s="12">
        <v>292103.9963</v>
      </c>
      <c r="AQ170" s="12">
        <v>199953.33199999999</v>
      </c>
      <c r="AR170" s="12">
        <v>164302.2261</v>
      </c>
      <c r="AS170" s="12">
        <v>279094.70539999998</v>
      </c>
      <c r="AT170" s="12">
        <v>186471.92920000001</v>
      </c>
      <c r="AU170" s="12">
        <v>435860.25390000001</v>
      </c>
      <c r="AV170" s="12">
        <v>399463.7769</v>
      </c>
      <c r="AW170" s="12">
        <v>309740.21120000002</v>
      </c>
      <c r="AX170" s="12">
        <v>356823.92619999999</v>
      </c>
      <c r="AY170" s="12">
        <v>333727.14399999997</v>
      </c>
      <c r="AZ170" s="12">
        <v>407866.18400000001</v>
      </c>
      <c r="BA170" s="12">
        <v>367535.1666</v>
      </c>
      <c r="BB170" s="12">
        <v>266415.96230000001</v>
      </c>
      <c r="BC170" s="12">
        <v>266122.67180000001</v>
      </c>
      <c r="BD170" s="12">
        <v>299681.17170000001</v>
      </c>
      <c r="BE170" s="12">
        <v>419718.74709999998</v>
      </c>
      <c r="BF170" s="12">
        <v>438438.41960000002</v>
      </c>
      <c r="BG170" s="12">
        <v>251717.94260000001</v>
      </c>
      <c r="BH170" s="12">
        <v>210677.7243</v>
      </c>
      <c r="BI170" s="12">
        <v>306695.3052</v>
      </c>
      <c r="BJ170" s="12">
        <v>396658.52010000002</v>
      </c>
      <c r="BK170" s="12">
        <v>363858.08689999999</v>
      </c>
      <c r="BL170" s="12">
        <v>337141.35389999999</v>
      </c>
      <c r="BM170" s="12">
        <v>195260.82750000001</v>
      </c>
      <c r="BN170" s="12">
        <v>305504.92849999998</v>
      </c>
      <c r="BO170" s="11" t="s">
        <v>1261</v>
      </c>
      <c r="BP170" s="11" t="s">
        <v>1262</v>
      </c>
      <c r="BQ170" s="11" t="s">
        <v>1263</v>
      </c>
      <c r="BR170" s="11" t="s">
        <v>1264</v>
      </c>
      <c r="BU170" s="11" t="s">
        <v>1265</v>
      </c>
      <c r="BV170" s="11" t="s">
        <v>1266</v>
      </c>
      <c r="BW170" s="12">
        <f t="shared" si="12"/>
        <v>20</v>
      </c>
      <c r="BX170" s="12">
        <f t="shared" si="13"/>
        <v>4</v>
      </c>
      <c r="BY170" s="12">
        <f t="shared" si="14"/>
        <v>1.0851173956021343</v>
      </c>
      <c r="BZ170" s="23">
        <f t="shared" si="15"/>
        <v>1.0360108641184738</v>
      </c>
      <c r="CA170" s="24">
        <f t="shared" si="16"/>
        <v>1.0473996298537318</v>
      </c>
      <c r="CB170" s="13">
        <v>0.96391221199999999</v>
      </c>
      <c r="CC170" s="13">
        <v>0.97416659699999997</v>
      </c>
      <c r="CD170" s="13">
        <v>0.96256435491080905</v>
      </c>
      <c r="CE170" s="13">
        <v>0.97280440123964695</v>
      </c>
      <c r="CF170" s="13">
        <v>0.10403340723453899</v>
      </c>
      <c r="CG170" s="12">
        <v>8</v>
      </c>
      <c r="CH170" s="14">
        <v>320558.84951999999</v>
      </c>
      <c r="CI170" s="15">
        <v>298407.26282</v>
      </c>
      <c r="CJ170" s="15">
        <v>318740.40555999998</v>
      </c>
      <c r="CK170" s="15">
        <v>312963.18375999999</v>
      </c>
      <c r="CL170" s="15">
        <v>300833.32621999999</v>
      </c>
      <c r="CM170" s="15">
        <v>323806.91185999999</v>
      </c>
      <c r="CN170" s="14">
        <v>71936.200550532405</v>
      </c>
      <c r="CO170" s="15">
        <v>57334.931878656302</v>
      </c>
      <c r="CP170" s="15">
        <v>60947.086442764099</v>
      </c>
      <c r="CQ170" s="15">
        <v>78982.525887092095</v>
      </c>
      <c r="CR170" s="15">
        <v>55150.139742194202</v>
      </c>
      <c r="CS170" s="16">
        <v>33758.833588700902</v>
      </c>
      <c r="CT170" s="14">
        <v>32170.846894809602</v>
      </c>
      <c r="CU170" s="15">
        <v>25640.961033199001</v>
      </c>
      <c r="CV170" s="15">
        <v>27256.3656633153</v>
      </c>
      <c r="CW170" s="15">
        <v>35322.059383635002</v>
      </c>
      <c r="CX170" s="15">
        <v>24663.892286431801</v>
      </c>
      <c r="CY170" s="16">
        <v>15097.4093490877</v>
      </c>
      <c r="CZ170" s="17">
        <v>13.3522572803739</v>
      </c>
      <c r="DA170" s="18">
        <v>13.282134044693301</v>
      </c>
      <c r="DB170" s="18">
        <v>13.3525383679362</v>
      </c>
      <c r="DC170" s="18">
        <v>13.3245496596497</v>
      </c>
      <c r="DD170" s="18">
        <v>13.2945026903793</v>
      </c>
      <c r="DE170" s="19">
        <v>13.3769659143436</v>
      </c>
      <c r="DF170" s="17">
        <v>0.21238352254684401</v>
      </c>
      <c r="DG170" s="18">
        <v>0.21564483119702299</v>
      </c>
      <c r="DH170" s="18">
        <v>0.17226474856535301</v>
      </c>
      <c r="DI170" s="18">
        <v>0.229311390806788</v>
      </c>
      <c r="DJ170" s="18">
        <v>0.178256411096023</v>
      </c>
      <c r="DK170" s="19">
        <v>9.94761641000073E-2</v>
      </c>
      <c r="DL170" s="17">
        <v>9.4980798743120501E-2</v>
      </c>
      <c r="DM170" s="18">
        <v>9.6439300310601897E-2</v>
      </c>
      <c r="DN170" s="18">
        <v>7.7039137583807898E-2</v>
      </c>
      <c r="DO170" s="18">
        <v>0.10255117157180001</v>
      </c>
      <c r="DP170" s="18">
        <v>7.9718690527171093E-2</v>
      </c>
      <c r="DQ170" s="19">
        <v>4.4487093013708102E-2</v>
      </c>
      <c r="DR170" s="20">
        <v>12.659110099811199</v>
      </c>
      <c r="DS170" s="21">
        <v>12.588986864130201</v>
      </c>
      <c r="DT170" s="21">
        <v>12.6593911873737</v>
      </c>
      <c r="DU170" s="21">
        <v>12.6314024790869</v>
      </c>
      <c r="DV170" s="21">
        <v>12.601355509816401</v>
      </c>
      <c r="DW170" s="22">
        <v>12.6838187337812</v>
      </c>
      <c r="DX170" s="20">
        <v>0.21238352254783499</v>
      </c>
      <c r="DY170" s="21">
        <v>0.21564483119865199</v>
      </c>
      <c r="DZ170" s="21">
        <v>0.17226474856606899</v>
      </c>
      <c r="EA170" s="21">
        <v>0.229311390807828</v>
      </c>
      <c r="EB170" s="21">
        <v>0.17825641109699</v>
      </c>
      <c r="EC170" s="22">
        <v>9.9476164100446005E-2</v>
      </c>
      <c r="ED170" s="20">
        <v>9.4980798743563799E-2</v>
      </c>
      <c r="EE170" s="21">
        <v>9.6439300311330606E-2</v>
      </c>
      <c r="EF170" s="21">
        <v>7.7039137584128101E-2</v>
      </c>
      <c r="EG170" s="21">
        <v>0.102551171572265</v>
      </c>
      <c r="EH170" s="21">
        <v>7.97186905276034E-2</v>
      </c>
      <c r="EI170" s="22">
        <v>4.44870930139043E-2</v>
      </c>
    </row>
    <row r="171" spans="1:139" x14ac:dyDescent="0.2">
      <c r="A171" s="12" t="s">
        <v>1268</v>
      </c>
      <c r="B171" s="12">
        <v>3</v>
      </c>
      <c r="C171" s="12">
        <v>3</v>
      </c>
      <c r="D171" s="12">
        <v>108.58</v>
      </c>
      <c r="E171" s="12" t="s">
        <v>1274</v>
      </c>
      <c r="F171" s="12" t="s">
        <v>1269</v>
      </c>
      <c r="G171" s="12">
        <v>211333.67189999999</v>
      </c>
      <c r="H171" s="12">
        <v>139421.75080000001</v>
      </c>
      <c r="I171" s="12">
        <v>129808.07550000001</v>
      </c>
      <c r="J171" s="12">
        <v>138530.36259999999</v>
      </c>
      <c r="K171" s="12">
        <v>187029.4577</v>
      </c>
      <c r="L171" s="12">
        <v>127523.6811</v>
      </c>
      <c r="M171" s="12">
        <v>150507.47760000001</v>
      </c>
      <c r="N171" s="12">
        <v>78273.585919999998</v>
      </c>
      <c r="O171" s="12">
        <v>119940.2055</v>
      </c>
      <c r="P171" s="12">
        <v>118867.5958</v>
      </c>
      <c r="Q171" s="12">
        <v>159870.37599999999</v>
      </c>
      <c r="R171" s="12">
        <v>122434.92</v>
      </c>
      <c r="S171" s="12">
        <v>157305.61550000001</v>
      </c>
      <c r="T171" s="12">
        <v>122400.9853</v>
      </c>
      <c r="U171" s="12">
        <v>166552.8223</v>
      </c>
      <c r="V171" s="12">
        <v>162035.4915</v>
      </c>
      <c r="W171" s="12">
        <v>208610.0986</v>
      </c>
      <c r="X171" s="12">
        <v>98970.214600000007</v>
      </c>
      <c r="Y171" s="12">
        <v>175250.91699999999</v>
      </c>
      <c r="Z171" s="12">
        <v>132583.58679999999</v>
      </c>
      <c r="AA171" s="12">
        <v>174237.0441</v>
      </c>
      <c r="AB171" s="12">
        <v>175970.95079999999</v>
      </c>
      <c r="AC171" s="12">
        <v>109996.6499</v>
      </c>
      <c r="AD171" s="12">
        <v>85744.700750000004</v>
      </c>
      <c r="AE171" s="12">
        <v>158879.92290000001</v>
      </c>
      <c r="AF171" s="12">
        <v>181527.55470000001</v>
      </c>
      <c r="AG171" s="12">
        <v>184692.36110000001</v>
      </c>
      <c r="AH171" s="12">
        <v>142584.3762</v>
      </c>
      <c r="AI171" s="12">
        <v>132991.8714</v>
      </c>
      <c r="AJ171" s="12">
        <v>90426.168720000001</v>
      </c>
      <c r="AK171" s="12">
        <v>280311.03889999999</v>
      </c>
      <c r="AL171" s="12">
        <v>130462.0649</v>
      </c>
      <c r="AM171" s="12">
        <v>128570.8131</v>
      </c>
      <c r="AN171" s="12">
        <v>140276.8879</v>
      </c>
      <c r="AO171" s="12">
        <v>204929.67869999999</v>
      </c>
      <c r="AP171" s="12">
        <v>131159.93780000001</v>
      </c>
      <c r="AQ171" s="12">
        <v>91340.482879999996</v>
      </c>
      <c r="AR171" s="12">
        <v>63076.554080000002</v>
      </c>
      <c r="AS171" s="12">
        <v>98517.061270000006</v>
      </c>
      <c r="AT171" s="12">
        <v>66188.953930000003</v>
      </c>
      <c r="AU171" s="12">
        <v>163146.07579999999</v>
      </c>
      <c r="AV171" s="12">
        <v>163282.9252</v>
      </c>
      <c r="AW171" s="12">
        <v>172649.17980000001</v>
      </c>
      <c r="AX171" s="12">
        <v>151227.17180000001</v>
      </c>
      <c r="AY171" s="12">
        <v>187755.10630000001</v>
      </c>
      <c r="AZ171" s="12">
        <v>243975.1336</v>
      </c>
      <c r="BA171" s="12">
        <v>171897.61050000001</v>
      </c>
      <c r="BB171" s="12">
        <v>99835.050629999998</v>
      </c>
      <c r="BC171" s="12">
        <v>143471.00539999999</v>
      </c>
      <c r="BD171" s="12">
        <v>153572.57380000001</v>
      </c>
      <c r="BE171" s="12">
        <v>193201.1735</v>
      </c>
      <c r="BF171" s="12">
        <v>228610.41750000001</v>
      </c>
      <c r="BG171" s="12">
        <v>109996.6499</v>
      </c>
      <c r="BH171" s="12">
        <v>64662.894039999999</v>
      </c>
      <c r="BI171" s="12">
        <v>189543.087</v>
      </c>
      <c r="BJ171" s="12">
        <v>229309.13879999999</v>
      </c>
      <c r="BK171" s="12">
        <v>176264.01079999999</v>
      </c>
      <c r="BL171" s="12">
        <v>157106.64619999999</v>
      </c>
      <c r="BM171" s="12">
        <v>88098.649969999999</v>
      </c>
      <c r="BN171" s="12">
        <v>85519.588029999999</v>
      </c>
      <c r="BO171" s="11" t="s">
        <v>1270</v>
      </c>
      <c r="BP171" s="11" t="s">
        <v>1271</v>
      </c>
      <c r="BU171" s="11" t="s">
        <v>1272</v>
      </c>
      <c r="BV171" s="11" t="s">
        <v>1273</v>
      </c>
      <c r="BW171" s="12">
        <f t="shared" si="12"/>
        <v>0</v>
      </c>
      <c r="BX171" s="12">
        <f t="shared" si="13"/>
        <v>4</v>
      </c>
      <c r="BY171" s="12">
        <f t="shared" si="14"/>
        <v>1.3545728854594941</v>
      </c>
      <c r="BZ171" s="23">
        <f t="shared" si="15"/>
        <v>1.1133524701030699</v>
      </c>
      <c r="CA171" s="24">
        <f t="shared" si="16"/>
        <v>1.2166613196035689</v>
      </c>
      <c r="CB171" s="13">
        <v>0.52648670500000005</v>
      </c>
      <c r="CC171" s="13">
        <v>0.70555820199999997</v>
      </c>
      <c r="CD171" s="13">
        <v>0.68485578323437402</v>
      </c>
      <c r="CE171" s="13">
        <v>0.78768185535451996</v>
      </c>
      <c r="CF171" s="13">
        <v>0.51371604026835205</v>
      </c>
      <c r="CG171" s="12">
        <v>4</v>
      </c>
      <c r="CH171" s="14">
        <v>161224.6637</v>
      </c>
      <c r="CI171" s="15">
        <v>119022.509184</v>
      </c>
      <c r="CJ171" s="15">
        <v>145712.94381999999</v>
      </c>
      <c r="CK171" s="15">
        <v>155490.06169999999</v>
      </c>
      <c r="CL171" s="15">
        <v>140965.85368999999</v>
      </c>
      <c r="CM171" s="15">
        <v>146444.46642400001</v>
      </c>
      <c r="CN171" s="14">
        <v>35896.380122656301</v>
      </c>
      <c r="CO171" s="15">
        <v>26100.354748366</v>
      </c>
      <c r="CP171" s="15">
        <v>21531.588774840999</v>
      </c>
      <c r="CQ171" s="15">
        <v>41756.0536996234</v>
      </c>
      <c r="CR171" s="15">
        <v>40809.649980271497</v>
      </c>
      <c r="CS171" s="16">
        <v>38818.960628793102</v>
      </c>
      <c r="CT171" s="14">
        <v>16053.3492200863</v>
      </c>
      <c r="CU171" s="15">
        <v>11672.4334908412</v>
      </c>
      <c r="CV171" s="15">
        <v>9629.2192328231595</v>
      </c>
      <c r="CW171" s="15">
        <v>18673.874908897898</v>
      </c>
      <c r="CX171" s="15">
        <v>18250.630298772001</v>
      </c>
      <c r="CY171" s="16">
        <v>17360.3669563738</v>
      </c>
      <c r="CZ171" s="17">
        <v>12.6647733517975</v>
      </c>
      <c r="DA171" s="18">
        <v>12.358408182645</v>
      </c>
      <c r="DB171" s="18">
        <v>12.5734521393866</v>
      </c>
      <c r="DC171" s="18">
        <v>12.616209127204</v>
      </c>
      <c r="DD171" s="18">
        <v>12.511044166328899</v>
      </c>
      <c r="DE171" s="19">
        <v>12.555873386829299</v>
      </c>
      <c r="DF171" s="17">
        <v>0.21482572298428501</v>
      </c>
      <c r="DG171" s="18">
        <v>0.24144022458796</v>
      </c>
      <c r="DH171" s="18">
        <v>0.15215401281191199</v>
      </c>
      <c r="DI171" s="18">
        <v>0.28591039948061397</v>
      </c>
      <c r="DJ171" s="18">
        <v>0.32005240502296201</v>
      </c>
      <c r="DK171" s="19">
        <v>0.29042284864682799</v>
      </c>
      <c r="DL171" s="17">
        <v>9.6072983981680002E-2</v>
      </c>
      <c r="DM171" s="18">
        <v>0.10797535093629899</v>
      </c>
      <c r="DN171" s="18">
        <v>6.8045343139361794E-2</v>
      </c>
      <c r="DO171" s="18">
        <v>0.12786301774255501</v>
      </c>
      <c r="DP171" s="18">
        <v>0.14313178679872801</v>
      </c>
      <c r="DQ171" s="19">
        <v>0.129881046358688</v>
      </c>
      <c r="DR171" s="20">
        <v>11.9716261712268</v>
      </c>
      <c r="DS171" s="21">
        <v>11.6652610020646</v>
      </c>
      <c r="DT171" s="21">
        <v>11.8803049588142</v>
      </c>
      <c r="DU171" s="21">
        <v>11.9230619466314</v>
      </c>
      <c r="DV171" s="21">
        <v>11.8178969857528</v>
      </c>
      <c r="DW171" s="22">
        <v>11.862726206254999</v>
      </c>
      <c r="DX171" s="20">
        <v>0.214825722988326</v>
      </c>
      <c r="DY171" s="21">
        <v>0.24144022459946299</v>
      </c>
      <c r="DZ171" s="21">
        <v>0.152154012815791</v>
      </c>
      <c r="EA171" s="21">
        <v>0.28591039948828001</v>
      </c>
      <c r="EB171" s="21">
        <v>0.32005240503405802</v>
      </c>
      <c r="EC171" s="22">
        <v>0.29042284865614398</v>
      </c>
      <c r="ED171" s="20">
        <v>9.6072983983487403E-2</v>
      </c>
      <c r="EE171" s="21">
        <v>0.107975350941443</v>
      </c>
      <c r="EF171" s="21">
        <v>6.8045343141096795E-2</v>
      </c>
      <c r="EG171" s="21">
        <v>0.12786301774598299</v>
      </c>
      <c r="EH171" s="21">
        <v>0.14313178680368999</v>
      </c>
      <c r="EI171" s="22">
        <v>0.129881046362854</v>
      </c>
    </row>
    <row r="172" spans="1:139" x14ac:dyDescent="0.2">
      <c r="A172" s="12" t="s">
        <v>1275</v>
      </c>
      <c r="B172" s="12">
        <v>6</v>
      </c>
      <c r="C172" s="12">
        <v>5</v>
      </c>
      <c r="D172" s="12">
        <v>283.51</v>
      </c>
      <c r="E172" s="12" t="s">
        <v>1279</v>
      </c>
      <c r="F172" s="12" t="s">
        <v>1276</v>
      </c>
      <c r="G172" s="12">
        <v>2383586.6269999999</v>
      </c>
      <c r="H172" s="12">
        <v>2377151.88</v>
      </c>
      <c r="I172" s="12">
        <v>1767819.4350000001</v>
      </c>
      <c r="J172" s="12">
        <v>1744367.8019999999</v>
      </c>
      <c r="K172" s="12">
        <v>2393589.4049999998</v>
      </c>
      <c r="L172" s="12">
        <v>1729345.6159999999</v>
      </c>
      <c r="M172" s="12">
        <v>2476928.267</v>
      </c>
      <c r="N172" s="12">
        <v>724041.32449999999</v>
      </c>
      <c r="O172" s="12">
        <v>1946648.155</v>
      </c>
      <c r="P172" s="12">
        <v>1179559.888</v>
      </c>
      <c r="Q172" s="12">
        <v>3389460.1269999999</v>
      </c>
      <c r="R172" s="12">
        <v>2014952.902</v>
      </c>
      <c r="S172" s="12">
        <v>1727037.551</v>
      </c>
      <c r="T172" s="12">
        <v>1716669.727</v>
      </c>
      <c r="U172" s="12">
        <v>1876460.963</v>
      </c>
      <c r="V172" s="12">
        <v>2036219.733</v>
      </c>
      <c r="W172" s="12">
        <v>2634708.523</v>
      </c>
      <c r="X172" s="12">
        <v>929353.8186</v>
      </c>
      <c r="Y172" s="12">
        <v>2413686.7450000001</v>
      </c>
      <c r="Z172" s="12">
        <v>1745090.655</v>
      </c>
      <c r="AA172" s="12">
        <v>2518431.4709999999</v>
      </c>
      <c r="AB172" s="12">
        <v>2343608.6310000001</v>
      </c>
      <c r="AC172" s="12">
        <v>1431675.2180000001</v>
      </c>
      <c r="AD172" s="12">
        <v>747726.17429999996</v>
      </c>
      <c r="AE172" s="12">
        <v>1490510.635</v>
      </c>
      <c r="AF172" s="12">
        <v>2185994.0329999998</v>
      </c>
      <c r="AG172" s="12">
        <v>2519916.372</v>
      </c>
      <c r="AH172" s="12">
        <v>1603056.693</v>
      </c>
      <c r="AI172" s="12">
        <v>2222980.0580000002</v>
      </c>
      <c r="AJ172" s="12">
        <v>646883.17090000003</v>
      </c>
      <c r="AK172" s="12">
        <v>3161567.3820000002</v>
      </c>
      <c r="AL172" s="12">
        <v>2224388.5269999998</v>
      </c>
      <c r="AM172" s="12">
        <v>1750969.5090000001</v>
      </c>
      <c r="AN172" s="12">
        <v>1766359.966</v>
      </c>
      <c r="AO172" s="12">
        <v>2622675.1329999999</v>
      </c>
      <c r="AP172" s="12">
        <v>1778656.807</v>
      </c>
      <c r="AQ172" s="12">
        <v>1503206.5360000001</v>
      </c>
      <c r="AR172" s="12">
        <v>583466.71129999997</v>
      </c>
      <c r="AS172" s="12">
        <v>1598947.1980000001</v>
      </c>
      <c r="AT172" s="12">
        <v>656813.4449</v>
      </c>
      <c r="AU172" s="12">
        <v>3458909.227</v>
      </c>
      <c r="AV172" s="12">
        <v>2687202.3450000002</v>
      </c>
      <c r="AW172" s="12">
        <v>1895492.514</v>
      </c>
      <c r="AX172" s="12">
        <v>2120956.0290000001</v>
      </c>
      <c r="AY172" s="12">
        <v>2115335.6800000002</v>
      </c>
      <c r="AZ172" s="12">
        <v>3065914.6129999999</v>
      </c>
      <c r="BA172" s="12">
        <v>2171036.3139999998</v>
      </c>
      <c r="BB172" s="12">
        <v>937474.83429999999</v>
      </c>
      <c r="BC172" s="12">
        <v>1975990.027</v>
      </c>
      <c r="BD172" s="12">
        <v>2021351.736</v>
      </c>
      <c r="BE172" s="12">
        <v>2792540.0019999999</v>
      </c>
      <c r="BF172" s="12">
        <v>3044669.2769999998</v>
      </c>
      <c r="BG172" s="12">
        <v>1431675.2180000001</v>
      </c>
      <c r="BH172" s="12">
        <v>563884.85759999999</v>
      </c>
      <c r="BI172" s="12">
        <v>1778172.987</v>
      </c>
      <c r="BJ172" s="12">
        <v>2761390.1919999998</v>
      </c>
      <c r="BK172" s="12">
        <v>2404921.156</v>
      </c>
      <c r="BL172" s="12">
        <v>1766328.595</v>
      </c>
      <c r="BM172" s="12">
        <v>1472582.797</v>
      </c>
      <c r="BN172" s="12">
        <v>611782.88390000002</v>
      </c>
      <c r="BU172" s="11" t="s">
        <v>1277</v>
      </c>
      <c r="BV172" s="11" t="s">
        <v>1278</v>
      </c>
      <c r="BW172" s="12">
        <f t="shared" si="12"/>
        <v>8</v>
      </c>
      <c r="BX172" s="12">
        <f t="shared" si="13"/>
        <v>4</v>
      </c>
      <c r="BY172" s="12">
        <f t="shared" si="14"/>
        <v>1.3311674200573327</v>
      </c>
      <c r="BZ172" s="23">
        <f t="shared" si="15"/>
        <v>1.1305403616183201</v>
      </c>
      <c r="CA172" s="24">
        <f t="shared" si="16"/>
        <v>1.1774612081534388</v>
      </c>
      <c r="CB172" s="13">
        <v>0.691198015</v>
      </c>
      <c r="CC172" s="13">
        <v>0.81677753099999995</v>
      </c>
      <c r="CD172" s="13">
        <v>0.86776441876634103</v>
      </c>
      <c r="CE172" s="13">
        <v>0.905388693742189</v>
      </c>
      <c r="CF172" s="13">
        <v>0.57000158668303103</v>
      </c>
      <c r="CG172" s="12">
        <v>8</v>
      </c>
      <c r="CH172" s="14">
        <v>2133303.0298000001</v>
      </c>
      <c r="CI172" s="15">
        <v>1611304.6501</v>
      </c>
      <c r="CJ172" s="15">
        <v>2144916.2540000002</v>
      </c>
      <c r="CK172" s="15">
        <v>1951811.8949200001</v>
      </c>
      <c r="CL172" s="15">
        <v>1706390.4258600001</v>
      </c>
      <c r="CM172" s="15">
        <v>1835766.06538</v>
      </c>
      <c r="CN172" s="14">
        <v>344493.10855870403</v>
      </c>
      <c r="CO172" s="15">
        <v>679950.90458793705</v>
      </c>
      <c r="CP172" s="15">
        <v>706375.58463244897</v>
      </c>
      <c r="CQ172" s="15">
        <v>666137.195661459</v>
      </c>
      <c r="CR172" s="15">
        <v>725700.93301309797</v>
      </c>
      <c r="CS172" s="16">
        <v>743009.44412114203</v>
      </c>
      <c r="CT172" s="14">
        <v>154062.001703496</v>
      </c>
      <c r="CU172" s="15">
        <v>304083.28880421998</v>
      </c>
      <c r="CV172" s="15">
        <v>315900.764976862</v>
      </c>
      <c r="CW172" s="15">
        <v>297905.61036802002</v>
      </c>
      <c r="CX172" s="15">
        <v>324543.32351046102</v>
      </c>
      <c r="CY172" s="16">
        <v>332283.92499584099</v>
      </c>
      <c r="CZ172" s="17">
        <v>15.255346244969701</v>
      </c>
      <c r="DA172" s="18">
        <v>14.9012789089085</v>
      </c>
      <c r="DB172" s="18">
        <v>15.2361472911223</v>
      </c>
      <c r="DC172" s="18">
        <v>15.117570473726399</v>
      </c>
      <c r="DD172" s="18">
        <v>14.9571724847123</v>
      </c>
      <c r="DE172" s="19">
        <v>15.016951280143701</v>
      </c>
      <c r="DF172" s="17">
        <v>0.167704897837712</v>
      </c>
      <c r="DG172" s="18">
        <v>0.48145380424844297</v>
      </c>
      <c r="DH172" s="18">
        <v>0.28344895175217799</v>
      </c>
      <c r="DI172" s="18">
        <v>0.412958502879401</v>
      </c>
      <c r="DJ172" s="18">
        <v>0.48611690268567398</v>
      </c>
      <c r="DK172" s="19">
        <v>0.55331155166675206</v>
      </c>
      <c r="DL172" s="17">
        <v>7.4999910344956205E-2</v>
      </c>
      <c r="DM172" s="18">
        <v>0.21531268686507901</v>
      </c>
      <c r="DN172" s="18">
        <v>0.12676222485378599</v>
      </c>
      <c r="DO172" s="18">
        <v>0.18468065686497701</v>
      </c>
      <c r="DP172" s="18">
        <v>0.21739808788336301</v>
      </c>
      <c r="DQ172" s="19">
        <v>0.24744844845254901</v>
      </c>
      <c r="DR172" s="20">
        <v>14.5621990644097</v>
      </c>
      <c r="DS172" s="21">
        <v>14.208131728348301</v>
      </c>
      <c r="DT172" s="21">
        <v>14.5430001105623</v>
      </c>
      <c r="DU172" s="21">
        <v>14.4244232931664</v>
      </c>
      <c r="DV172" s="21">
        <v>14.2640253041522</v>
      </c>
      <c r="DW172" s="22">
        <v>14.323804099583599</v>
      </c>
      <c r="DX172" s="20">
        <v>0.16770489783773199</v>
      </c>
      <c r="DY172" s="21">
        <v>0.481453804248615</v>
      </c>
      <c r="DZ172" s="21">
        <v>0.28344895175220403</v>
      </c>
      <c r="EA172" s="21">
        <v>0.41295850287950497</v>
      </c>
      <c r="EB172" s="21">
        <v>0.48611690268583402</v>
      </c>
      <c r="EC172" s="22">
        <v>0.55331155166698898</v>
      </c>
      <c r="ED172" s="20">
        <v>7.4999910344965198E-2</v>
      </c>
      <c r="EE172" s="21">
        <v>0.21531268686515601</v>
      </c>
      <c r="EF172" s="21">
        <v>0.12676222485379701</v>
      </c>
      <c r="EG172" s="21">
        <v>0.184680656865023</v>
      </c>
      <c r="EH172" s="21">
        <v>0.21739808788343501</v>
      </c>
      <c r="EI172" s="22">
        <v>0.24744844845265501</v>
      </c>
    </row>
    <row r="173" spans="1:139" x14ac:dyDescent="0.2">
      <c r="A173" s="12" t="s">
        <v>1280</v>
      </c>
      <c r="B173" s="12">
        <v>4</v>
      </c>
      <c r="C173" s="12">
        <v>4</v>
      </c>
      <c r="D173" s="12">
        <v>196.63</v>
      </c>
      <c r="E173" s="12" t="s">
        <v>1281</v>
      </c>
      <c r="F173" s="12" t="s">
        <v>343</v>
      </c>
      <c r="G173" s="12">
        <v>1115946.4369999999</v>
      </c>
      <c r="H173" s="12">
        <v>1318120.6259999999</v>
      </c>
      <c r="I173" s="12">
        <v>974406.63820000004</v>
      </c>
      <c r="J173" s="12">
        <v>886781.64040000003</v>
      </c>
      <c r="K173" s="12">
        <v>1290081.246</v>
      </c>
      <c r="L173" s="12">
        <v>1097853.8859999999</v>
      </c>
      <c r="M173" s="12">
        <v>1252566.1029999999</v>
      </c>
      <c r="N173" s="12">
        <v>699628.35690000001</v>
      </c>
      <c r="O173" s="12">
        <v>914819.04029999999</v>
      </c>
      <c r="P173" s="12">
        <v>694537.00329999998</v>
      </c>
      <c r="Q173" s="12">
        <v>1581367.8189999999</v>
      </c>
      <c r="R173" s="12">
        <v>981007.94990000001</v>
      </c>
      <c r="S173" s="12">
        <v>1142901.091</v>
      </c>
      <c r="T173" s="12">
        <v>899630.2034</v>
      </c>
      <c r="U173" s="12">
        <v>1056956.148</v>
      </c>
      <c r="V173" s="12">
        <v>1075402.264</v>
      </c>
      <c r="W173" s="12">
        <v>1593761.1329999999</v>
      </c>
      <c r="X173" s="12">
        <v>727542.2426</v>
      </c>
      <c r="Y173" s="12">
        <v>1525271.692</v>
      </c>
      <c r="Z173" s="12">
        <v>1046862.316</v>
      </c>
      <c r="AA173" s="12">
        <v>1741698.9720000001</v>
      </c>
      <c r="AB173" s="12">
        <v>1328907.56</v>
      </c>
      <c r="AC173" s="12">
        <v>877020.92619999999</v>
      </c>
      <c r="AD173" s="12">
        <v>748515.23309999995</v>
      </c>
      <c r="AE173" s="12">
        <v>925812.50719999999</v>
      </c>
      <c r="AF173" s="12">
        <v>1135140.632</v>
      </c>
      <c r="AG173" s="12">
        <v>1556930.4820000001</v>
      </c>
      <c r="AH173" s="12">
        <v>998814.85629999998</v>
      </c>
      <c r="AI173" s="12">
        <v>961579.43949999998</v>
      </c>
      <c r="AJ173" s="12">
        <v>522558.67930000002</v>
      </c>
      <c r="AK173" s="12">
        <v>1480181.0919999999</v>
      </c>
      <c r="AL173" s="12">
        <v>1233413.9950000001</v>
      </c>
      <c r="AM173" s="12">
        <v>965119.10609999998</v>
      </c>
      <c r="AN173" s="12">
        <v>897961.76340000005</v>
      </c>
      <c r="AO173" s="12">
        <v>1413552.3810000001</v>
      </c>
      <c r="AP173" s="12">
        <v>1129158.4909999999</v>
      </c>
      <c r="AQ173" s="12">
        <v>760161.51859999995</v>
      </c>
      <c r="AR173" s="12">
        <v>563793.58849999995</v>
      </c>
      <c r="AS173" s="12">
        <v>751418.451</v>
      </c>
      <c r="AT173" s="12">
        <v>386738.51679999998</v>
      </c>
      <c r="AU173" s="12">
        <v>1613769.608</v>
      </c>
      <c r="AV173" s="12">
        <v>1308301.976</v>
      </c>
      <c r="AW173" s="12">
        <v>1254379.4779999999</v>
      </c>
      <c r="AX173" s="12">
        <v>1111498.6610000001</v>
      </c>
      <c r="AY173" s="12">
        <v>1191507.361</v>
      </c>
      <c r="AZ173" s="12">
        <v>1619221.8670000001</v>
      </c>
      <c r="BA173" s="12">
        <v>1313281.2479999999</v>
      </c>
      <c r="BB173" s="12">
        <v>733899.75879999995</v>
      </c>
      <c r="BC173" s="12">
        <v>1248679.7050000001</v>
      </c>
      <c r="BD173" s="12">
        <v>1212588.558</v>
      </c>
      <c r="BE173" s="12">
        <v>1931267.182</v>
      </c>
      <c r="BF173" s="12">
        <v>1726433.3160000001</v>
      </c>
      <c r="BG173" s="12">
        <v>877020.92619999999</v>
      </c>
      <c r="BH173" s="12">
        <v>564479.91280000005</v>
      </c>
      <c r="BI173" s="12">
        <v>1104490.47</v>
      </c>
      <c r="BJ173" s="12">
        <v>1433931.7309999999</v>
      </c>
      <c r="BK173" s="12">
        <v>1485880.6810000001</v>
      </c>
      <c r="BL173" s="12">
        <v>1100544.5090000001</v>
      </c>
      <c r="BM173" s="12">
        <v>636985.17480000004</v>
      </c>
      <c r="BN173" s="12">
        <v>494204.3173</v>
      </c>
      <c r="BW173" s="12">
        <f t="shared" si="12"/>
        <v>12</v>
      </c>
      <c r="BX173" s="12">
        <f t="shared" si="13"/>
        <v>4</v>
      </c>
      <c r="BY173" s="12">
        <f t="shared" si="14"/>
        <v>1.2810306100605524</v>
      </c>
      <c r="BZ173" s="23">
        <f t="shared" si="15"/>
        <v>1.0961243293807452</v>
      </c>
      <c r="CA173" s="24">
        <f t="shared" si="16"/>
        <v>1.1686909739374818</v>
      </c>
      <c r="CB173" s="13">
        <v>0.79694278699999999</v>
      </c>
      <c r="CC173" s="13">
        <v>0.87581758700000001</v>
      </c>
      <c r="CD173" s="13">
        <v>0.69827180830045399</v>
      </c>
      <c r="CE173" s="13">
        <v>0.79577144285555801</v>
      </c>
      <c r="CF173" s="13">
        <v>0.39454153248926699</v>
      </c>
      <c r="CG173" s="12">
        <v>4</v>
      </c>
      <c r="CH173" s="14">
        <v>1117067.31752</v>
      </c>
      <c r="CI173" s="15">
        <v>931880.87789999996</v>
      </c>
      <c r="CJ173" s="15">
        <v>1132372.6422600001</v>
      </c>
      <c r="CK173" s="15">
        <v>1193767.92952</v>
      </c>
      <c r="CL173" s="15">
        <v>1124391.0397000001</v>
      </c>
      <c r="CM173" s="15">
        <v>1035004.81782</v>
      </c>
      <c r="CN173" s="14">
        <v>189565.998522043</v>
      </c>
      <c r="CO173" s="15">
        <v>245433.54886734899</v>
      </c>
      <c r="CP173" s="15">
        <v>266681.213021681</v>
      </c>
      <c r="CQ173" s="15">
        <v>361540.93425582402</v>
      </c>
      <c r="CR173" s="15">
        <v>407677.60515086498</v>
      </c>
      <c r="CS173" s="16">
        <v>371394.54243147501</v>
      </c>
      <c r="CT173" s="14">
        <v>84776.491783582693</v>
      </c>
      <c r="CU173" s="15">
        <v>109761.219845282</v>
      </c>
      <c r="CV173" s="15">
        <v>119263.464127716</v>
      </c>
      <c r="CW173" s="15">
        <v>161686.021128961</v>
      </c>
      <c r="CX173" s="15">
        <v>182318.967604331</v>
      </c>
      <c r="CY173" s="16">
        <v>166092.688669842</v>
      </c>
      <c r="CZ173" s="17">
        <v>14.607564127497399</v>
      </c>
      <c r="DA173" s="18">
        <v>14.4102190877277</v>
      </c>
      <c r="DB173" s="18">
        <v>14.6131191475816</v>
      </c>
      <c r="DC173" s="18">
        <v>14.6463933910347</v>
      </c>
      <c r="DD173" s="18">
        <v>14.576907056187601</v>
      </c>
      <c r="DE173" s="19">
        <v>14.484675908762</v>
      </c>
      <c r="DF173" s="17">
        <v>0.17276945763542301</v>
      </c>
      <c r="DG173" s="18">
        <v>0.26427586850012003</v>
      </c>
      <c r="DH173" s="18">
        <v>0.21675651619573499</v>
      </c>
      <c r="DI173" s="18">
        <v>0.31983555589082402</v>
      </c>
      <c r="DJ173" s="18">
        <v>0.34369563960211702</v>
      </c>
      <c r="DK173" s="19">
        <v>0.39747639648327898</v>
      </c>
      <c r="DL173" s="17">
        <v>7.7264850341715E-2</v>
      </c>
      <c r="DM173" s="18">
        <v>0.11818776135581301</v>
      </c>
      <c r="DN173" s="18">
        <v>9.6936460955939593E-2</v>
      </c>
      <c r="DO173" s="18">
        <v>0.14303480891866299</v>
      </c>
      <c r="DP173" s="18">
        <v>0.153705362744121</v>
      </c>
      <c r="DQ173" s="19">
        <v>0.17775684839765399</v>
      </c>
      <c r="DR173" s="20">
        <v>13.9144169469372</v>
      </c>
      <c r="DS173" s="21">
        <v>13.7170719071674</v>
      </c>
      <c r="DT173" s="21">
        <v>13.9199719670214</v>
      </c>
      <c r="DU173" s="21">
        <v>13.9532462104746</v>
      </c>
      <c r="DV173" s="21">
        <v>13.883759875627399</v>
      </c>
      <c r="DW173" s="22">
        <v>13.791528728201699</v>
      </c>
      <c r="DX173" s="20">
        <v>0.172769457635497</v>
      </c>
      <c r="DY173" s="21">
        <v>0.264275868500287</v>
      </c>
      <c r="DZ173" s="21">
        <v>0.21675651619581199</v>
      </c>
      <c r="EA173" s="21">
        <v>0.31983555589097001</v>
      </c>
      <c r="EB173" s="21">
        <v>0.34369563960226102</v>
      </c>
      <c r="EC173" s="22">
        <v>0.39747639648358901</v>
      </c>
      <c r="ED173" s="20">
        <v>7.7264850341748306E-2</v>
      </c>
      <c r="EE173" s="21">
        <v>0.118187761355887</v>
      </c>
      <c r="EF173" s="21">
        <v>9.6936460955973996E-2</v>
      </c>
      <c r="EG173" s="21">
        <v>0.143034808918728</v>
      </c>
      <c r="EH173" s="21">
        <v>0.153705362744185</v>
      </c>
      <c r="EI173" s="22">
        <v>0.17775684839779199</v>
      </c>
    </row>
    <row r="174" spans="1:139" x14ac:dyDescent="0.2">
      <c r="A174" s="12" t="s">
        <v>1282</v>
      </c>
      <c r="B174" s="12">
        <v>3</v>
      </c>
      <c r="C174" s="12">
        <v>3</v>
      </c>
      <c r="D174" s="12">
        <v>254.49</v>
      </c>
      <c r="E174" s="12" t="s">
        <v>1290</v>
      </c>
      <c r="F174" s="12" t="s">
        <v>1283</v>
      </c>
      <c r="G174" s="12">
        <v>4560105.3629999999</v>
      </c>
      <c r="H174" s="12">
        <v>3928776.145</v>
      </c>
      <c r="I174" s="12">
        <v>2743955.78</v>
      </c>
      <c r="J174" s="12">
        <v>2996821.574</v>
      </c>
      <c r="K174" s="12">
        <v>4718531.1710000001</v>
      </c>
      <c r="L174" s="12">
        <v>4072548.9010000001</v>
      </c>
      <c r="M174" s="12">
        <v>5440804.6380000003</v>
      </c>
      <c r="N174" s="12">
        <v>1183081.74</v>
      </c>
      <c r="O174" s="12">
        <v>3386192.497</v>
      </c>
      <c r="P174" s="12">
        <v>3455604.3369999998</v>
      </c>
      <c r="Q174" s="12">
        <v>4820436.1519999998</v>
      </c>
      <c r="R174" s="12">
        <v>4414057.0949999997</v>
      </c>
      <c r="S174" s="12">
        <v>4868778.1610000003</v>
      </c>
      <c r="T174" s="12">
        <v>4201612.3439999996</v>
      </c>
      <c r="U174" s="12">
        <v>4875020.4450000003</v>
      </c>
      <c r="V174" s="12">
        <v>4897513.017</v>
      </c>
      <c r="W174" s="12">
        <v>6194220.2470000004</v>
      </c>
      <c r="X174" s="12">
        <v>2116731.9</v>
      </c>
      <c r="Y174" s="12">
        <v>4988910.1059999997</v>
      </c>
      <c r="Z174" s="12">
        <v>4229050.8509999998</v>
      </c>
      <c r="AA174" s="12">
        <v>5462594.9359999998</v>
      </c>
      <c r="AB174" s="12">
        <v>5400214.4519999996</v>
      </c>
      <c r="AC174" s="12">
        <v>1750122.9809999999</v>
      </c>
      <c r="AD174" s="12">
        <v>2021288.6059999999</v>
      </c>
      <c r="AE174" s="12">
        <v>3667838.6680000001</v>
      </c>
      <c r="AF174" s="12">
        <v>4836717.2939999998</v>
      </c>
      <c r="AG174" s="12">
        <v>4694311.7609999999</v>
      </c>
      <c r="AH174" s="12">
        <v>1762187.3729999999</v>
      </c>
      <c r="AI174" s="12">
        <v>1571263.27</v>
      </c>
      <c r="AJ174" s="12">
        <v>1411697.1980000001</v>
      </c>
      <c r="AK174" s="12">
        <v>6048481.8169999998</v>
      </c>
      <c r="AL174" s="12">
        <v>3676300.4730000002</v>
      </c>
      <c r="AM174" s="12">
        <v>2717801.8360000001</v>
      </c>
      <c r="AN174" s="12">
        <v>3034604.0809999998</v>
      </c>
      <c r="AO174" s="12">
        <v>5170132.4960000003</v>
      </c>
      <c r="AP174" s="12">
        <v>4188675.0430000001</v>
      </c>
      <c r="AQ174" s="12">
        <v>3301933.7710000002</v>
      </c>
      <c r="AR174" s="12">
        <v>953383.16830000002</v>
      </c>
      <c r="AS174" s="12">
        <v>2781367.034</v>
      </c>
      <c r="AT174" s="12">
        <v>1924181.5619999999</v>
      </c>
      <c r="AU174" s="12">
        <v>4919205.5549999997</v>
      </c>
      <c r="AV174" s="12">
        <v>5886720.5099999998</v>
      </c>
      <c r="AW174" s="12">
        <v>5343677.9950000001</v>
      </c>
      <c r="AX174" s="12">
        <v>5191117.95</v>
      </c>
      <c r="AY174" s="12">
        <v>5495613.7589999996</v>
      </c>
      <c r="AZ174" s="12">
        <v>7374133.7869999995</v>
      </c>
      <c r="BA174" s="12">
        <v>5104123.2740000002</v>
      </c>
      <c r="BB174" s="12">
        <v>2135228.6359999999</v>
      </c>
      <c r="BC174" s="12">
        <v>4084223.702</v>
      </c>
      <c r="BD174" s="12">
        <v>4898541.665</v>
      </c>
      <c r="BE174" s="12">
        <v>6057149.0820000004</v>
      </c>
      <c r="BF174" s="12">
        <v>7015619.7649999997</v>
      </c>
      <c r="BG174" s="12">
        <v>1750122.9809999999</v>
      </c>
      <c r="BH174" s="12">
        <v>1524320.101</v>
      </c>
      <c r="BI174" s="12">
        <v>4375716.273</v>
      </c>
      <c r="BJ174" s="12">
        <v>6109835.3870000001</v>
      </c>
      <c r="BK174" s="12">
        <v>4480089.0199999996</v>
      </c>
      <c r="BL174" s="12">
        <v>1941666.7919999999</v>
      </c>
      <c r="BM174" s="12">
        <v>1040861.906</v>
      </c>
      <c r="BN174" s="12">
        <v>1335097.622</v>
      </c>
      <c r="BO174" s="11" t="s">
        <v>1284</v>
      </c>
      <c r="BP174" s="11" t="s">
        <v>1285</v>
      </c>
      <c r="BQ174" s="11" t="s">
        <v>1286</v>
      </c>
      <c r="BR174" s="11" t="s">
        <v>1287</v>
      </c>
      <c r="BU174" s="11" t="s">
        <v>1288</v>
      </c>
      <c r="BV174" s="11" t="s">
        <v>1289</v>
      </c>
      <c r="BW174" s="12">
        <f t="shared" si="12"/>
        <v>8</v>
      </c>
      <c r="BX174" s="12">
        <f t="shared" si="13"/>
        <v>20</v>
      </c>
      <c r="BY174" s="12">
        <f t="shared" si="14"/>
        <v>1.6236772888051498</v>
      </c>
      <c r="BZ174" s="23">
        <f t="shared" si="15"/>
        <v>1.2128562454306677</v>
      </c>
      <c r="CA174" s="24">
        <f t="shared" si="16"/>
        <v>1.3387219589479094</v>
      </c>
      <c r="CB174" s="13">
        <v>0.31110699800000002</v>
      </c>
      <c r="CC174" s="13">
        <v>0.51004109500000006</v>
      </c>
      <c r="CD174" s="13">
        <v>0.194027678470025</v>
      </c>
      <c r="CE174" s="13">
        <v>0.33178733018374301</v>
      </c>
      <c r="CF174" s="13">
        <v>0.79968760836376096</v>
      </c>
      <c r="CG174" s="12">
        <v>1</v>
      </c>
      <c r="CH174" s="14">
        <v>3789638.0066</v>
      </c>
      <c r="CI174" s="15">
        <v>3507646.4226000002</v>
      </c>
      <c r="CJ174" s="15">
        <v>4635980.8393999999</v>
      </c>
      <c r="CK174" s="15">
        <v>4485285.2242000001</v>
      </c>
      <c r="CL174" s="15">
        <v>3660411.9286000002</v>
      </c>
      <c r="CM174" s="15">
        <v>2855235.3791999999</v>
      </c>
      <c r="CN174" s="14">
        <v>894124.025867244</v>
      </c>
      <c r="CO174" s="15">
        <v>1539259.2288321201</v>
      </c>
      <c r="CP174" s="15">
        <v>309549.84512210602</v>
      </c>
      <c r="CQ174" s="15">
        <v>1501643.2324677999</v>
      </c>
      <c r="CR174" s="15">
        <v>1775581.64407205</v>
      </c>
      <c r="CS174" s="16">
        <v>1748972.0779945001</v>
      </c>
      <c r="CT174" s="14">
        <v>399864.42043098802</v>
      </c>
      <c r="CU174" s="15">
        <v>688377.65413250704</v>
      </c>
      <c r="CV174" s="15">
        <v>138434.89922351201</v>
      </c>
      <c r="CW174" s="15">
        <v>671555.26915010205</v>
      </c>
      <c r="CX174" s="15">
        <v>794064.25114918803</v>
      </c>
      <c r="CY174" s="16">
        <v>782164.09142895194</v>
      </c>
      <c r="CZ174" s="17">
        <v>15.8174825581095</v>
      </c>
      <c r="DA174" s="18">
        <v>15.653862178525801</v>
      </c>
      <c r="DB174" s="18">
        <v>16.0406766006552</v>
      </c>
      <c r="DC174" s="18">
        <v>15.950940251217901</v>
      </c>
      <c r="DD174" s="18">
        <v>15.6981350320983</v>
      </c>
      <c r="DE174" s="19">
        <v>15.405820981348301</v>
      </c>
      <c r="DF174" s="17">
        <v>0.24505234983611299</v>
      </c>
      <c r="DG174" s="18">
        <v>0.57823780931191204</v>
      </c>
      <c r="DH174" s="18">
        <v>6.8041526488394205E-2</v>
      </c>
      <c r="DI174" s="18">
        <v>0.41033399523970898</v>
      </c>
      <c r="DJ174" s="18">
        <v>0.53623654352422401</v>
      </c>
      <c r="DK174" s="19">
        <v>0.61140765381309503</v>
      </c>
      <c r="DL174" s="17">
        <v>0.109590742455922</v>
      </c>
      <c r="DM174" s="18">
        <v>0.25859580975639901</v>
      </c>
      <c r="DN174" s="18">
        <v>3.0429095704180401E-2</v>
      </c>
      <c r="DO174" s="18">
        <v>0.18350694136701301</v>
      </c>
      <c r="DP174" s="18">
        <v>0.239812272667938</v>
      </c>
      <c r="DQ174" s="19">
        <v>0.27342981517794801</v>
      </c>
      <c r="DR174" s="20">
        <v>15.1243353775495</v>
      </c>
      <c r="DS174" s="21">
        <v>14.9607149979658</v>
      </c>
      <c r="DT174" s="21">
        <v>15.347529420095199</v>
      </c>
      <c r="DU174" s="21">
        <v>15.2577930706579</v>
      </c>
      <c r="DV174" s="21">
        <v>15.004987851538401</v>
      </c>
      <c r="DW174" s="22">
        <v>14.7126738007883</v>
      </c>
      <c r="DX174" s="20">
        <v>0.24505234983612301</v>
      </c>
      <c r="DY174" s="21">
        <v>0.57823780931198199</v>
      </c>
      <c r="DZ174" s="21">
        <v>6.8041526488395704E-2</v>
      </c>
      <c r="EA174" s="21">
        <v>0.41033399523972902</v>
      </c>
      <c r="EB174" s="21">
        <v>0.53623654352425698</v>
      </c>
      <c r="EC174" s="22">
        <v>0.61140765381314799</v>
      </c>
      <c r="ED174" s="20">
        <v>0.109590742455926</v>
      </c>
      <c r="EE174" s="21">
        <v>0.25859580975643098</v>
      </c>
      <c r="EF174" s="21">
        <v>3.0429095704181099E-2</v>
      </c>
      <c r="EG174" s="21">
        <v>0.183506941367022</v>
      </c>
      <c r="EH174" s="21">
        <v>0.23981227266795299</v>
      </c>
      <c r="EI174" s="22">
        <v>0.27342981517797099</v>
      </c>
    </row>
    <row r="175" spans="1:139" x14ac:dyDescent="0.2">
      <c r="A175" s="12" t="s">
        <v>1291</v>
      </c>
      <c r="B175" s="12">
        <v>6</v>
      </c>
      <c r="C175" s="12">
        <v>6</v>
      </c>
      <c r="D175" s="12">
        <v>345.11</v>
      </c>
      <c r="E175" s="12" t="s">
        <v>1299</v>
      </c>
      <c r="F175" s="12" t="s">
        <v>1292</v>
      </c>
      <c r="G175" s="12">
        <v>4179966.9959999998</v>
      </c>
      <c r="H175" s="12">
        <v>3566923.7250000001</v>
      </c>
      <c r="I175" s="12">
        <v>2554516.034</v>
      </c>
      <c r="J175" s="12">
        <v>2662319.577</v>
      </c>
      <c r="K175" s="12">
        <v>4415973.4349999996</v>
      </c>
      <c r="L175" s="12">
        <v>3052754.33</v>
      </c>
      <c r="M175" s="12">
        <v>3956227.0750000002</v>
      </c>
      <c r="N175" s="12">
        <v>2409020.4920000001</v>
      </c>
      <c r="O175" s="12">
        <v>3078647.87</v>
      </c>
      <c r="P175" s="12">
        <v>3033973.63</v>
      </c>
      <c r="Q175" s="12">
        <v>4424970.17</v>
      </c>
      <c r="R175" s="12">
        <v>3613808.3829999999</v>
      </c>
      <c r="S175" s="12">
        <v>3940955.406</v>
      </c>
      <c r="T175" s="12">
        <v>3264239.6710000001</v>
      </c>
      <c r="U175" s="12">
        <v>4157964.3840000001</v>
      </c>
      <c r="V175" s="12">
        <v>4039546.17</v>
      </c>
      <c r="W175" s="12">
        <v>5316684.182</v>
      </c>
      <c r="X175" s="12">
        <v>3185705.236</v>
      </c>
      <c r="Y175" s="12">
        <v>4243565.4879999999</v>
      </c>
      <c r="Z175" s="12">
        <v>3787716.1230000001</v>
      </c>
      <c r="AA175" s="12">
        <v>4547646.8509999998</v>
      </c>
      <c r="AB175" s="12">
        <v>4248330.37</v>
      </c>
      <c r="AC175" s="12">
        <v>3109606.798</v>
      </c>
      <c r="AD175" s="12">
        <v>3027594.33</v>
      </c>
      <c r="AE175" s="12">
        <v>3249572.0060000001</v>
      </c>
      <c r="AF175" s="12">
        <v>4532986.5269999998</v>
      </c>
      <c r="AG175" s="12">
        <v>5024549.1390000004</v>
      </c>
      <c r="AH175" s="12">
        <v>3078763.4509999999</v>
      </c>
      <c r="AI175" s="12">
        <v>2724211.5550000002</v>
      </c>
      <c r="AJ175" s="12">
        <v>2159354.6540000001</v>
      </c>
      <c r="AK175" s="12">
        <v>5544269.7829999998</v>
      </c>
      <c r="AL175" s="12">
        <v>3337701.8420000002</v>
      </c>
      <c r="AM175" s="12">
        <v>2530167.7289999998</v>
      </c>
      <c r="AN175" s="12">
        <v>2695884.8420000002</v>
      </c>
      <c r="AO175" s="12">
        <v>4838617.5549999997</v>
      </c>
      <c r="AP175" s="12">
        <v>3139801.6779999998</v>
      </c>
      <c r="AQ175" s="12">
        <v>2400968.3590000002</v>
      </c>
      <c r="AR175" s="12">
        <v>1941302.5419999999</v>
      </c>
      <c r="AS175" s="12">
        <v>2528754.554</v>
      </c>
      <c r="AT175" s="12">
        <v>1689405.253</v>
      </c>
      <c r="AU175" s="12">
        <v>4515636.5839999998</v>
      </c>
      <c r="AV175" s="12">
        <v>4819484.54</v>
      </c>
      <c r="AW175" s="12">
        <v>4325355.5599999996</v>
      </c>
      <c r="AX175" s="12">
        <v>4032988.2349999999</v>
      </c>
      <c r="AY175" s="12">
        <v>4687275.9890000001</v>
      </c>
      <c r="AZ175" s="12">
        <v>6082302.1380000003</v>
      </c>
      <c r="BA175" s="12">
        <v>4381021.4029999999</v>
      </c>
      <c r="BB175" s="12">
        <v>3213543.0320000001</v>
      </c>
      <c r="BC175" s="12">
        <v>3474039.4959999998</v>
      </c>
      <c r="BD175" s="12">
        <v>4387340.3030000003</v>
      </c>
      <c r="BE175" s="12">
        <v>5042617.1579999998</v>
      </c>
      <c r="BF175" s="12">
        <v>5519164.2429999998</v>
      </c>
      <c r="BG175" s="12">
        <v>3109606.798</v>
      </c>
      <c r="BH175" s="12">
        <v>2283208.287</v>
      </c>
      <c r="BI175" s="12">
        <v>3876725.8849999998</v>
      </c>
      <c r="BJ175" s="12">
        <v>5726156.773</v>
      </c>
      <c r="BK175" s="12">
        <v>4795256.1679999996</v>
      </c>
      <c r="BL175" s="12">
        <v>3392336.6179999998</v>
      </c>
      <c r="BM175" s="12">
        <v>1804616.7609999999</v>
      </c>
      <c r="BN175" s="12">
        <v>2042186.7139999999</v>
      </c>
      <c r="BO175" s="11" t="s">
        <v>1293</v>
      </c>
      <c r="BP175" s="11" t="s">
        <v>1294</v>
      </c>
      <c r="BQ175" s="11" t="s">
        <v>1295</v>
      </c>
      <c r="BR175" s="11" t="s">
        <v>1296</v>
      </c>
      <c r="BU175" s="11" t="s">
        <v>1297</v>
      </c>
      <c r="BV175" s="11" t="s">
        <v>1298</v>
      </c>
      <c r="BW175" s="12">
        <f t="shared" si="12"/>
        <v>12</v>
      </c>
      <c r="BX175" s="12">
        <f t="shared" si="13"/>
        <v>4</v>
      </c>
      <c r="BY175" s="12">
        <f t="shared" si="14"/>
        <v>1.3246871470062214</v>
      </c>
      <c r="BZ175" s="23">
        <f t="shared" si="15"/>
        <v>1.1367664592037829</v>
      </c>
      <c r="CA175" s="24">
        <f t="shared" si="16"/>
        <v>1.1653116049307635</v>
      </c>
      <c r="CB175" s="13">
        <v>0.42340608200000002</v>
      </c>
      <c r="CC175" s="13">
        <v>0.612541793</v>
      </c>
      <c r="CD175" s="13">
        <v>0.378587811112993</v>
      </c>
      <c r="CE175" s="13">
        <v>0.54312993207421001</v>
      </c>
      <c r="CF175" s="13">
        <v>0.44455609295447801</v>
      </c>
      <c r="CG175" s="12">
        <v>4</v>
      </c>
      <c r="CH175" s="14">
        <v>3475939.9534</v>
      </c>
      <c r="CI175" s="15">
        <v>3106124.6793999998</v>
      </c>
      <c r="CJ175" s="15">
        <v>3880387.6028</v>
      </c>
      <c r="CK175" s="15">
        <v>4114643.4397999998</v>
      </c>
      <c r="CL175" s="15">
        <v>3636550.071</v>
      </c>
      <c r="CM175" s="15">
        <v>3503973.0652000001</v>
      </c>
      <c r="CN175" s="14">
        <v>851263.06540214305</v>
      </c>
      <c r="CO175" s="15">
        <v>551687.74553067505</v>
      </c>
      <c r="CP175" s="15">
        <v>454969.84928524803</v>
      </c>
      <c r="CQ175" s="15">
        <v>780539.89284684299</v>
      </c>
      <c r="CR175" s="15">
        <v>707569.92711301195</v>
      </c>
      <c r="CS175" s="16">
        <v>1221459.1889738</v>
      </c>
      <c r="CT175" s="14">
        <v>380696.41619480797</v>
      </c>
      <c r="CU175" s="15">
        <v>246722.26027203901</v>
      </c>
      <c r="CV175" s="15">
        <v>203468.70214292899</v>
      </c>
      <c r="CW175" s="15">
        <v>349068.051911188</v>
      </c>
      <c r="CX175" s="15">
        <v>316434.891171853</v>
      </c>
      <c r="CY175" s="16">
        <v>546253.15565743705</v>
      </c>
      <c r="CZ175" s="17">
        <v>15.729516882033</v>
      </c>
      <c r="DA175" s="18">
        <v>15.629641532756199</v>
      </c>
      <c r="DB175" s="18">
        <v>15.8589580138675</v>
      </c>
      <c r="DC175" s="18">
        <v>15.9092223264061</v>
      </c>
      <c r="DD175" s="18">
        <v>15.785042521080999</v>
      </c>
      <c r="DE175" s="19">
        <v>15.7131043825053</v>
      </c>
      <c r="DF175" s="17">
        <v>0.25240356303607397</v>
      </c>
      <c r="DG175" s="18">
        <v>0.17555755614448901</v>
      </c>
      <c r="DH175" s="18">
        <v>0.119441018632312</v>
      </c>
      <c r="DI175" s="18">
        <v>0.18596313557680999</v>
      </c>
      <c r="DJ175" s="18">
        <v>0.189631211116631</v>
      </c>
      <c r="DK175" s="19">
        <v>0.35299661858078701</v>
      </c>
      <c r="DL175" s="17">
        <v>0.11287830494236301</v>
      </c>
      <c r="DM175" s="18">
        <v>7.8511725900562698E-2</v>
      </c>
      <c r="DN175" s="18">
        <v>5.34156473927338E-2</v>
      </c>
      <c r="DO175" s="18">
        <v>8.3165242491751196E-2</v>
      </c>
      <c r="DP175" s="18">
        <v>8.4805655742480196E-2</v>
      </c>
      <c r="DQ175" s="19">
        <v>0.157864886994841</v>
      </c>
      <c r="DR175" s="20">
        <v>15.036369701472999</v>
      </c>
      <c r="DS175" s="21">
        <v>14.936494352196201</v>
      </c>
      <c r="DT175" s="21">
        <v>15.165810833307599</v>
      </c>
      <c r="DU175" s="21">
        <v>15.216075145846199</v>
      </c>
      <c r="DV175" s="21">
        <v>15.091895340521001</v>
      </c>
      <c r="DW175" s="22">
        <v>15.019957201945299</v>
      </c>
      <c r="DX175" s="20">
        <v>0.25240356303608602</v>
      </c>
      <c r="DY175" s="21">
        <v>0.175557556144499</v>
      </c>
      <c r="DZ175" s="21">
        <v>0.119441018632317</v>
      </c>
      <c r="EA175" s="21">
        <v>0.18596313557681399</v>
      </c>
      <c r="EB175" s="21">
        <v>0.189631211116639</v>
      </c>
      <c r="EC175" s="22">
        <v>0.352996618580804</v>
      </c>
      <c r="ED175" s="20">
        <v>0.112878304942368</v>
      </c>
      <c r="EE175" s="21">
        <v>7.8511725900567195E-2</v>
      </c>
      <c r="EF175" s="21">
        <v>5.3415647392736E-2</v>
      </c>
      <c r="EG175" s="21">
        <v>8.3165242491753194E-2</v>
      </c>
      <c r="EH175" s="21">
        <v>8.4805655742483596E-2</v>
      </c>
      <c r="EI175" s="22">
        <v>0.15786488699484799</v>
      </c>
    </row>
    <row r="176" spans="1:139" x14ac:dyDescent="0.2">
      <c r="A176" s="12" t="s">
        <v>1300</v>
      </c>
      <c r="B176" s="12">
        <v>10</v>
      </c>
      <c r="C176" s="12">
        <v>10</v>
      </c>
      <c r="D176" s="12">
        <v>597.9</v>
      </c>
      <c r="E176" s="12" t="s">
        <v>1304</v>
      </c>
      <c r="F176" s="12" t="s">
        <v>1301</v>
      </c>
      <c r="G176" s="12">
        <v>2736519.2409999999</v>
      </c>
      <c r="H176" s="12">
        <v>2472158.0669999998</v>
      </c>
      <c r="I176" s="12">
        <v>2071059.7520000001</v>
      </c>
      <c r="J176" s="12">
        <v>2058616.8019999999</v>
      </c>
      <c r="K176" s="12">
        <v>2564605.9500000002</v>
      </c>
      <c r="L176" s="12">
        <v>2278512.4500000002</v>
      </c>
      <c r="M176" s="12">
        <v>2799732.7220000001</v>
      </c>
      <c r="N176" s="12">
        <v>1921786.1529999999</v>
      </c>
      <c r="O176" s="12">
        <v>2282050.3339999998</v>
      </c>
      <c r="P176" s="12">
        <v>2448057.9350000001</v>
      </c>
      <c r="Q176" s="12">
        <v>3222224.415</v>
      </c>
      <c r="R176" s="12">
        <v>2283104.0520000001</v>
      </c>
      <c r="S176" s="12">
        <v>2354289.591</v>
      </c>
      <c r="T176" s="12">
        <v>2197663.111</v>
      </c>
      <c r="U176" s="12">
        <v>2405976.128</v>
      </c>
      <c r="V176" s="12">
        <v>2741821.9569999999</v>
      </c>
      <c r="W176" s="12">
        <v>3143922.2990000001</v>
      </c>
      <c r="X176" s="12">
        <v>2224654.9619999998</v>
      </c>
      <c r="Y176" s="12">
        <v>2723829.3709999998</v>
      </c>
      <c r="Z176" s="12">
        <v>2438124.7560000001</v>
      </c>
      <c r="AA176" s="12">
        <v>2760032.548</v>
      </c>
      <c r="AB176" s="12">
        <v>2660016.5839999998</v>
      </c>
      <c r="AC176" s="12">
        <v>2094063.608</v>
      </c>
      <c r="AD176" s="12">
        <v>2048728.5970000001</v>
      </c>
      <c r="AE176" s="12">
        <v>2157801.7119999998</v>
      </c>
      <c r="AF176" s="12">
        <v>2691653.264</v>
      </c>
      <c r="AG176" s="12">
        <v>2852073.2489999998</v>
      </c>
      <c r="AH176" s="12">
        <v>2414096.3119999999</v>
      </c>
      <c r="AI176" s="12">
        <v>2036141.368</v>
      </c>
      <c r="AJ176" s="12">
        <v>1637234.0060000001</v>
      </c>
      <c r="AK176" s="12">
        <v>3629693.9559999998</v>
      </c>
      <c r="AL176" s="12">
        <v>2313289.3130000001</v>
      </c>
      <c r="AM176" s="12">
        <v>2051319.4990000001</v>
      </c>
      <c r="AN176" s="12">
        <v>2084570.868</v>
      </c>
      <c r="AO176" s="12">
        <v>2810059.335</v>
      </c>
      <c r="AP176" s="12">
        <v>2343482.784</v>
      </c>
      <c r="AQ176" s="12">
        <v>1699111.1869999999</v>
      </c>
      <c r="AR176" s="12">
        <v>1548666.09</v>
      </c>
      <c r="AS176" s="12">
        <v>1874441.4480000001</v>
      </c>
      <c r="AT176" s="12">
        <v>1363150.257</v>
      </c>
      <c r="AU176" s="12">
        <v>3288246.9010000001</v>
      </c>
      <c r="AV176" s="12">
        <v>3044816.8560000001</v>
      </c>
      <c r="AW176" s="12">
        <v>2583926.6170000001</v>
      </c>
      <c r="AX176" s="12">
        <v>2715226.32</v>
      </c>
      <c r="AY176" s="12">
        <v>2712258.4739999999</v>
      </c>
      <c r="AZ176" s="12">
        <v>4128332.4530000002</v>
      </c>
      <c r="BA176" s="12">
        <v>2590635.5180000002</v>
      </c>
      <c r="BB176" s="12">
        <v>2244094.7680000002</v>
      </c>
      <c r="BC176" s="12">
        <v>2229891.548</v>
      </c>
      <c r="BD176" s="12">
        <v>2824098.389</v>
      </c>
      <c r="BE176" s="12">
        <v>3060437.1749999998</v>
      </c>
      <c r="BF176" s="12">
        <v>3455726.6359999999</v>
      </c>
      <c r="BG176" s="12">
        <v>2094063.608</v>
      </c>
      <c r="BH176" s="12">
        <v>1545013.5</v>
      </c>
      <c r="BI176" s="12">
        <v>2574248.466</v>
      </c>
      <c r="BJ176" s="12">
        <v>3400148.7710000002</v>
      </c>
      <c r="BK176" s="12">
        <v>2721920.2080000001</v>
      </c>
      <c r="BL176" s="12">
        <v>2659972.892</v>
      </c>
      <c r="BM176" s="12">
        <v>1348814.057</v>
      </c>
      <c r="BN176" s="12">
        <v>1548396.6610000001</v>
      </c>
      <c r="BO176" s="11" t="s">
        <v>201</v>
      </c>
      <c r="BP176" s="11" t="s">
        <v>202</v>
      </c>
      <c r="BU176" s="11" t="s">
        <v>1302</v>
      </c>
      <c r="BV176" s="11" t="s">
        <v>1303</v>
      </c>
      <c r="BW176" s="12">
        <f t="shared" si="12"/>
        <v>12</v>
      </c>
      <c r="BX176" s="12">
        <f t="shared" si="13"/>
        <v>20</v>
      </c>
      <c r="BY176" s="12">
        <f t="shared" si="14"/>
        <v>1.1410994050588099</v>
      </c>
      <c r="BZ176" s="23">
        <f t="shared" si="15"/>
        <v>1.0950703570144729</v>
      </c>
      <c r="CA176" s="24">
        <f t="shared" si="16"/>
        <v>1.0420329595714997</v>
      </c>
      <c r="CB176" s="13">
        <v>0.71096137800000003</v>
      </c>
      <c r="CC176" s="13">
        <v>0.82929328499999999</v>
      </c>
      <c r="CD176" s="13">
        <v>0.64564234257909503</v>
      </c>
      <c r="CE176" s="13">
        <v>0.75723484623474102</v>
      </c>
      <c r="CF176" s="13">
        <v>0.16323028327067299</v>
      </c>
      <c r="CG176" s="12">
        <v>1</v>
      </c>
      <c r="CH176" s="14">
        <v>2380591.9624000001</v>
      </c>
      <c r="CI176" s="15">
        <v>2346027.9188000001</v>
      </c>
      <c r="CJ176" s="15">
        <v>2492651.4594000001</v>
      </c>
      <c r="CK176" s="15">
        <v>2654470.6690000002</v>
      </c>
      <c r="CL176" s="15">
        <v>2344128.6098000002</v>
      </c>
      <c r="CM176" s="15">
        <v>2326239.6398</v>
      </c>
      <c r="CN176" s="14">
        <v>303483.080247231</v>
      </c>
      <c r="CO176" s="15">
        <v>318155.11876510398</v>
      </c>
      <c r="CP176" s="15">
        <v>415289.52517586399</v>
      </c>
      <c r="CQ176" s="15">
        <v>347689.11085327202</v>
      </c>
      <c r="CR176" s="15">
        <v>338109.70245827601</v>
      </c>
      <c r="CS176" s="16">
        <v>494123.63505372399</v>
      </c>
      <c r="CT176" s="14">
        <v>135721.75949076601</v>
      </c>
      <c r="CU176" s="15">
        <v>142283.29458965801</v>
      </c>
      <c r="CV176" s="15">
        <v>185723.121727369</v>
      </c>
      <c r="CW176" s="15">
        <v>155491.29738087501</v>
      </c>
      <c r="CX176" s="15">
        <v>151207.255709786</v>
      </c>
      <c r="CY176" s="16">
        <v>220978.80745388501</v>
      </c>
      <c r="CZ176" s="17">
        <v>15.3693933025479</v>
      </c>
      <c r="DA176" s="18">
        <v>15.353991965009801</v>
      </c>
      <c r="DB176" s="18">
        <v>15.412097172086501</v>
      </c>
      <c r="DC176" s="18">
        <v>15.4780504557566</v>
      </c>
      <c r="DD176" s="18">
        <v>15.352455878478899</v>
      </c>
      <c r="DE176" s="19">
        <v>15.333376053037901</v>
      </c>
      <c r="DF176" s="17">
        <v>0.12911444316746601</v>
      </c>
      <c r="DG176" s="18">
        <v>0.13620072920267401</v>
      </c>
      <c r="DH176" s="18">
        <v>0.15289338843523001</v>
      </c>
      <c r="DI176" s="18">
        <v>0.13090726609939801</v>
      </c>
      <c r="DJ176" s="18">
        <v>0.14147123612047999</v>
      </c>
      <c r="DK176" s="19">
        <v>0.22549929600035601</v>
      </c>
      <c r="DL176" s="17">
        <v>5.7741734359897601E-2</v>
      </c>
      <c r="DM176" s="18">
        <v>6.0910817816444099E-2</v>
      </c>
      <c r="DN176" s="18">
        <v>6.8376001970290895E-2</v>
      </c>
      <c r="DO176" s="18">
        <v>5.8543509149381397E-2</v>
      </c>
      <c r="DP176" s="18">
        <v>6.3267860165263506E-2</v>
      </c>
      <c r="DQ176" s="19">
        <v>0.100846350947029</v>
      </c>
      <c r="DR176" s="20">
        <v>14.6762461219879</v>
      </c>
      <c r="DS176" s="21">
        <v>14.6608447844498</v>
      </c>
      <c r="DT176" s="21">
        <v>14.7189499915265</v>
      </c>
      <c r="DU176" s="21">
        <v>14.7849032751966</v>
      </c>
      <c r="DV176" s="21">
        <v>14.659308697918901</v>
      </c>
      <c r="DW176" s="22">
        <v>14.6402288724779</v>
      </c>
      <c r="DX176" s="20">
        <v>0.129114443167479</v>
      </c>
      <c r="DY176" s="21">
        <v>0.136200729202688</v>
      </c>
      <c r="DZ176" s="21">
        <v>0.15289338843524</v>
      </c>
      <c r="EA176" s="21">
        <v>0.130907266099407</v>
      </c>
      <c r="EB176" s="21">
        <v>0.141471236120493</v>
      </c>
      <c r="EC176" s="22">
        <v>0.22549929600038199</v>
      </c>
      <c r="ED176" s="20">
        <v>5.7741734359903103E-2</v>
      </c>
      <c r="EE176" s="21">
        <v>6.0910817816450101E-2</v>
      </c>
      <c r="EF176" s="21">
        <v>6.8376001970295502E-2</v>
      </c>
      <c r="EG176" s="21">
        <v>5.8543509149385602E-2</v>
      </c>
      <c r="EH176" s="21">
        <v>6.3267860165269099E-2</v>
      </c>
      <c r="EI176" s="22">
        <v>0.10084635094704</v>
      </c>
    </row>
    <row r="177" spans="1:139" x14ac:dyDescent="0.2">
      <c r="A177" s="12" t="s">
        <v>1305</v>
      </c>
      <c r="B177" s="12">
        <v>5</v>
      </c>
      <c r="C177" s="12">
        <v>5</v>
      </c>
      <c r="D177" s="12">
        <v>167.29</v>
      </c>
      <c r="E177" s="12" t="s">
        <v>1313</v>
      </c>
      <c r="F177" s="12" t="s">
        <v>1306</v>
      </c>
      <c r="G177" s="12">
        <v>246299.21679999999</v>
      </c>
      <c r="H177" s="12">
        <v>256630.79790000001</v>
      </c>
      <c r="I177" s="12">
        <v>245692.09589999999</v>
      </c>
      <c r="J177" s="12">
        <v>180898.68719999999</v>
      </c>
      <c r="K177" s="12">
        <v>218711.67129999999</v>
      </c>
      <c r="L177" s="12">
        <v>240671.66399999999</v>
      </c>
      <c r="M177" s="12">
        <v>308400.21740000002</v>
      </c>
      <c r="N177" s="12">
        <v>155012.12650000001</v>
      </c>
      <c r="O177" s="12">
        <v>246899.77530000001</v>
      </c>
      <c r="P177" s="12">
        <v>193053.04610000001</v>
      </c>
      <c r="Q177" s="12">
        <v>261208.92720000001</v>
      </c>
      <c r="R177" s="12">
        <v>235577.62040000001</v>
      </c>
      <c r="S177" s="12">
        <v>254050.30609999999</v>
      </c>
      <c r="T177" s="12">
        <v>220232.3646</v>
      </c>
      <c r="U177" s="12">
        <v>216747.4264</v>
      </c>
      <c r="V177" s="12">
        <v>204278.7182</v>
      </c>
      <c r="W177" s="12">
        <v>278655.68819999998</v>
      </c>
      <c r="X177" s="12">
        <v>166220.1121</v>
      </c>
      <c r="Y177" s="12">
        <v>316383.17950000003</v>
      </c>
      <c r="Z177" s="12">
        <v>217671.81719999999</v>
      </c>
      <c r="AA177" s="12">
        <v>270873.88390000002</v>
      </c>
      <c r="AB177" s="12">
        <v>227474.8952</v>
      </c>
      <c r="AC177" s="12">
        <v>171700.09349999999</v>
      </c>
      <c r="AD177" s="12">
        <v>244350.48420000001</v>
      </c>
      <c r="AE177" s="12">
        <v>211473.9382</v>
      </c>
      <c r="AF177" s="12">
        <v>242248.4417</v>
      </c>
      <c r="AG177" s="12">
        <v>238918.50810000001</v>
      </c>
      <c r="AH177" s="12">
        <v>292852.30959999998</v>
      </c>
      <c r="AI177" s="12">
        <v>265975.54080000002</v>
      </c>
      <c r="AJ177" s="12">
        <v>110729.57829999999</v>
      </c>
      <c r="AK177" s="12">
        <v>326689.01620000001</v>
      </c>
      <c r="AL177" s="12">
        <v>240138.88519999999</v>
      </c>
      <c r="AM177" s="12">
        <v>243350.288</v>
      </c>
      <c r="AN177" s="12">
        <v>183179.37220000001</v>
      </c>
      <c r="AO177" s="12">
        <v>239644.13459999999</v>
      </c>
      <c r="AP177" s="12">
        <v>247534.2635</v>
      </c>
      <c r="AQ177" s="12">
        <v>187162.95850000001</v>
      </c>
      <c r="AR177" s="12">
        <v>124916.0961</v>
      </c>
      <c r="AS177" s="12">
        <v>202799.72159999999</v>
      </c>
      <c r="AT177" s="12">
        <v>107497.5824</v>
      </c>
      <c r="AU177" s="12">
        <v>266561.0258</v>
      </c>
      <c r="AV177" s="12">
        <v>314173.4644</v>
      </c>
      <c r="AW177" s="12">
        <v>278830.33189999999</v>
      </c>
      <c r="AX177" s="12">
        <v>272098.44390000001</v>
      </c>
      <c r="AY177" s="12">
        <v>244339.5166</v>
      </c>
      <c r="AZ177" s="12">
        <v>307580.31530000002</v>
      </c>
      <c r="BA177" s="12">
        <v>229616.1465</v>
      </c>
      <c r="BB177" s="12">
        <v>167672.601</v>
      </c>
      <c r="BC177" s="12">
        <v>259010.41579999999</v>
      </c>
      <c r="BD177" s="12">
        <v>252130.91620000001</v>
      </c>
      <c r="BE177" s="12">
        <v>300356.06089999998</v>
      </c>
      <c r="BF177" s="12">
        <v>295521.1103</v>
      </c>
      <c r="BG177" s="12">
        <v>171700.09349999999</v>
      </c>
      <c r="BH177" s="12">
        <v>184272.72279999999</v>
      </c>
      <c r="BI177" s="12">
        <v>252287.52849999999</v>
      </c>
      <c r="BJ177" s="12">
        <v>306012.94459999999</v>
      </c>
      <c r="BK177" s="12">
        <v>228015.57269999999</v>
      </c>
      <c r="BL177" s="12">
        <v>322679.4228</v>
      </c>
      <c r="BM177" s="12">
        <v>176191.86660000001</v>
      </c>
      <c r="BN177" s="12">
        <v>104721.3219</v>
      </c>
      <c r="BO177" s="11" t="s">
        <v>1307</v>
      </c>
      <c r="BP177" s="11" t="s">
        <v>1308</v>
      </c>
      <c r="BQ177" s="11" t="s">
        <v>1309</v>
      </c>
      <c r="BR177" s="11" t="s">
        <v>1310</v>
      </c>
      <c r="BS177" s="11" t="s">
        <v>237</v>
      </c>
      <c r="BT177" s="11" t="s">
        <v>238</v>
      </c>
      <c r="BU177" s="11" t="s">
        <v>1311</v>
      </c>
      <c r="BV177" s="11" t="s">
        <v>1312</v>
      </c>
      <c r="BW177" s="12">
        <f t="shared" si="12"/>
        <v>8</v>
      </c>
      <c r="BX177" s="12">
        <f t="shared" si="13"/>
        <v>16</v>
      </c>
      <c r="BY177" s="12">
        <f t="shared" si="14"/>
        <v>1.0550180468575729</v>
      </c>
      <c r="BZ177" s="23">
        <f t="shared" si="15"/>
        <v>1.0269466305674213</v>
      </c>
      <c r="CA177" s="24">
        <f t="shared" si="16"/>
        <v>1.0273348346005489</v>
      </c>
      <c r="CB177" s="13">
        <v>0.99562393299999996</v>
      </c>
      <c r="CC177" s="13">
        <v>0.99912965099999995</v>
      </c>
      <c r="CD177" s="13">
        <v>0.97212247459038503</v>
      </c>
      <c r="CE177" s="13">
        <v>0.97899259808572403</v>
      </c>
      <c r="CF177" s="13">
        <v>0.19440322527645501</v>
      </c>
      <c r="CG177" s="12">
        <v>8</v>
      </c>
      <c r="CH177" s="14">
        <v>229646.49382</v>
      </c>
      <c r="CI177" s="15">
        <v>228807.36585999999</v>
      </c>
      <c r="CJ177" s="15">
        <v>237563.32894000001</v>
      </c>
      <c r="CK177" s="15">
        <v>236641.90304</v>
      </c>
      <c r="CL177" s="15">
        <v>225174.65900000001</v>
      </c>
      <c r="CM177" s="15">
        <v>230144.8757</v>
      </c>
      <c r="CN177" s="14">
        <v>30654.714927907298</v>
      </c>
      <c r="CO177" s="15">
        <v>58153.305150412401</v>
      </c>
      <c r="CP177" s="15">
        <v>19802.4108056484</v>
      </c>
      <c r="CQ177" s="15">
        <v>60187.8265181233</v>
      </c>
      <c r="CR177" s="15">
        <v>37110.178593584198</v>
      </c>
      <c r="CS177" s="16">
        <v>70177.533827373103</v>
      </c>
      <c r="CT177" s="14">
        <v>13709.205281935599</v>
      </c>
      <c r="CU177" s="15">
        <v>26006.948686522101</v>
      </c>
      <c r="CV177" s="15">
        <v>8855.9073359612194</v>
      </c>
      <c r="CW177" s="15">
        <v>26916.814302497602</v>
      </c>
      <c r="CX177" s="15">
        <v>16596.176398482399</v>
      </c>
      <c r="CY177" s="16">
        <v>31384.3472262594</v>
      </c>
      <c r="CZ177" s="17">
        <v>13.0296936857111</v>
      </c>
      <c r="DA177" s="18">
        <v>13.0069590191833</v>
      </c>
      <c r="DB177" s="18">
        <v>13.068564313251599</v>
      </c>
      <c r="DC177" s="18">
        <v>13.041446002737899</v>
      </c>
      <c r="DD177" s="18">
        <v>13.006332040755099</v>
      </c>
      <c r="DE177" s="19">
        <v>12.9881524817061</v>
      </c>
      <c r="DF177" s="17">
        <v>0.14214126179228401</v>
      </c>
      <c r="DG177" s="18">
        <v>0.26189132177421298</v>
      </c>
      <c r="DH177" s="18">
        <v>8.3194016500455006E-2</v>
      </c>
      <c r="DI177" s="18">
        <v>0.25546438448951497</v>
      </c>
      <c r="DJ177" s="18">
        <v>0.17155214485935899</v>
      </c>
      <c r="DK177" s="19">
        <v>0.38892473072193601</v>
      </c>
      <c r="DL177" s="17">
        <v>6.3567504755027898E-2</v>
      </c>
      <c r="DM177" s="18">
        <v>0.11712135964088199</v>
      </c>
      <c r="DN177" s="18">
        <v>3.7205495243251299E-2</v>
      </c>
      <c r="DO177" s="18">
        <v>0.11424714590974</v>
      </c>
      <c r="DP177" s="18">
        <v>7.6720451518283495E-2</v>
      </c>
      <c r="DQ177" s="19">
        <v>0.17393242720501001</v>
      </c>
      <c r="DR177" s="20">
        <v>12.336546505146201</v>
      </c>
      <c r="DS177" s="21">
        <v>12.313811838617699</v>
      </c>
      <c r="DT177" s="21">
        <v>12.3754171326872</v>
      </c>
      <c r="DU177" s="21">
        <v>12.348298822172699</v>
      </c>
      <c r="DV177" s="21">
        <v>12.313184860189899</v>
      </c>
      <c r="DW177" s="22">
        <v>12.295005301139099</v>
      </c>
      <c r="DX177" s="20">
        <v>0.142141261793857</v>
      </c>
      <c r="DY177" s="21">
        <v>0.26189132177719199</v>
      </c>
      <c r="DZ177" s="21">
        <v>8.3194016501194401E-2</v>
      </c>
      <c r="EA177" s="21">
        <v>0.25546438449205</v>
      </c>
      <c r="EB177" s="21">
        <v>0.171552144861291</v>
      </c>
      <c r="EC177" s="22">
        <v>0.38892473072932499</v>
      </c>
      <c r="ED177" s="20">
        <v>6.3567504755731696E-2</v>
      </c>
      <c r="EE177" s="21">
        <v>0.117121359642214</v>
      </c>
      <c r="EF177" s="21">
        <v>3.7205495243582E-2</v>
      </c>
      <c r="EG177" s="21">
        <v>0.114247145910873</v>
      </c>
      <c r="EH177" s="21">
        <v>7.6720451519147706E-2</v>
      </c>
      <c r="EI177" s="22">
        <v>0.17393242720831401</v>
      </c>
    </row>
    <row r="178" spans="1:139" x14ac:dyDescent="0.2">
      <c r="A178" s="12" t="s">
        <v>1314</v>
      </c>
      <c r="B178" s="12">
        <v>2</v>
      </c>
      <c r="C178" s="12">
        <v>2</v>
      </c>
      <c r="D178" s="12">
        <v>90.69</v>
      </c>
      <c r="E178" s="12" t="s">
        <v>1318</v>
      </c>
      <c r="F178" s="12" t="s">
        <v>1315</v>
      </c>
      <c r="G178" s="12">
        <v>330471.99060000002</v>
      </c>
      <c r="H178" s="12">
        <v>643191.81220000004</v>
      </c>
      <c r="I178" s="12">
        <v>296692.32140000002</v>
      </c>
      <c r="J178" s="12">
        <v>140975.42480000001</v>
      </c>
      <c r="K178" s="12">
        <v>230327.2121</v>
      </c>
      <c r="L178" s="12">
        <v>454170.7795</v>
      </c>
      <c r="M178" s="12">
        <v>589541.82720000006</v>
      </c>
      <c r="N178" s="12">
        <v>9741.0304909999995</v>
      </c>
      <c r="O178" s="12">
        <v>136505.97579999999</v>
      </c>
      <c r="P178" s="12">
        <v>239618.90419999999</v>
      </c>
      <c r="Q178" s="12">
        <v>631342.87340000004</v>
      </c>
      <c r="R178" s="12">
        <v>214399.73060000001</v>
      </c>
      <c r="S178" s="12">
        <v>246744.20499999999</v>
      </c>
      <c r="T178" s="12">
        <v>186235.73370000001</v>
      </c>
      <c r="U178" s="12">
        <v>155832.69949999999</v>
      </c>
      <c r="V178" s="12">
        <v>510227.61249999999</v>
      </c>
      <c r="W178" s="12">
        <v>422867.08559999999</v>
      </c>
      <c r="X178" s="12">
        <v>128594.1778</v>
      </c>
      <c r="Y178" s="12">
        <v>255580.5618</v>
      </c>
      <c r="Z178" s="12">
        <v>141109.62520000001</v>
      </c>
      <c r="AA178" s="12">
        <v>600094.8027</v>
      </c>
      <c r="AB178" s="12">
        <v>447233.61479999998</v>
      </c>
      <c r="AC178" s="12">
        <v>26863.420279999998</v>
      </c>
      <c r="AD178" s="12">
        <v>184219.01079999999</v>
      </c>
      <c r="AE178" s="12">
        <v>175564.70749999999</v>
      </c>
      <c r="AF178" s="12">
        <v>185076.36919999999</v>
      </c>
      <c r="AG178" s="12">
        <v>715685.76300000004</v>
      </c>
      <c r="AH178" s="12">
        <v>171828.30470000001</v>
      </c>
      <c r="AI178" s="12">
        <v>140689.53649999999</v>
      </c>
      <c r="AJ178" s="12">
        <v>10791.982749999999</v>
      </c>
      <c r="AK178" s="12">
        <v>438335.00929999998</v>
      </c>
      <c r="AL178" s="12">
        <v>601858.25710000005</v>
      </c>
      <c r="AM178" s="12">
        <v>293864.40610000002</v>
      </c>
      <c r="AN178" s="12">
        <v>142752.77619999999</v>
      </c>
      <c r="AO178" s="12">
        <v>252371.37590000001</v>
      </c>
      <c r="AP178" s="12">
        <v>467121.17050000001</v>
      </c>
      <c r="AQ178" s="12">
        <v>357783.12180000002</v>
      </c>
      <c r="AR178" s="12">
        <v>7849.7826480000003</v>
      </c>
      <c r="AS178" s="12">
        <v>112123.93309999999</v>
      </c>
      <c r="AT178" s="12">
        <v>133426.81409999999</v>
      </c>
      <c r="AU178" s="12">
        <v>644278.91410000005</v>
      </c>
      <c r="AV178" s="12">
        <v>285929.9878</v>
      </c>
      <c r="AW178" s="12">
        <v>270811.59480000002</v>
      </c>
      <c r="AX178" s="12">
        <v>230095.39689999999</v>
      </c>
      <c r="AY178" s="12">
        <v>175670.30480000001</v>
      </c>
      <c r="AZ178" s="12">
        <v>768244.34420000005</v>
      </c>
      <c r="BA178" s="12">
        <v>348448.33519999997</v>
      </c>
      <c r="BB178" s="12">
        <v>129717.8783</v>
      </c>
      <c r="BC178" s="12">
        <v>209233.71359999999</v>
      </c>
      <c r="BD178" s="12">
        <v>163448.34880000001</v>
      </c>
      <c r="BE178" s="12">
        <v>665409.70479999995</v>
      </c>
      <c r="BF178" s="12">
        <v>581017.84939999995</v>
      </c>
      <c r="BG178" s="12">
        <v>26863.420279999998</v>
      </c>
      <c r="BH178" s="12">
        <v>138925.60440000001</v>
      </c>
      <c r="BI178" s="12">
        <v>209447.9657</v>
      </c>
      <c r="BJ178" s="12">
        <v>233792.0704</v>
      </c>
      <c r="BK178" s="12">
        <v>683025.77500000002</v>
      </c>
      <c r="BL178" s="12">
        <v>189329.07939999999</v>
      </c>
      <c r="BM178" s="12">
        <v>93197.863169999997</v>
      </c>
      <c r="BN178" s="12">
        <v>10206.402990000001</v>
      </c>
      <c r="BU178" s="11" t="s">
        <v>1316</v>
      </c>
      <c r="BV178" s="11" t="s">
        <v>1317</v>
      </c>
      <c r="BW178" s="12">
        <f t="shared" si="12"/>
        <v>0</v>
      </c>
      <c r="BX178" s="12">
        <f t="shared" si="13"/>
        <v>20</v>
      </c>
      <c r="BY178" s="12">
        <f t="shared" si="14"/>
        <v>1.3411456351499227</v>
      </c>
      <c r="BZ178" s="23">
        <f t="shared" si="15"/>
        <v>1.1423918201756826</v>
      </c>
      <c r="CA178" s="24">
        <f t="shared" si="16"/>
        <v>1.1739804255108153</v>
      </c>
      <c r="CB178" s="13">
        <v>0.83786260700000004</v>
      </c>
      <c r="CC178" s="13">
        <v>0.89756439300000002</v>
      </c>
      <c r="CD178" s="13">
        <v>0.659168884671824</v>
      </c>
      <c r="CE178" s="13">
        <v>0.76678829441416296</v>
      </c>
      <c r="CF178" s="13">
        <v>0.69962529645162397</v>
      </c>
      <c r="CG178" s="12">
        <v>8</v>
      </c>
      <c r="CH178" s="14">
        <v>328331.75222000002</v>
      </c>
      <c r="CI178" s="15">
        <v>285915.7034382</v>
      </c>
      <c r="CJ178" s="15">
        <v>286911.04843999998</v>
      </c>
      <c r="CK178" s="15">
        <v>291675.81258000003</v>
      </c>
      <c r="CL178" s="15">
        <v>286795.11121599999</v>
      </c>
      <c r="CM178" s="15">
        <v>244814.39123000001</v>
      </c>
      <c r="CN178" s="14">
        <v>190295.674466072</v>
      </c>
      <c r="CO178" s="15">
        <v>235179.56116619401</v>
      </c>
      <c r="CP178" s="15">
        <v>195462.017493769</v>
      </c>
      <c r="CQ178" s="15">
        <v>169959.33548824099</v>
      </c>
      <c r="CR178" s="15">
        <v>231492.847166208</v>
      </c>
      <c r="CS178" s="16">
        <v>272132.28488131799</v>
      </c>
      <c r="CT178" s="14">
        <v>85102.812786061593</v>
      </c>
      <c r="CU178" s="15">
        <v>105175.497137236</v>
      </c>
      <c r="CV178" s="15">
        <v>87413.271627063994</v>
      </c>
      <c r="CW178" s="15">
        <v>76008.125512479804</v>
      </c>
      <c r="CX178" s="15">
        <v>103526.74851372201</v>
      </c>
      <c r="CY178" s="16">
        <v>121701.257573393</v>
      </c>
      <c r="CZ178" s="17">
        <v>13.2704518764015</v>
      </c>
      <c r="DA178" s="18">
        <v>12.634819266325399</v>
      </c>
      <c r="DB178" s="18">
        <v>13.120870401698699</v>
      </c>
      <c r="DC178" s="18">
        <v>13.1272326827019</v>
      </c>
      <c r="DD178" s="18">
        <v>12.835915911282999</v>
      </c>
      <c r="DE178" s="19">
        <v>12.454075380514199</v>
      </c>
      <c r="DF178" s="17">
        <v>0.55349797820201496</v>
      </c>
      <c r="DG178" s="18">
        <v>1.6433650150052499</v>
      </c>
      <c r="DH178" s="18">
        <v>0.54591169506776405</v>
      </c>
      <c r="DI178" s="18">
        <v>0.62342000232273498</v>
      </c>
      <c r="DJ178" s="18">
        <v>1.2133532468417401</v>
      </c>
      <c r="DK178" s="19">
        <v>1.5256985224944799</v>
      </c>
      <c r="DL178" s="17">
        <v>0.24753182093368001</v>
      </c>
      <c r="DM178" s="18">
        <v>0.73493517707933897</v>
      </c>
      <c r="DN178" s="18">
        <v>0.24413913197673201</v>
      </c>
      <c r="DO178" s="18">
        <v>0.278801900745342</v>
      </c>
      <c r="DP178" s="18">
        <v>0.54262806813164299</v>
      </c>
      <c r="DQ178" s="19">
        <v>0.68231312189373206</v>
      </c>
      <c r="DR178" s="20">
        <v>12.577304695836901</v>
      </c>
      <c r="DS178" s="21">
        <v>11.941672085234501</v>
      </c>
      <c r="DT178" s="21">
        <v>12.427723221133199</v>
      </c>
      <c r="DU178" s="21">
        <v>12.434085502135201</v>
      </c>
      <c r="DV178" s="21">
        <v>12.1427687306503</v>
      </c>
      <c r="DW178" s="22">
        <v>11.7609281995191</v>
      </c>
      <c r="DX178" s="20">
        <v>0.55349797820621804</v>
      </c>
      <c r="DY178" s="21">
        <v>1.6433650161101001</v>
      </c>
      <c r="DZ178" s="21">
        <v>0.54591169507108706</v>
      </c>
      <c r="EA178" s="21">
        <v>0.62342000232910799</v>
      </c>
      <c r="EB178" s="21">
        <v>1.2133532469802699</v>
      </c>
      <c r="EC178" s="22">
        <v>1.52569852336362</v>
      </c>
      <c r="ED178" s="20">
        <v>0.24753182093556</v>
      </c>
      <c r="EE178" s="21">
        <v>0.73493517757344395</v>
      </c>
      <c r="EF178" s="21">
        <v>0.24413913197821799</v>
      </c>
      <c r="EG178" s="21">
        <v>0.278801900748192</v>
      </c>
      <c r="EH178" s="21">
        <v>0.54262806819359599</v>
      </c>
      <c r="EI178" s="22">
        <v>0.68231312228241903</v>
      </c>
    </row>
    <row r="179" spans="1:139" x14ac:dyDescent="0.2">
      <c r="A179" s="12" t="s">
        <v>1319</v>
      </c>
      <c r="B179" s="12">
        <v>4</v>
      </c>
      <c r="C179" s="12">
        <v>4</v>
      </c>
      <c r="D179" s="12">
        <v>207.88</v>
      </c>
      <c r="E179" s="12" t="s">
        <v>1323</v>
      </c>
      <c r="F179" s="12" t="s">
        <v>1320</v>
      </c>
      <c r="G179" s="12">
        <v>1772400.287</v>
      </c>
      <c r="H179" s="12">
        <v>3030444.7370000002</v>
      </c>
      <c r="I179" s="12">
        <v>1344134.186</v>
      </c>
      <c r="J179" s="12">
        <v>1512593.4129999999</v>
      </c>
      <c r="K179" s="12">
        <v>1623329.2919999999</v>
      </c>
      <c r="L179" s="12">
        <v>2111890.3059999999</v>
      </c>
      <c r="M179" s="12">
        <v>2136013.5819999999</v>
      </c>
      <c r="N179" s="12">
        <v>627887.11930000002</v>
      </c>
      <c r="O179" s="12">
        <v>1690596.615</v>
      </c>
      <c r="P179" s="12">
        <v>2073526.4040000001</v>
      </c>
      <c r="Q179" s="12">
        <v>3096822.4029999999</v>
      </c>
      <c r="R179" s="12">
        <v>1971369.84</v>
      </c>
      <c r="S179" s="12">
        <v>1944900.8740000001</v>
      </c>
      <c r="T179" s="12">
        <v>1711498.101</v>
      </c>
      <c r="U179" s="12">
        <v>1379827.1329999999</v>
      </c>
      <c r="V179" s="12">
        <v>1873625.868</v>
      </c>
      <c r="W179" s="12">
        <v>2000354.368</v>
      </c>
      <c r="X179" s="12">
        <v>1291003.304</v>
      </c>
      <c r="Y179" s="12">
        <v>1558971.85</v>
      </c>
      <c r="Z179" s="12">
        <v>1075787.6029999999</v>
      </c>
      <c r="AA179" s="12">
        <v>2889284.7319999998</v>
      </c>
      <c r="AB179" s="12">
        <v>2311674.0299999998</v>
      </c>
      <c r="AC179" s="12">
        <v>836383.21900000004</v>
      </c>
      <c r="AD179" s="12">
        <v>901715.06539999996</v>
      </c>
      <c r="AE179" s="12">
        <v>1304089.192</v>
      </c>
      <c r="AF179" s="12">
        <v>1756741.4739999999</v>
      </c>
      <c r="AG179" s="12">
        <v>2915444.7390000001</v>
      </c>
      <c r="AH179" s="12">
        <v>1228911.767</v>
      </c>
      <c r="AI179" s="12">
        <v>1762461.959</v>
      </c>
      <c r="AJ179" s="12">
        <v>408429.27710000001</v>
      </c>
      <c r="AK179" s="12">
        <v>2350895.4410000001</v>
      </c>
      <c r="AL179" s="12">
        <v>2835698.7030000002</v>
      </c>
      <c r="AM179" s="12">
        <v>1331322.605</v>
      </c>
      <c r="AN179" s="12">
        <v>1531663.4750000001</v>
      </c>
      <c r="AO179" s="12">
        <v>1778694.942</v>
      </c>
      <c r="AP179" s="12">
        <v>2172109.5150000001</v>
      </c>
      <c r="AQ179" s="12">
        <v>1296311.088</v>
      </c>
      <c r="AR179" s="12">
        <v>505981.10940000002</v>
      </c>
      <c r="AS179" s="12">
        <v>1388630.3559999999</v>
      </c>
      <c r="AT179" s="12">
        <v>1154600.1470000001</v>
      </c>
      <c r="AU179" s="12">
        <v>3160275.4369999999</v>
      </c>
      <c r="AV179" s="12">
        <v>2629078.65</v>
      </c>
      <c r="AW179" s="12">
        <v>2134606.1910000001</v>
      </c>
      <c r="AX179" s="12">
        <v>2114566.4530000002</v>
      </c>
      <c r="AY179" s="12">
        <v>1555480.0360000001</v>
      </c>
      <c r="AZ179" s="12">
        <v>2821098.7420000001</v>
      </c>
      <c r="BA179" s="12">
        <v>1648319.7039999999</v>
      </c>
      <c r="BB179" s="12">
        <v>1302284.5390000001</v>
      </c>
      <c r="BC179" s="12">
        <v>1276268.693</v>
      </c>
      <c r="BD179" s="12">
        <v>1246092.9369999999</v>
      </c>
      <c r="BE179" s="12">
        <v>3203757.2930000001</v>
      </c>
      <c r="BF179" s="12">
        <v>3003181.8470000001</v>
      </c>
      <c r="BG179" s="12">
        <v>836383.21900000004</v>
      </c>
      <c r="BH179" s="12">
        <v>680012.9362</v>
      </c>
      <c r="BI179" s="12">
        <v>1555772.9809999999</v>
      </c>
      <c r="BJ179" s="12">
        <v>2219150.0079999999</v>
      </c>
      <c r="BK179" s="12">
        <v>2782399.77</v>
      </c>
      <c r="BL179" s="12">
        <v>1354076.8729999999</v>
      </c>
      <c r="BM179" s="12">
        <v>1167518.868</v>
      </c>
      <c r="BN179" s="12">
        <v>386267.64809999999</v>
      </c>
      <c r="BO179" s="11" t="s">
        <v>287</v>
      </c>
      <c r="BP179" s="11" t="s">
        <v>288</v>
      </c>
      <c r="BQ179" s="11" t="s">
        <v>289</v>
      </c>
      <c r="BR179" s="11" t="s">
        <v>290</v>
      </c>
      <c r="BS179" s="11" t="s">
        <v>556</v>
      </c>
      <c r="BT179" s="11" t="s">
        <v>557</v>
      </c>
      <c r="BU179" s="11" t="s">
        <v>1321</v>
      </c>
      <c r="BV179" s="11" t="s">
        <v>1322</v>
      </c>
      <c r="BW179" s="12">
        <f t="shared" si="12"/>
        <v>8</v>
      </c>
      <c r="BX179" s="12">
        <f t="shared" si="13"/>
        <v>12</v>
      </c>
      <c r="BY179" s="12">
        <f t="shared" si="14"/>
        <v>1.2954809357267756</v>
      </c>
      <c r="BZ179" s="23">
        <f t="shared" si="15"/>
        <v>1.1627167930179376</v>
      </c>
      <c r="CA179" s="24">
        <f t="shared" si="16"/>
        <v>1.1141844200634932</v>
      </c>
      <c r="CB179" s="13">
        <v>0.85199111199999999</v>
      </c>
      <c r="CC179" s="13">
        <v>0.90603532399999998</v>
      </c>
      <c r="CD179" s="13">
        <v>0.729427702423596</v>
      </c>
      <c r="CE179" s="13">
        <v>0.81630979786933899</v>
      </c>
      <c r="CF179" s="13">
        <v>0.55421534274613204</v>
      </c>
      <c r="CG179" s="12">
        <v>8</v>
      </c>
      <c r="CH179" s="14">
        <v>1856580.3829999999</v>
      </c>
      <c r="CI179" s="15">
        <v>1727982.8052600001</v>
      </c>
      <c r="CJ179" s="15">
        <v>2020883.6702000001</v>
      </c>
      <c r="CK179" s="15">
        <v>1559948.5985999999</v>
      </c>
      <c r="CL179" s="15">
        <v>1648629.24768</v>
      </c>
      <c r="CM179" s="15">
        <v>1614397.8432199999</v>
      </c>
      <c r="CN179" s="14">
        <v>674606.92665370705</v>
      </c>
      <c r="CO179" s="15">
        <v>641264.90392263595</v>
      </c>
      <c r="CP179" s="15">
        <v>646633.99148103397</v>
      </c>
      <c r="CQ179" s="15">
        <v>387006.15829878498</v>
      </c>
      <c r="CR179" s="15">
        <v>910382.70399053604</v>
      </c>
      <c r="CS179" s="16">
        <v>913491.57276533497</v>
      </c>
      <c r="CT179" s="14">
        <v>301693.38921798102</v>
      </c>
      <c r="CU179" s="15">
        <v>286782.38335117698</v>
      </c>
      <c r="CV179" s="15">
        <v>289183.51230272301</v>
      </c>
      <c r="CW179" s="15">
        <v>173074.41553342601</v>
      </c>
      <c r="CX179" s="15">
        <v>407135.52233258099</v>
      </c>
      <c r="CY179" s="16">
        <v>408525.85071529698</v>
      </c>
      <c r="CZ179" s="17">
        <v>15.083677541598799</v>
      </c>
      <c r="DA179" s="18">
        <v>14.967750150253</v>
      </c>
      <c r="DB179" s="18">
        <v>15.175386440908101</v>
      </c>
      <c r="DC179" s="18">
        <v>14.927397562736999</v>
      </c>
      <c r="DD179" s="18">
        <v>14.8851298802045</v>
      </c>
      <c r="DE179" s="19">
        <v>14.8108351854369</v>
      </c>
      <c r="DF179" s="17">
        <v>0.31504147249110998</v>
      </c>
      <c r="DG179" s="18">
        <v>0.52563134196472505</v>
      </c>
      <c r="DH179" s="18">
        <v>0.29610649662773803</v>
      </c>
      <c r="DI179" s="18">
        <v>0.257850071939212</v>
      </c>
      <c r="DJ179" s="18">
        <v>0.55506737718852694</v>
      </c>
      <c r="DK179" s="19">
        <v>0.73677296228248501</v>
      </c>
      <c r="DL179" s="17">
        <v>0.14089082964435101</v>
      </c>
      <c r="DM179" s="18">
        <v>0.23506948234751199</v>
      </c>
      <c r="DN179" s="18">
        <v>0.132422851007787</v>
      </c>
      <c r="DO179" s="18">
        <v>0.11531405777185801</v>
      </c>
      <c r="DP179" s="18">
        <v>0.24823367749721301</v>
      </c>
      <c r="DQ179" s="19">
        <v>0.32949488552950501</v>
      </c>
      <c r="DR179" s="20">
        <v>14.390530361038699</v>
      </c>
      <c r="DS179" s="21">
        <v>14.2746029696929</v>
      </c>
      <c r="DT179" s="21">
        <v>14.4822392603481</v>
      </c>
      <c r="DU179" s="21">
        <v>14.234250382176899</v>
      </c>
      <c r="DV179" s="21">
        <v>14.191982699644401</v>
      </c>
      <c r="DW179" s="22">
        <v>14.1176880048766</v>
      </c>
      <c r="DX179" s="20">
        <v>0.31504147249115</v>
      </c>
      <c r="DY179" s="21">
        <v>0.52563134196497796</v>
      </c>
      <c r="DZ179" s="21">
        <v>0.296106496627775</v>
      </c>
      <c r="EA179" s="21">
        <v>0.25785007193927501</v>
      </c>
      <c r="EB179" s="21">
        <v>0.55506737718867105</v>
      </c>
      <c r="EC179" s="22">
        <v>0.73677296228307698</v>
      </c>
      <c r="ED179" s="20">
        <v>0.140890829644368</v>
      </c>
      <c r="EE179" s="21">
        <v>0.23506948234762601</v>
      </c>
      <c r="EF179" s="21">
        <v>0.13242285100780299</v>
      </c>
      <c r="EG179" s="21">
        <v>0.115314057771886</v>
      </c>
      <c r="EH179" s="21">
        <v>0.24823367749727701</v>
      </c>
      <c r="EI179" s="22">
        <v>0.32949488552977002</v>
      </c>
    </row>
    <row r="180" spans="1:139" x14ac:dyDescent="0.2">
      <c r="A180" s="12" t="s">
        <v>1324</v>
      </c>
      <c r="B180" s="12">
        <v>4</v>
      </c>
      <c r="C180" s="12">
        <v>4</v>
      </c>
      <c r="D180" s="12">
        <v>147.9</v>
      </c>
      <c r="E180" s="12" t="s">
        <v>1332</v>
      </c>
      <c r="F180" s="12" t="s">
        <v>1325</v>
      </c>
      <c r="G180" s="12">
        <v>824196.647</v>
      </c>
      <c r="H180" s="12">
        <v>949956.98419999995</v>
      </c>
      <c r="I180" s="12">
        <v>673994.51630000002</v>
      </c>
      <c r="J180" s="12">
        <v>676304.41709999996</v>
      </c>
      <c r="K180" s="12">
        <v>922711.86699999997</v>
      </c>
      <c r="L180" s="12">
        <v>739382.70039999997</v>
      </c>
      <c r="M180" s="12">
        <v>942179.50520000001</v>
      </c>
      <c r="N180" s="12">
        <v>192091.7421</v>
      </c>
      <c r="O180" s="12">
        <v>815037.59860000003</v>
      </c>
      <c r="P180" s="12">
        <v>728882.58420000004</v>
      </c>
      <c r="Q180" s="12">
        <v>806670.65650000004</v>
      </c>
      <c r="R180" s="12">
        <v>1004810.64</v>
      </c>
      <c r="S180" s="12">
        <v>910649.22690000001</v>
      </c>
      <c r="T180" s="12">
        <v>906299.92579999997</v>
      </c>
      <c r="U180" s="12">
        <v>831033.94640000002</v>
      </c>
      <c r="V180" s="12">
        <v>948469.36860000005</v>
      </c>
      <c r="W180" s="12">
        <v>1153641.547</v>
      </c>
      <c r="X180" s="12">
        <v>667130.10549999995</v>
      </c>
      <c r="Y180" s="12">
        <v>1058524.216</v>
      </c>
      <c r="Z180" s="12">
        <v>662106.41370000003</v>
      </c>
      <c r="AA180" s="12">
        <v>1057263.5789999999</v>
      </c>
      <c r="AB180" s="12">
        <v>974674.07039999997</v>
      </c>
      <c r="AC180" s="12">
        <v>516542.27870000002</v>
      </c>
      <c r="AD180" s="12">
        <v>701690.46530000004</v>
      </c>
      <c r="AE180" s="12">
        <v>886667.76670000004</v>
      </c>
      <c r="AF180" s="12">
        <v>900464.77410000004</v>
      </c>
      <c r="AG180" s="12">
        <v>1166602.2649999999</v>
      </c>
      <c r="AH180" s="12">
        <v>882606.69110000005</v>
      </c>
      <c r="AI180" s="12">
        <v>1014077.203</v>
      </c>
      <c r="AJ180" s="12">
        <v>361376.83179999999</v>
      </c>
      <c r="AK180" s="12">
        <v>1093206.8529999999</v>
      </c>
      <c r="AL180" s="12">
        <v>888909.72169999999</v>
      </c>
      <c r="AM180" s="12">
        <v>667570.35470000003</v>
      </c>
      <c r="AN180" s="12">
        <v>684830.94310000003</v>
      </c>
      <c r="AO180" s="12">
        <v>1011022.803</v>
      </c>
      <c r="AP180" s="12">
        <v>760465.72790000006</v>
      </c>
      <c r="AQ180" s="12">
        <v>571793.0588</v>
      </c>
      <c r="AR180" s="12">
        <v>154796.6024</v>
      </c>
      <c r="AS180" s="12">
        <v>669459.49179999996</v>
      </c>
      <c r="AT180" s="12">
        <v>405863.14079999999</v>
      </c>
      <c r="AU180" s="12">
        <v>823199.11499999999</v>
      </c>
      <c r="AV180" s="12">
        <v>1340045.966</v>
      </c>
      <c r="AW180" s="12">
        <v>999473.80530000001</v>
      </c>
      <c r="AX180" s="12">
        <v>1119739.145</v>
      </c>
      <c r="AY180" s="12">
        <v>936825.11529999995</v>
      </c>
      <c r="AZ180" s="12">
        <v>1428100.3419999999</v>
      </c>
      <c r="BA180" s="12">
        <v>950616.61300000001</v>
      </c>
      <c r="BB180" s="12">
        <v>672959.71959999995</v>
      </c>
      <c r="BC180" s="12">
        <v>866571.97649999999</v>
      </c>
      <c r="BD180" s="12">
        <v>766922.87890000001</v>
      </c>
      <c r="BE180" s="12">
        <v>1172337.175</v>
      </c>
      <c r="BF180" s="12">
        <v>1266235.3940000001</v>
      </c>
      <c r="BG180" s="12">
        <v>516542.27870000002</v>
      </c>
      <c r="BH180" s="12">
        <v>529167.81799999997</v>
      </c>
      <c r="BI180" s="12">
        <v>1057790.9569999999</v>
      </c>
      <c r="BJ180" s="12">
        <v>1137484.622</v>
      </c>
      <c r="BK180" s="12">
        <v>1113364.9110000001</v>
      </c>
      <c r="BL180" s="12">
        <v>972500.50060000003</v>
      </c>
      <c r="BM180" s="12">
        <v>671761.60190000001</v>
      </c>
      <c r="BN180" s="12">
        <v>341768.29800000001</v>
      </c>
      <c r="BO180" s="11" t="s">
        <v>1326</v>
      </c>
      <c r="BP180" s="11" t="s">
        <v>1327</v>
      </c>
      <c r="BQ180" s="11" t="s">
        <v>1328</v>
      </c>
      <c r="BR180" s="11" t="s">
        <v>1329</v>
      </c>
      <c r="BU180" s="11" t="s">
        <v>1330</v>
      </c>
      <c r="BV180" s="11" t="s">
        <v>1331</v>
      </c>
      <c r="BW180" s="12">
        <f t="shared" si="12"/>
        <v>12</v>
      </c>
      <c r="BX180" s="12">
        <f t="shared" si="13"/>
        <v>4</v>
      </c>
      <c r="BY180" s="12">
        <f t="shared" si="14"/>
        <v>1.313759842319242</v>
      </c>
      <c r="BZ180" s="23">
        <f t="shared" si="15"/>
        <v>1.0829388169075083</v>
      </c>
      <c r="CA180" s="24">
        <f t="shared" si="16"/>
        <v>1.2131431820597929</v>
      </c>
      <c r="CB180" s="13">
        <v>0.61395145200000001</v>
      </c>
      <c r="CC180" s="13">
        <v>0.77269079600000001</v>
      </c>
      <c r="CD180" s="13">
        <v>0.75288365628998699</v>
      </c>
      <c r="CE180" s="13">
        <v>0.83060067887475997</v>
      </c>
      <c r="CF180" s="13">
        <v>0.587245271847193</v>
      </c>
      <c r="CG180" s="12">
        <v>4</v>
      </c>
      <c r="CH180" s="14">
        <v>809432.88632000005</v>
      </c>
      <c r="CI180" s="15">
        <v>683514.82609999995</v>
      </c>
      <c r="CJ180" s="15">
        <v>891892.87912000006</v>
      </c>
      <c r="CK180" s="15">
        <v>897974.33016000001</v>
      </c>
      <c r="CL180" s="15">
        <v>827367.63202000002</v>
      </c>
      <c r="CM180" s="15">
        <v>865025.55299999996</v>
      </c>
      <c r="CN180" s="14">
        <v>131209.62194980099</v>
      </c>
      <c r="CO180" s="15">
        <v>287611.611484083</v>
      </c>
      <c r="CP180" s="15">
        <v>77904.462674398805</v>
      </c>
      <c r="CQ180" s="15">
        <v>225063.58578803</v>
      </c>
      <c r="CR180" s="15">
        <v>218217.202404146</v>
      </c>
      <c r="CS180" s="16">
        <v>303476.51340915798</v>
      </c>
      <c r="CT180" s="14">
        <v>58678.726796360701</v>
      </c>
      <c r="CU180" s="15">
        <v>128623.82287933399</v>
      </c>
      <c r="CV180" s="15">
        <v>34839.934858110202</v>
      </c>
      <c r="CW180" s="15">
        <v>100651.49541637801</v>
      </c>
      <c r="CX180" s="15">
        <v>97589.699687100001</v>
      </c>
      <c r="CY180" s="16">
        <v>135718.82271150101</v>
      </c>
      <c r="CZ180" s="17">
        <v>14.286504087706</v>
      </c>
      <c r="DA180" s="18">
        <v>14.002248748542099</v>
      </c>
      <c r="DB180" s="18">
        <v>14.3912361759295</v>
      </c>
      <c r="DC180" s="18">
        <v>14.3746165834667</v>
      </c>
      <c r="DD180" s="18">
        <v>14.287634923058301</v>
      </c>
      <c r="DE180" s="19">
        <v>14.2927618729651</v>
      </c>
      <c r="DF180" s="17">
        <v>0.16458476343353201</v>
      </c>
      <c r="DG180" s="18">
        <v>0.64731833247082904</v>
      </c>
      <c r="DH180" s="18">
        <v>8.6510799908732394E-2</v>
      </c>
      <c r="DI180" s="18">
        <v>0.26003843042869301</v>
      </c>
      <c r="DJ180" s="18">
        <v>0.28976882547614302</v>
      </c>
      <c r="DK180" s="19">
        <v>0.46191395464083401</v>
      </c>
      <c r="DL180" s="17">
        <v>7.3604543819620005E-2</v>
      </c>
      <c r="DM180" s="18">
        <v>0.28948955889731698</v>
      </c>
      <c r="DN180" s="18">
        <v>3.8688805876761601E-2</v>
      </c>
      <c r="DO180" s="18">
        <v>0.116292721440182</v>
      </c>
      <c r="DP180" s="18">
        <v>0.129588558304986</v>
      </c>
      <c r="DQ180" s="19">
        <v>0.20657420046653199</v>
      </c>
      <c r="DR180" s="20">
        <v>13.593356907145701</v>
      </c>
      <c r="DS180" s="21">
        <v>13.309101567980401</v>
      </c>
      <c r="DT180" s="21">
        <v>13.698088995369201</v>
      </c>
      <c r="DU180" s="21">
        <v>13.6814694029064</v>
      </c>
      <c r="DV180" s="21">
        <v>13.5944877424979</v>
      </c>
      <c r="DW180" s="22">
        <v>13.5996146924046</v>
      </c>
      <c r="DX180" s="20">
        <v>0.16458476343366599</v>
      </c>
      <c r="DY180" s="21">
        <v>0.647318332473659</v>
      </c>
      <c r="DZ180" s="21">
        <v>8.6510799908786407E-2</v>
      </c>
      <c r="EA180" s="21">
        <v>0.26003843042887897</v>
      </c>
      <c r="EB180" s="21">
        <v>0.28976882547643101</v>
      </c>
      <c r="EC180" s="22">
        <v>0.46191395464156199</v>
      </c>
      <c r="ED180" s="20">
        <v>7.3604543819679694E-2</v>
      </c>
      <c r="EE180" s="21">
        <v>0.28948955889858202</v>
      </c>
      <c r="EF180" s="21">
        <v>3.8688805876785803E-2</v>
      </c>
      <c r="EG180" s="21">
        <v>0.11629272144026501</v>
      </c>
      <c r="EH180" s="21">
        <v>0.12958855830511501</v>
      </c>
      <c r="EI180" s="22">
        <v>0.20657420046685701</v>
      </c>
    </row>
    <row r="181" spans="1:139" x14ac:dyDescent="0.2">
      <c r="A181" s="12" t="s">
        <v>1333</v>
      </c>
      <c r="B181" s="12">
        <v>2</v>
      </c>
      <c r="C181" s="12">
        <v>2</v>
      </c>
      <c r="D181" s="12">
        <v>79.7</v>
      </c>
      <c r="E181" s="12" t="s">
        <v>1337</v>
      </c>
      <c r="F181" s="12" t="s">
        <v>1334</v>
      </c>
      <c r="G181" s="12">
        <v>128830.216</v>
      </c>
      <c r="H181" s="12">
        <v>115781.26029999999</v>
      </c>
      <c r="I181" s="12">
        <v>102537.48910000001</v>
      </c>
      <c r="J181" s="12">
        <v>82897.087140000003</v>
      </c>
      <c r="K181" s="12">
        <v>144203.07759999999</v>
      </c>
      <c r="L181" s="12">
        <v>126037.57279999999</v>
      </c>
      <c r="M181" s="12">
        <v>162330.6802</v>
      </c>
      <c r="N181" s="12">
        <v>47435.925280000003</v>
      </c>
      <c r="O181" s="12">
        <v>111523.1191</v>
      </c>
      <c r="P181" s="12">
        <v>143430.3126</v>
      </c>
      <c r="Q181" s="12">
        <v>178492.1347</v>
      </c>
      <c r="R181" s="12">
        <v>162499.18179999999</v>
      </c>
      <c r="S181" s="12">
        <v>146024.7721</v>
      </c>
      <c r="T181" s="12">
        <v>139304.2352</v>
      </c>
      <c r="U181" s="12">
        <v>143877.28570000001</v>
      </c>
      <c r="V181" s="12">
        <v>137272.49359999999</v>
      </c>
      <c r="W181" s="12">
        <v>204244.75260000001</v>
      </c>
      <c r="X181" s="12">
        <v>140042.4712</v>
      </c>
      <c r="Y181" s="12">
        <v>146832.31969999999</v>
      </c>
      <c r="Z181" s="12">
        <v>107371.8655</v>
      </c>
      <c r="AA181" s="12">
        <v>126649.6844</v>
      </c>
      <c r="AB181" s="12">
        <v>120116.7577</v>
      </c>
      <c r="AC181" s="12">
        <v>51890.221389999999</v>
      </c>
      <c r="AD181" s="12">
        <v>124479.234</v>
      </c>
      <c r="AE181" s="12">
        <v>116438.22100000001</v>
      </c>
      <c r="AF181" s="12">
        <v>138681.52780000001</v>
      </c>
      <c r="AG181" s="12">
        <v>165525.23180000001</v>
      </c>
      <c r="AH181" s="12">
        <v>135136.1312</v>
      </c>
      <c r="AI181" s="12">
        <v>114294.46859999999</v>
      </c>
      <c r="AJ181" s="12">
        <v>43245.099549999999</v>
      </c>
      <c r="AK181" s="12">
        <v>170879.2138</v>
      </c>
      <c r="AL181" s="12">
        <v>108340.7876</v>
      </c>
      <c r="AM181" s="12">
        <v>101560.1556</v>
      </c>
      <c r="AN181" s="12">
        <v>83942.214370000002</v>
      </c>
      <c r="AO181" s="12">
        <v>158004.47010000001</v>
      </c>
      <c r="AP181" s="12">
        <v>129631.4541</v>
      </c>
      <c r="AQ181" s="12">
        <v>98515.787790000002</v>
      </c>
      <c r="AR181" s="12">
        <v>38226.110009999997</v>
      </c>
      <c r="AS181" s="12">
        <v>91603.394490000006</v>
      </c>
      <c r="AT181" s="12">
        <v>79866.192999999999</v>
      </c>
      <c r="AU181" s="12">
        <v>182149.3891</v>
      </c>
      <c r="AV181" s="12">
        <v>216713.84080000001</v>
      </c>
      <c r="AW181" s="12">
        <v>160268.0048</v>
      </c>
      <c r="AX181" s="12">
        <v>172111.24119999999</v>
      </c>
      <c r="AY181" s="12">
        <v>162192.9589</v>
      </c>
      <c r="AZ181" s="12">
        <v>206689.74830000001</v>
      </c>
      <c r="BA181" s="12">
        <v>168300.5049</v>
      </c>
      <c r="BB181" s="12">
        <v>141266.2108</v>
      </c>
      <c r="BC181" s="12">
        <v>120205.8221</v>
      </c>
      <c r="BD181" s="12">
        <v>124369.6459</v>
      </c>
      <c r="BE181" s="12">
        <v>140434.35920000001</v>
      </c>
      <c r="BF181" s="12">
        <v>156048.1545</v>
      </c>
      <c r="BG181" s="12">
        <v>51890.221389999999</v>
      </c>
      <c r="BH181" s="12">
        <v>93873.877280000001</v>
      </c>
      <c r="BI181" s="12">
        <v>138910.3132</v>
      </c>
      <c r="BJ181" s="12">
        <v>175185.204</v>
      </c>
      <c r="BK181" s="12">
        <v>157971.56450000001</v>
      </c>
      <c r="BL181" s="12">
        <v>148899.79490000001</v>
      </c>
      <c r="BM181" s="12">
        <v>75712.810710000005</v>
      </c>
      <c r="BN181" s="12">
        <v>40898.5933</v>
      </c>
      <c r="BU181" s="11" t="s">
        <v>1335</v>
      </c>
      <c r="BV181" s="11" t="s">
        <v>1336</v>
      </c>
      <c r="BW181" s="12">
        <f t="shared" si="12"/>
        <v>8</v>
      </c>
      <c r="BX181" s="12">
        <f t="shared" si="13"/>
        <v>16</v>
      </c>
      <c r="BY181" s="12">
        <f t="shared" si="14"/>
        <v>1.427417630140231</v>
      </c>
      <c r="BZ181" s="23">
        <f t="shared" si="15"/>
        <v>1.2137299785936069</v>
      </c>
      <c r="CA181" s="24">
        <f t="shared" si="16"/>
        <v>1.176058641802876</v>
      </c>
      <c r="CB181" s="13">
        <v>0.39710752700000002</v>
      </c>
      <c r="CC181" s="13">
        <v>0.59252918099999996</v>
      </c>
      <c r="CD181" s="13">
        <v>0.50443207862153305</v>
      </c>
      <c r="CE181" s="13">
        <v>0.65709144970744704</v>
      </c>
      <c r="CF181" s="13">
        <v>0.66073838908853999</v>
      </c>
      <c r="CG181" s="12">
        <v>8</v>
      </c>
      <c r="CH181" s="14">
        <v>114849.826028</v>
      </c>
      <c r="CI181" s="15">
        <v>118151.521996</v>
      </c>
      <c r="CJ181" s="15">
        <v>154039.52189999999</v>
      </c>
      <c r="CK181" s="15">
        <v>147152.78052</v>
      </c>
      <c r="CL181" s="15">
        <v>107914.82369799999</v>
      </c>
      <c r="CM181" s="15">
        <v>119376.49179</v>
      </c>
      <c r="CN181" s="14">
        <v>23614.102854516201</v>
      </c>
      <c r="CO181" s="15">
        <v>43868.087532823498</v>
      </c>
      <c r="CP181" s="15">
        <v>16233.699912857001</v>
      </c>
      <c r="CQ181" s="15">
        <v>35321.005574575298</v>
      </c>
      <c r="CR181" s="15">
        <v>31566.066641659701</v>
      </c>
      <c r="CS181" s="16">
        <v>46294.094381183299</v>
      </c>
      <c r="CT181" s="14">
        <v>10560.547842074</v>
      </c>
      <c r="CU181" s="15">
        <v>19618.405153260901</v>
      </c>
      <c r="CV181" s="15">
        <v>7259.9313062961501</v>
      </c>
      <c r="CW181" s="15">
        <v>15796.0338996799</v>
      </c>
      <c r="CX181" s="15">
        <v>14116.774158607899</v>
      </c>
      <c r="CY181" s="16">
        <v>20703.348398623399</v>
      </c>
      <c r="CZ181" s="17">
        <v>12.3267522749717</v>
      </c>
      <c r="DA181" s="18">
        <v>12.294037782606701</v>
      </c>
      <c r="DB181" s="18">
        <v>12.633825423602801</v>
      </c>
      <c r="DC181" s="18">
        <v>12.570666895676601</v>
      </c>
      <c r="DD181" s="18">
        <v>12.2330063080397</v>
      </c>
      <c r="DE181" s="19">
        <v>12.2915521647794</v>
      </c>
      <c r="DF181" s="17">
        <v>0.213677585310485</v>
      </c>
      <c r="DG181" s="18">
        <v>0.48676352661772498</v>
      </c>
      <c r="DH181" s="18">
        <v>0.102588046056496</v>
      </c>
      <c r="DI181" s="18">
        <v>0.230081801528151</v>
      </c>
      <c r="DJ181" s="18">
        <v>0.38317210074739999</v>
      </c>
      <c r="DK181" s="19">
        <v>0.53282607943070304</v>
      </c>
      <c r="DL181" s="17">
        <v>9.5559521204451006E-2</v>
      </c>
      <c r="DM181" s="18">
        <v>0.217687266896952</v>
      </c>
      <c r="DN181" s="18">
        <v>4.5878768932240799E-2</v>
      </c>
      <c r="DO181" s="18">
        <v>0.102895709720512</v>
      </c>
      <c r="DP181" s="18">
        <v>0.17135977287051701</v>
      </c>
      <c r="DQ181" s="19">
        <v>0.23828706675835101</v>
      </c>
      <c r="DR181" s="20">
        <v>11.6336050943905</v>
      </c>
      <c r="DS181" s="21">
        <v>11.600890602012999</v>
      </c>
      <c r="DT181" s="21">
        <v>11.940678243032099</v>
      </c>
      <c r="DU181" s="21">
        <v>11.877519715103601</v>
      </c>
      <c r="DV181" s="21">
        <v>11.5398591274477</v>
      </c>
      <c r="DW181" s="22">
        <v>11.5984049841817</v>
      </c>
      <c r="DX181" s="20">
        <v>0.21367758531991199</v>
      </c>
      <c r="DY181" s="21">
        <v>0.48676352666028999</v>
      </c>
      <c r="DZ181" s="21">
        <v>0.102588046058573</v>
      </c>
      <c r="EA181" s="21">
        <v>0.23008180153361801</v>
      </c>
      <c r="EB181" s="21">
        <v>0.383172100781349</v>
      </c>
      <c r="EC181" s="22">
        <v>0.53282607948356198</v>
      </c>
      <c r="ED181" s="20">
        <v>9.5559521208666898E-2</v>
      </c>
      <c r="EE181" s="21">
        <v>0.217687266915988</v>
      </c>
      <c r="EF181" s="21">
        <v>4.5878768933169597E-2</v>
      </c>
      <c r="EG181" s="21">
        <v>0.102895709722957</v>
      </c>
      <c r="EH181" s="21">
        <v>0.17135977288569901</v>
      </c>
      <c r="EI181" s="22">
        <v>0.23828706678198999</v>
      </c>
    </row>
    <row r="182" spans="1:139" x14ac:dyDescent="0.2">
      <c r="A182" s="12" t="s">
        <v>1338</v>
      </c>
      <c r="B182" s="12">
        <v>3</v>
      </c>
      <c r="C182" s="12">
        <v>3</v>
      </c>
      <c r="D182" s="12">
        <v>147.11000000000001</v>
      </c>
      <c r="E182" s="12" t="s">
        <v>1344</v>
      </c>
      <c r="F182" s="12" t="s">
        <v>1339</v>
      </c>
      <c r="G182" s="12">
        <v>808387.70349999995</v>
      </c>
      <c r="H182" s="12">
        <v>784945.01300000004</v>
      </c>
      <c r="I182" s="12">
        <v>699579.08660000004</v>
      </c>
      <c r="J182" s="12">
        <v>603196.39009999996</v>
      </c>
      <c r="K182" s="12">
        <v>762106.86170000001</v>
      </c>
      <c r="L182" s="12">
        <v>783064.44499999995</v>
      </c>
      <c r="M182" s="12">
        <v>885124.35959999997</v>
      </c>
      <c r="N182" s="12">
        <v>259555.4039</v>
      </c>
      <c r="O182" s="12">
        <v>633013.91130000004</v>
      </c>
      <c r="P182" s="12">
        <v>775160.23479999998</v>
      </c>
      <c r="Q182" s="12">
        <v>914067.23930000002</v>
      </c>
      <c r="R182" s="12">
        <v>767946.14350000001</v>
      </c>
      <c r="S182" s="12">
        <v>843146.8395</v>
      </c>
      <c r="T182" s="12">
        <v>719546.89170000004</v>
      </c>
      <c r="U182" s="12">
        <v>766295.42949999997</v>
      </c>
      <c r="V182" s="12">
        <v>820104.71710000001</v>
      </c>
      <c r="W182" s="12">
        <v>950996.80009999999</v>
      </c>
      <c r="X182" s="12">
        <v>602839.22790000006</v>
      </c>
      <c r="Y182" s="12">
        <v>932989.30050000001</v>
      </c>
      <c r="Z182" s="12">
        <v>662248.84510000004</v>
      </c>
      <c r="AA182" s="12">
        <v>792151.02489999996</v>
      </c>
      <c r="AB182" s="12">
        <v>796028.91229999997</v>
      </c>
      <c r="AC182" s="12">
        <v>356243.6</v>
      </c>
      <c r="AD182" s="12">
        <v>774628.27370000002</v>
      </c>
      <c r="AE182" s="12">
        <v>689002.48149999999</v>
      </c>
      <c r="AF182" s="12">
        <v>811588.20589999994</v>
      </c>
      <c r="AG182" s="12">
        <v>914804.54460000002</v>
      </c>
      <c r="AH182" s="12">
        <v>777667.00430000003</v>
      </c>
      <c r="AI182" s="12">
        <v>752398.82180000003</v>
      </c>
      <c r="AJ182" s="12">
        <v>298233.20079999999</v>
      </c>
      <c r="AK182" s="12">
        <v>1072238.0160000001</v>
      </c>
      <c r="AL182" s="12">
        <v>734501.94559999998</v>
      </c>
      <c r="AM182" s="12">
        <v>692911.06629999995</v>
      </c>
      <c r="AN182" s="12">
        <v>610801.2047</v>
      </c>
      <c r="AO182" s="12">
        <v>835046.60849999997</v>
      </c>
      <c r="AP182" s="12">
        <v>805393.02969999996</v>
      </c>
      <c r="AQ182" s="12">
        <v>537167.24060000002</v>
      </c>
      <c r="AR182" s="12">
        <v>209162.00880000001</v>
      </c>
      <c r="AS182" s="12">
        <v>519948.0025</v>
      </c>
      <c r="AT182" s="12">
        <v>431631.89010000002</v>
      </c>
      <c r="AU182" s="12">
        <v>932796.22409999999</v>
      </c>
      <c r="AV182" s="12">
        <v>1024156.284</v>
      </c>
      <c r="AW182" s="12">
        <v>925387.24589999998</v>
      </c>
      <c r="AX182" s="12">
        <v>889004.62</v>
      </c>
      <c r="AY182" s="12">
        <v>863845.34250000003</v>
      </c>
      <c r="AZ182" s="12">
        <v>1234823.0379999999</v>
      </c>
      <c r="BA182" s="12">
        <v>783634.53469999996</v>
      </c>
      <c r="BB182" s="12">
        <v>608107.04590000003</v>
      </c>
      <c r="BC182" s="12">
        <v>763801.49860000005</v>
      </c>
      <c r="BD182" s="12">
        <v>767087.85829999996</v>
      </c>
      <c r="BE182" s="12">
        <v>878369.51300000004</v>
      </c>
      <c r="BF182" s="12">
        <v>1034150.814</v>
      </c>
      <c r="BG182" s="12">
        <v>356243.6</v>
      </c>
      <c r="BH182" s="12">
        <v>584172.61399999994</v>
      </c>
      <c r="BI182" s="12">
        <v>821977.09409999999</v>
      </c>
      <c r="BJ182" s="12">
        <v>1025214.012</v>
      </c>
      <c r="BK182" s="12">
        <v>873057.86320000002</v>
      </c>
      <c r="BL182" s="12">
        <v>856872.66890000005</v>
      </c>
      <c r="BM182" s="12">
        <v>498416.32980000001</v>
      </c>
      <c r="BN182" s="12">
        <v>282050.88010000001</v>
      </c>
      <c r="BO182" s="11" t="s">
        <v>1340</v>
      </c>
      <c r="BP182" s="11" t="s">
        <v>1341</v>
      </c>
      <c r="BQ182" s="11" t="s">
        <v>203</v>
      </c>
      <c r="BR182" s="11" t="s">
        <v>204</v>
      </c>
      <c r="BU182" s="11" t="s">
        <v>1342</v>
      </c>
      <c r="BV182" s="11" t="s">
        <v>1343</v>
      </c>
      <c r="BW182" s="12">
        <f t="shared" si="12"/>
        <v>8</v>
      </c>
      <c r="BX182" s="12">
        <f t="shared" si="13"/>
        <v>4</v>
      </c>
      <c r="BY182" s="12">
        <f t="shared" si="14"/>
        <v>1.2023683187477014</v>
      </c>
      <c r="BZ182" s="23">
        <f t="shared" si="15"/>
        <v>1.0970482944773083</v>
      </c>
      <c r="CA182" s="24">
        <f t="shared" si="16"/>
        <v>1.0960030882875333</v>
      </c>
      <c r="CB182" s="13">
        <v>0.76148432700000002</v>
      </c>
      <c r="CC182" s="13">
        <v>0.85110485499999999</v>
      </c>
      <c r="CD182" s="13">
        <v>0.89165427740839898</v>
      </c>
      <c r="CE182" s="13">
        <v>0.91740602549239603</v>
      </c>
      <c r="CF182" s="13">
        <v>0.45065106323095</v>
      </c>
      <c r="CG182" s="12">
        <v>8</v>
      </c>
      <c r="CH182" s="14">
        <v>731643.01098000002</v>
      </c>
      <c r="CI182" s="15">
        <v>667183.67091999995</v>
      </c>
      <c r="CJ182" s="15">
        <v>802200.50870000001</v>
      </c>
      <c r="CK182" s="15">
        <v>793835.77813999995</v>
      </c>
      <c r="CL182" s="15">
        <v>681610.85848000005</v>
      </c>
      <c r="CM182" s="15">
        <v>710938.35548000003</v>
      </c>
      <c r="CN182" s="14">
        <v>82440.170900108904</v>
      </c>
      <c r="CO182" s="15">
        <v>244904.98794289699</v>
      </c>
      <c r="CP182" s="15">
        <v>76623.9585115386</v>
      </c>
      <c r="CQ182" s="15">
        <v>156961.89817376499</v>
      </c>
      <c r="CR182" s="15">
        <v>187003.57479737399</v>
      </c>
      <c r="CS182" s="16">
        <v>238845.68396568199</v>
      </c>
      <c r="CT182" s="14">
        <v>36868.365241868698</v>
      </c>
      <c r="CU182" s="15">
        <v>109524.84021381701</v>
      </c>
      <c r="CV182" s="15">
        <v>34267.275987384797</v>
      </c>
      <c r="CW182" s="15">
        <v>70195.494838787607</v>
      </c>
      <c r="CX182" s="15">
        <v>83630.541056479007</v>
      </c>
      <c r="CY182" s="16">
        <v>106815.037095939</v>
      </c>
      <c r="CZ182" s="17">
        <v>14.1907952412281</v>
      </c>
      <c r="DA182" s="18">
        <v>14.0231975587159</v>
      </c>
      <c r="DB182" s="18">
        <v>14.284693327509199</v>
      </c>
      <c r="DC182" s="18">
        <v>14.2614281378653</v>
      </c>
      <c r="DD182" s="18">
        <v>14.084428554617</v>
      </c>
      <c r="DE182" s="19">
        <v>14.099931297231199</v>
      </c>
      <c r="DF182" s="17">
        <v>0.11799344353388699</v>
      </c>
      <c r="DG182" s="18">
        <v>0.49737006550943003</v>
      </c>
      <c r="DH182" s="18">
        <v>9.3917076607461403E-2</v>
      </c>
      <c r="DI182" s="18">
        <v>0.20434966467878601</v>
      </c>
      <c r="DJ182" s="18">
        <v>0.34488042558563597</v>
      </c>
      <c r="DK182" s="19">
        <v>0.45392649148953101</v>
      </c>
      <c r="DL182" s="17">
        <v>5.2768272128211099E-2</v>
      </c>
      <c r="DM182" s="18">
        <v>0.222430655290522</v>
      </c>
      <c r="DN182" s="18">
        <v>4.2000993508467803E-2</v>
      </c>
      <c r="DO182" s="18">
        <v>9.1387948280210504E-2</v>
      </c>
      <c r="DP182" s="18">
        <v>0.154235215143708</v>
      </c>
      <c r="DQ182" s="19">
        <v>0.20300209835171401</v>
      </c>
      <c r="DR182" s="20">
        <v>13.4976480606677</v>
      </c>
      <c r="DS182" s="21">
        <v>13.330050378154899</v>
      </c>
      <c r="DT182" s="21">
        <v>13.591546146948801</v>
      </c>
      <c r="DU182" s="21">
        <v>13.5682809573049</v>
      </c>
      <c r="DV182" s="21">
        <v>13.3912813740563</v>
      </c>
      <c r="DW182" s="22">
        <v>13.4067841166703</v>
      </c>
      <c r="DX182" s="20">
        <v>0.11799344353401101</v>
      </c>
      <c r="DY182" s="21">
        <v>0.49737006551087598</v>
      </c>
      <c r="DZ182" s="21">
        <v>9.3917076607532901E-2</v>
      </c>
      <c r="EA182" s="21">
        <v>0.20434966467896701</v>
      </c>
      <c r="EB182" s="21">
        <v>0.34488042558632198</v>
      </c>
      <c r="EC182" s="22">
        <v>0.45392649149061098</v>
      </c>
      <c r="ED182" s="20">
        <v>5.2768272128266097E-2</v>
      </c>
      <c r="EE182" s="21">
        <v>0.22243065529116801</v>
      </c>
      <c r="EF182" s="21">
        <v>4.2000993508499798E-2</v>
      </c>
      <c r="EG182" s="21">
        <v>9.1387948280291398E-2</v>
      </c>
      <c r="EH182" s="21">
        <v>0.154235215144015</v>
      </c>
      <c r="EI182" s="22">
        <v>0.20300209835219701</v>
      </c>
    </row>
    <row r="183" spans="1:139" x14ac:dyDescent="0.2">
      <c r="A183" s="12" t="s">
        <v>1345</v>
      </c>
      <c r="B183" s="12">
        <v>7</v>
      </c>
      <c r="C183" s="12">
        <v>7</v>
      </c>
      <c r="D183" s="12">
        <v>271.01</v>
      </c>
      <c r="E183" s="12" t="s">
        <v>1349</v>
      </c>
      <c r="F183" s="12" t="s">
        <v>1346</v>
      </c>
      <c r="G183" s="12">
        <v>369477.36570000002</v>
      </c>
      <c r="H183" s="12">
        <v>461353.5882</v>
      </c>
      <c r="I183" s="12">
        <v>314143.82329999999</v>
      </c>
      <c r="J183" s="12">
        <v>312015.05699999997</v>
      </c>
      <c r="K183" s="12">
        <v>322063.96789999999</v>
      </c>
      <c r="L183" s="12">
        <v>256740.22399999999</v>
      </c>
      <c r="M183" s="12">
        <v>330797.58350000001</v>
      </c>
      <c r="N183" s="12">
        <v>192499.2427</v>
      </c>
      <c r="O183" s="12">
        <v>282824.72940000001</v>
      </c>
      <c r="P183" s="12">
        <v>211452.33540000001</v>
      </c>
      <c r="Q183" s="12">
        <v>385015.50050000002</v>
      </c>
      <c r="R183" s="12">
        <v>293477.4951</v>
      </c>
      <c r="S183" s="12">
        <v>292945.07650000002</v>
      </c>
      <c r="T183" s="12">
        <v>334050.66869999998</v>
      </c>
      <c r="U183" s="12">
        <v>258183.89499999999</v>
      </c>
      <c r="V183" s="12">
        <v>329123.86310000002</v>
      </c>
      <c r="W183" s="12">
        <v>390996.89620000002</v>
      </c>
      <c r="X183" s="12">
        <v>221046.1189</v>
      </c>
      <c r="Y183" s="12">
        <v>445903.54259999999</v>
      </c>
      <c r="Z183" s="12">
        <v>341466.03149999998</v>
      </c>
      <c r="AA183" s="12">
        <v>467682.42629999999</v>
      </c>
      <c r="AB183" s="12">
        <v>464408.15620000003</v>
      </c>
      <c r="AC183" s="12">
        <v>285581.03330000001</v>
      </c>
      <c r="AD183" s="12">
        <v>331405.25689999998</v>
      </c>
      <c r="AE183" s="12">
        <v>397176.6421</v>
      </c>
      <c r="AF183" s="12">
        <v>325668.54710000003</v>
      </c>
      <c r="AG183" s="12">
        <v>314873.04680000001</v>
      </c>
      <c r="AH183" s="12">
        <v>310650.1912</v>
      </c>
      <c r="AI183" s="12">
        <v>358641.46059999999</v>
      </c>
      <c r="AJ183" s="12">
        <v>244558.29819999999</v>
      </c>
      <c r="AK183" s="12">
        <v>490071.38010000001</v>
      </c>
      <c r="AL183" s="12">
        <v>431705.5367</v>
      </c>
      <c r="AM183" s="12">
        <v>311149.56939999998</v>
      </c>
      <c r="AN183" s="12">
        <v>315948.79519999999</v>
      </c>
      <c r="AO183" s="12">
        <v>352888.076</v>
      </c>
      <c r="AP183" s="12">
        <v>264061.00819999998</v>
      </c>
      <c r="AQ183" s="12">
        <v>200755.5472</v>
      </c>
      <c r="AR183" s="12">
        <v>155124.98560000001</v>
      </c>
      <c r="AS183" s="12">
        <v>232307.9327</v>
      </c>
      <c r="AT183" s="12">
        <v>117742.84480000001</v>
      </c>
      <c r="AU183" s="12">
        <v>392904.3615</v>
      </c>
      <c r="AV183" s="12">
        <v>391390.49459999998</v>
      </c>
      <c r="AW183" s="12">
        <v>321518.89189999999</v>
      </c>
      <c r="AX183" s="12">
        <v>412721.66019999998</v>
      </c>
      <c r="AY183" s="12">
        <v>291050.8749</v>
      </c>
      <c r="AZ183" s="12">
        <v>495558.33549999999</v>
      </c>
      <c r="BA183" s="12">
        <v>322186.8578</v>
      </c>
      <c r="BB183" s="12">
        <v>222977.69649999999</v>
      </c>
      <c r="BC183" s="12">
        <v>365043.6226</v>
      </c>
      <c r="BD183" s="12">
        <v>395522.69319999998</v>
      </c>
      <c r="BE183" s="12">
        <v>518585.43650000001</v>
      </c>
      <c r="BF183" s="12">
        <v>603329.93599999999</v>
      </c>
      <c r="BG183" s="12">
        <v>285581.03330000001</v>
      </c>
      <c r="BH183" s="12">
        <v>249923.5851</v>
      </c>
      <c r="BI183" s="12">
        <v>473830.08179999999</v>
      </c>
      <c r="BJ183" s="12">
        <v>411390.84480000002</v>
      </c>
      <c r="BK183" s="12">
        <v>300503.96130000002</v>
      </c>
      <c r="BL183" s="12">
        <v>342290.02510000003</v>
      </c>
      <c r="BM183" s="12">
        <v>237577.1404</v>
      </c>
      <c r="BN183" s="12">
        <v>231288.41140000001</v>
      </c>
      <c r="BO183" s="11" t="s">
        <v>718</v>
      </c>
      <c r="BP183" s="11" t="s">
        <v>719</v>
      </c>
      <c r="BU183" s="11" t="s">
        <v>1347</v>
      </c>
      <c r="BV183" s="11" t="s">
        <v>1348</v>
      </c>
      <c r="BW183" s="12">
        <f t="shared" si="12"/>
        <v>16</v>
      </c>
      <c r="BX183" s="12">
        <f t="shared" si="13"/>
        <v>4</v>
      </c>
      <c r="BY183" s="12">
        <f t="shared" si="14"/>
        <v>1.5272949517631296</v>
      </c>
      <c r="BZ183" s="23">
        <f t="shared" si="15"/>
        <v>1.1859900186096999</v>
      </c>
      <c r="CA183" s="24">
        <f t="shared" si="16"/>
        <v>1.2877806118077884</v>
      </c>
      <c r="CB183" s="13">
        <v>4.3859847E-2</v>
      </c>
      <c r="CC183" s="13">
        <v>0.13940583200000001</v>
      </c>
      <c r="CD183" s="13">
        <v>1.5844452810845899E-2</v>
      </c>
      <c r="CE183" s="13">
        <v>5.6376702538711902E-2</v>
      </c>
      <c r="CF183" s="13">
        <v>0.75742499807977304</v>
      </c>
      <c r="CG183" s="12">
        <v>4</v>
      </c>
      <c r="CH183" s="14">
        <v>355810.76042000001</v>
      </c>
      <c r="CI183" s="15">
        <v>254862.823</v>
      </c>
      <c r="CJ183" s="15">
        <v>312734.52716</v>
      </c>
      <c r="CK183" s="15">
        <v>345707.29045999999</v>
      </c>
      <c r="CL183" s="15">
        <v>389250.70296000002</v>
      </c>
      <c r="CM183" s="15">
        <v>310878.30878000002</v>
      </c>
      <c r="CN183" s="14">
        <v>63480.524352120403</v>
      </c>
      <c r="CO183" s="15">
        <v>55509.384967169797</v>
      </c>
      <c r="CP183" s="15">
        <v>48520.985427367297</v>
      </c>
      <c r="CQ183" s="15">
        <v>83552.144446251405</v>
      </c>
      <c r="CR183" s="15">
        <v>80555.096909118598</v>
      </c>
      <c r="CS183" s="16">
        <v>41576.506569674697</v>
      </c>
      <c r="CT183" s="14">
        <v>28389.353539734399</v>
      </c>
      <c r="CU183" s="15">
        <v>24824.5516351593</v>
      </c>
      <c r="CV183" s="15">
        <v>21699.244350174002</v>
      </c>
      <c r="CW183" s="15">
        <v>37365.654929539902</v>
      </c>
      <c r="CX183" s="15">
        <v>36025.3345245745</v>
      </c>
      <c r="CY183" s="16">
        <v>18593.578991351798</v>
      </c>
      <c r="CZ183" s="17">
        <v>13.4636838156904</v>
      </c>
      <c r="DA183" s="18">
        <v>13.122600586250201</v>
      </c>
      <c r="DB183" s="18">
        <v>13.336909355323399</v>
      </c>
      <c r="DC183" s="18">
        <v>13.4202736615192</v>
      </c>
      <c r="DD183" s="18">
        <v>13.547062901885599</v>
      </c>
      <c r="DE183" s="19">
        <v>13.3326012700244</v>
      </c>
      <c r="DF183" s="17">
        <v>0.16652196648547499</v>
      </c>
      <c r="DG183" s="18">
        <v>0.21835136225906601</v>
      </c>
      <c r="DH183" s="18">
        <v>0.15182210928656201</v>
      </c>
      <c r="DI183" s="18">
        <v>0.264134752662463</v>
      </c>
      <c r="DJ183" s="18">
        <v>0.21530991354771001</v>
      </c>
      <c r="DK183" s="19">
        <v>0.14144673034296301</v>
      </c>
      <c r="DL183" s="17">
        <v>7.4470887361692703E-2</v>
      </c>
      <c r="DM183" s="18">
        <v>9.7649697798190799E-2</v>
      </c>
      <c r="DN183" s="18">
        <v>6.7896911370430996E-2</v>
      </c>
      <c r="DO183" s="18">
        <v>0.118124652434672</v>
      </c>
      <c r="DP183" s="18">
        <v>9.6289520584456403E-2</v>
      </c>
      <c r="DQ183" s="19">
        <v>6.3256900848389294E-2</v>
      </c>
      <c r="DR183" s="20">
        <v>12.7705366351284</v>
      </c>
      <c r="DS183" s="21">
        <v>12.4294534056859</v>
      </c>
      <c r="DT183" s="21">
        <v>12.643762174760701</v>
      </c>
      <c r="DU183" s="21">
        <v>12.7271264809568</v>
      </c>
      <c r="DV183" s="21">
        <v>12.8539157213238</v>
      </c>
      <c r="DW183" s="22">
        <v>12.639454089461699</v>
      </c>
      <c r="DX183" s="20">
        <v>0.16652196648607101</v>
      </c>
      <c r="DY183" s="21">
        <v>0.21835136226087401</v>
      </c>
      <c r="DZ183" s="21">
        <v>0.151822109287334</v>
      </c>
      <c r="EA183" s="21">
        <v>0.26413475266395797</v>
      </c>
      <c r="EB183" s="21">
        <v>0.215309913548524</v>
      </c>
      <c r="EC183" s="22">
        <v>0.141446730343812</v>
      </c>
      <c r="ED183" s="20">
        <v>7.4470887361959101E-2</v>
      </c>
      <c r="EE183" s="21">
        <v>9.7649697798999194E-2</v>
      </c>
      <c r="EF183" s="21">
        <v>6.7896911370776303E-2</v>
      </c>
      <c r="EG183" s="21">
        <v>0.118124652435341</v>
      </c>
      <c r="EH183" s="21">
        <v>9.6289520584820695E-2</v>
      </c>
      <c r="EI183" s="22">
        <v>6.3256900848769199E-2</v>
      </c>
    </row>
    <row r="184" spans="1:139" x14ac:dyDescent="0.2">
      <c r="A184" s="12" t="s">
        <v>1350</v>
      </c>
      <c r="B184" s="12">
        <v>4</v>
      </c>
      <c r="C184" s="12">
        <v>4</v>
      </c>
      <c r="D184" s="12">
        <v>135.78</v>
      </c>
      <c r="E184" s="12" t="s">
        <v>1352</v>
      </c>
      <c r="F184" s="12" t="s">
        <v>1351</v>
      </c>
      <c r="G184" s="12">
        <v>134621.90650000001</v>
      </c>
      <c r="H184" s="12">
        <v>145184.09479999999</v>
      </c>
      <c r="I184" s="12">
        <v>93519.910310000007</v>
      </c>
      <c r="J184" s="12">
        <v>129219.40459999999</v>
      </c>
      <c r="K184" s="12">
        <v>97538.013449999999</v>
      </c>
      <c r="L184" s="12">
        <v>82605.503119999994</v>
      </c>
      <c r="M184" s="12">
        <v>120709.39350000001</v>
      </c>
      <c r="N184" s="12">
        <v>94609.084789999994</v>
      </c>
      <c r="O184" s="12">
        <v>117456.3823</v>
      </c>
      <c r="P184" s="12">
        <v>127343.05379999999</v>
      </c>
      <c r="Q184" s="12">
        <v>134455.6121</v>
      </c>
      <c r="R184" s="12">
        <v>125741.46120000001</v>
      </c>
      <c r="S184" s="12">
        <v>123217.0906</v>
      </c>
      <c r="T184" s="12">
        <v>115656.5303</v>
      </c>
      <c r="U184" s="12">
        <v>91521.115990000006</v>
      </c>
      <c r="V184" s="12">
        <v>109436.8495</v>
      </c>
      <c r="W184" s="12">
        <v>150031.1539</v>
      </c>
      <c r="X184" s="12">
        <v>118926.3158</v>
      </c>
      <c r="Y184" s="12">
        <v>155484.43849999999</v>
      </c>
      <c r="Z184" s="12">
        <v>136023.84909999999</v>
      </c>
      <c r="AA184" s="12">
        <v>169596.33480000001</v>
      </c>
      <c r="AB184" s="12">
        <v>171154.93530000001</v>
      </c>
      <c r="AC184" s="12">
        <v>132204.80780000001</v>
      </c>
      <c r="AD184" s="12">
        <v>128022.07460000001</v>
      </c>
      <c r="AE184" s="12">
        <v>130007.68610000001</v>
      </c>
      <c r="AF184" s="12">
        <v>139734.035</v>
      </c>
      <c r="AG184" s="12">
        <v>117704.37480000001</v>
      </c>
      <c r="AH184" s="12">
        <v>120030.2319</v>
      </c>
      <c r="AI184" s="12">
        <v>123357.8177</v>
      </c>
      <c r="AJ184" s="12">
        <v>77370.929260000004</v>
      </c>
      <c r="AK184" s="12">
        <v>178561.25880000001</v>
      </c>
      <c r="AL184" s="12">
        <v>135854.1023</v>
      </c>
      <c r="AM184" s="12">
        <v>92628.527660000007</v>
      </c>
      <c r="AN184" s="12">
        <v>130848.5416</v>
      </c>
      <c r="AO184" s="12">
        <v>106873.18459999999</v>
      </c>
      <c r="AP184" s="12">
        <v>84960.946509999994</v>
      </c>
      <c r="AQ184" s="12">
        <v>73256.521640000006</v>
      </c>
      <c r="AR184" s="12">
        <v>76240.470950000003</v>
      </c>
      <c r="AS184" s="12">
        <v>96476.886629999994</v>
      </c>
      <c r="AT184" s="12">
        <v>70908.33683</v>
      </c>
      <c r="AU184" s="12">
        <v>137210.5704</v>
      </c>
      <c r="AV184" s="12">
        <v>167692.62890000001</v>
      </c>
      <c r="AW184" s="12">
        <v>135235.66570000001</v>
      </c>
      <c r="AX184" s="12">
        <v>142894.3561</v>
      </c>
      <c r="AY184" s="12">
        <v>103171.8143</v>
      </c>
      <c r="AZ184" s="12">
        <v>164777.91200000001</v>
      </c>
      <c r="BA184" s="12">
        <v>123627.7488</v>
      </c>
      <c r="BB184" s="12">
        <v>119965.53509999999</v>
      </c>
      <c r="BC184" s="12">
        <v>127288.97</v>
      </c>
      <c r="BD184" s="12">
        <v>157557.4558</v>
      </c>
      <c r="BE184" s="12">
        <v>188055.36480000001</v>
      </c>
      <c r="BF184" s="12">
        <v>222353.7524</v>
      </c>
      <c r="BG184" s="12">
        <v>132204.80780000001</v>
      </c>
      <c r="BH184" s="12">
        <v>96545.649680000002</v>
      </c>
      <c r="BI184" s="12">
        <v>155098.6287</v>
      </c>
      <c r="BJ184" s="12">
        <v>176514.75159999999</v>
      </c>
      <c r="BK184" s="12">
        <v>112332.9902</v>
      </c>
      <c r="BL184" s="12">
        <v>132255.35430000001</v>
      </c>
      <c r="BM184" s="12">
        <v>81716.702560000005</v>
      </c>
      <c r="BN184" s="12">
        <v>73172.734060000003</v>
      </c>
      <c r="BO184" s="11" t="s">
        <v>718</v>
      </c>
      <c r="BP184" s="11" t="s">
        <v>719</v>
      </c>
      <c r="BU184" s="11" t="s">
        <v>1131</v>
      </c>
      <c r="BV184" s="11" t="s">
        <v>1132</v>
      </c>
      <c r="BW184" s="12">
        <f t="shared" si="12"/>
        <v>16</v>
      </c>
      <c r="BX184" s="12">
        <f t="shared" si="13"/>
        <v>4</v>
      </c>
      <c r="BY184" s="12">
        <f t="shared" si="14"/>
        <v>1.3468846469786449</v>
      </c>
      <c r="BZ184" s="23">
        <f t="shared" si="15"/>
        <v>1.1813962212841564</v>
      </c>
      <c r="CA184" s="24">
        <f t="shared" si="16"/>
        <v>1.1400786820822952</v>
      </c>
      <c r="CB184" s="13">
        <v>0.125103401</v>
      </c>
      <c r="CC184" s="13">
        <v>0.28418860200000001</v>
      </c>
      <c r="CD184" s="13">
        <v>3.2134555626951798E-2</v>
      </c>
      <c r="CE184" s="13">
        <v>9.5996146092494503E-2</v>
      </c>
      <c r="CF184" s="13">
        <v>0.50586083600543197</v>
      </c>
      <c r="CG184" s="12">
        <v>4</v>
      </c>
      <c r="CH184" s="14">
        <v>120016.665932</v>
      </c>
      <c r="CI184" s="15">
        <v>108544.683502</v>
      </c>
      <c r="CJ184" s="15">
        <v>118118.36203800001</v>
      </c>
      <c r="CK184" s="15">
        <v>133980.52136000001</v>
      </c>
      <c r="CL184" s="15">
        <v>146197.16772</v>
      </c>
      <c r="CM184" s="15">
        <v>115639.477732</v>
      </c>
      <c r="CN184" s="14">
        <v>23123.4232044317</v>
      </c>
      <c r="CO184" s="15">
        <v>19025.110124610801</v>
      </c>
      <c r="CP184" s="15">
        <v>16313.250183631701</v>
      </c>
      <c r="CQ184" s="15">
        <v>19705.566339014698</v>
      </c>
      <c r="CR184" s="15">
        <v>22128.20961912</v>
      </c>
      <c r="CS184" s="16">
        <v>23065.9098347627</v>
      </c>
      <c r="CT184" s="14">
        <v>10341.109231521101</v>
      </c>
      <c r="CU184" s="15">
        <v>8508.2879036098493</v>
      </c>
      <c r="CV184" s="15">
        <v>7295.5072689122699</v>
      </c>
      <c r="CW184" s="15">
        <v>8812.5971738337103</v>
      </c>
      <c r="CX184" s="15">
        <v>9896.0361857434309</v>
      </c>
      <c r="CY184" s="16">
        <v>10315.388470682101</v>
      </c>
      <c r="CZ184" s="17">
        <v>12.372982664593801</v>
      </c>
      <c r="DA184" s="18">
        <v>12.2749359522518</v>
      </c>
      <c r="DB184" s="18">
        <v>12.364223332607599</v>
      </c>
      <c r="DC184" s="18">
        <v>12.4897165838799</v>
      </c>
      <c r="DD184" s="18">
        <v>12.5769302369029</v>
      </c>
      <c r="DE184" s="19">
        <v>12.332774665612201</v>
      </c>
      <c r="DF184" s="17">
        <v>0.19932218319994499</v>
      </c>
      <c r="DG184" s="18">
        <v>0.18413036527920901</v>
      </c>
      <c r="DH184" s="18">
        <v>0.14803569948492201</v>
      </c>
      <c r="DI184" s="18">
        <v>0.14995384038644999</v>
      </c>
      <c r="DJ184" s="18">
        <v>0.14832711028707099</v>
      </c>
      <c r="DK184" s="19">
        <v>0.224423209572673</v>
      </c>
      <c r="DL184" s="17">
        <v>8.9139590211748804E-2</v>
      </c>
      <c r="DM184" s="18">
        <v>8.2345602697235495E-2</v>
      </c>
      <c r="DN184" s="18">
        <v>6.6203577429003096E-2</v>
      </c>
      <c r="DO184" s="18">
        <v>6.7061396118251002E-2</v>
      </c>
      <c r="DP184" s="18">
        <v>6.6333900301599802E-2</v>
      </c>
      <c r="DQ184" s="19">
        <v>0.100365110466636</v>
      </c>
      <c r="DR184" s="20">
        <v>11.679835484014699</v>
      </c>
      <c r="DS184" s="21">
        <v>11.581788771668799</v>
      </c>
      <c r="DT184" s="21">
        <v>11.6710761520288</v>
      </c>
      <c r="DU184" s="21">
        <v>11.796569403305201</v>
      </c>
      <c r="DV184" s="21">
        <v>11.8837830563306</v>
      </c>
      <c r="DW184" s="22">
        <v>11.639627485030999</v>
      </c>
      <c r="DX184" s="20">
        <v>0.19932218320765499</v>
      </c>
      <c r="DY184" s="21">
        <v>0.18413036528818999</v>
      </c>
      <c r="DZ184" s="21">
        <v>0.14803569949123699</v>
      </c>
      <c r="EA184" s="21">
        <v>0.149953840390914</v>
      </c>
      <c r="EB184" s="21">
        <v>0.148327110290466</v>
      </c>
      <c r="EC184" s="22">
        <v>0.224423209584206</v>
      </c>
      <c r="ED184" s="20">
        <v>8.9139590215196504E-2</v>
      </c>
      <c r="EE184" s="21">
        <v>8.2345602701252005E-2</v>
      </c>
      <c r="EF184" s="21">
        <v>6.6203577431827601E-2</v>
      </c>
      <c r="EG184" s="21">
        <v>6.7061396120247294E-2</v>
      </c>
      <c r="EH184" s="21">
        <v>6.6333900303118296E-2</v>
      </c>
      <c r="EI184" s="22">
        <v>0.100365110471793</v>
      </c>
    </row>
    <row r="185" spans="1:139" x14ac:dyDescent="0.2">
      <c r="A185" s="12" t="s">
        <v>1353</v>
      </c>
      <c r="B185" s="12">
        <v>4</v>
      </c>
      <c r="C185" s="12">
        <v>4</v>
      </c>
      <c r="D185" s="12">
        <v>135.66999999999999</v>
      </c>
      <c r="E185" s="12" t="s">
        <v>1357</v>
      </c>
      <c r="F185" s="12" t="s">
        <v>1354</v>
      </c>
      <c r="G185" s="12">
        <v>5400247.517</v>
      </c>
      <c r="H185" s="12">
        <v>3571718.1710000001</v>
      </c>
      <c r="I185" s="12">
        <v>4215998.6859999998</v>
      </c>
      <c r="J185" s="12">
        <v>3984298.0950000002</v>
      </c>
      <c r="K185" s="12">
        <v>3750787.892</v>
      </c>
      <c r="L185" s="12">
        <v>2531032.4610000001</v>
      </c>
      <c r="M185" s="12">
        <v>3451555.085</v>
      </c>
      <c r="N185" s="12">
        <v>2087658.98</v>
      </c>
      <c r="O185" s="12">
        <v>2581517.9270000001</v>
      </c>
      <c r="P185" s="12">
        <v>2470725.557</v>
      </c>
      <c r="Q185" s="12">
        <v>3697323.1340000001</v>
      </c>
      <c r="R185" s="12">
        <v>3037519.4219999998</v>
      </c>
      <c r="S185" s="12">
        <v>3295244.5669999998</v>
      </c>
      <c r="T185" s="12">
        <v>4213812.2220000001</v>
      </c>
      <c r="U185" s="12">
        <v>4214840.3</v>
      </c>
      <c r="V185" s="12">
        <v>4311079.5990000004</v>
      </c>
      <c r="W185" s="12">
        <v>3513483.034</v>
      </c>
      <c r="X185" s="12">
        <v>4338839.4110000003</v>
      </c>
      <c r="Y185" s="12">
        <v>4655498.3</v>
      </c>
      <c r="Z185" s="12">
        <v>4000142.0189999999</v>
      </c>
      <c r="AA185" s="12">
        <v>3208563.8480000002</v>
      </c>
      <c r="AB185" s="12">
        <v>5492659.8870000001</v>
      </c>
      <c r="AC185" s="12">
        <v>3107378.1230000001</v>
      </c>
      <c r="AD185" s="12">
        <v>3802828.67</v>
      </c>
      <c r="AE185" s="12">
        <v>3693655.3480000002</v>
      </c>
      <c r="AF185" s="12">
        <v>3011905.199</v>
      </c>
      <c r="AG185" s="12">
        <v>2624611.4019999998</v>
      </c>
      <c r="AH185" s="12">
        <v>3692587.2420000001</v>
      </c>
      <c r="AI185" s="12">
        <v>3077139.7059999998</v>
      </c>
      <c r="AJ185" s="12">
        <v>2285566.9909999999</v>
      </c>
      <c r="AK185" s="12">
        <v>7162838.6449999996</v>
      </c>
      <c r="AL185" s="12">
        <v>3342188.182</v>
      </c>
      <c r="AM185" s="12">
        <v>4175814.0019999999</v>
      </c>
      <c r="AN185" s="12">
        <v>4034530.2390000001</v>
      </c>
      <c r="AO185" s="12">
        <v>4109768.4139999999</v>
      </c>
      <c r="AP185" s="12">
        <v>2603203.2420000001</v>
      </c>
      <c r="AQ185" s="12">
        <v>2094691.3289999999</v>
      </c>
      <c r="AR185" s="12">
        <v>1682334.2509999999</v>
      </c>
      <c r="AS185" s="12">
        <v>2120419.5759999999</v>
      </c>
      <c r="AT185" s="12">
        <v>1375772.2520000001</v>
      </c>
      <c r="AU185" s="12">
        <v>3773080.2620000001</v>
      </c>
      <c r="AV185" s="12">
        <v>4050928.09</v>
      </c>
      <c r="AW185" s="12">
        <v>3616662.1889999998</v>
      </c>
      <c r="AX185" s="12">
        <v>5206190.9730000002</v>
      </c>
      <c r="AY185" s="12">
        <v>4751392.2460000003</v>
      </c>
      <c r="AZ185" s="12">
        <v>6491147.1629999997</v>
      </c>
      <c r="BA185" s="12">
        <v>2895158.682</v>
      </c>
      <c r="BB185" s="12">
        <v>4376753.6940000001</v>
      </c>
      <c r="BC185" s="12">
        <v>3811272.622</v>
      </c>
      <c r="BD185" s="12">
        <v>4633394.8279999997</v>
      </c>
      <c r="BE185" s="12">
        <v>3557787.0580000002</v>
      </c>
      <c r="BF185" s="12">
        <v>7135719.0719999997</v>
      </c>
      <c r="BG185" s="12">
        <v>3107378.1230000001</v>
      </c>
      <c r="BH185" s="12">
        <v>2867837.9559999998</v>
      </c>
      <c r="BI185" s="12">
        <v>4406515.4639999997</v>
      </c>
      <c r="BJ185" s="12">
        <v>3804697.2459999998</v>
      </c>
      <c r="BK185" s="12">
        <v>2504838.477</v>
      </c>
      <c r="BL185" s="12">
        <v>4068678.5830000001</v>
      </c>
      <c r="BM185" s="12">
        <v>2038409.1969999999</v>
      </c>
      <c r="BN185" s="12">
        <v>2161550.6910000001</v>
      </c>
      <c r="BU185" s="11" t="s">
        <v>1355</v>
      </c>
      <c r="BV185" s="11" t="s">
        <v>1356</v>
      </c>
      <c r="BW185" s="12">
        <f t="shared" si="12"/>
        <v>0</v>
      </c>
      <c r="BX185" s="12">
        <f t="shared" si="13"/>
        <v>4</v>
      </c>
      <c r="BY185" s="12">
        <f t="shared" si="14"/>
        <v>1.5944420872148182</v>
      </c>
      <c r="BZ185" s="23">
        <f t="shared" si="15"/>
        <v>1.1697544374727717</v>
      </c>
      <c r="CA185" s="24">
        <f t="shared" si="16"/>
        <v>1.363057096547182</v>
      </c>
      <c r="CB185" s="13">
        <v>5.8624299999999996E-4</v>
      </c>
      <c r="CC185" s="13">
        <v>6.8662660000000002E-3</v>
      </c>
      <c r="CD185" s="13">
        <v>1.646673194289E-3</v>
      </c>
      <c r="CE185" s="13">
        <v>1.16355833150173E-2</v>
      </c>
      <c r="CF185" s="13">
        <v>0.90258114300417103</v>
      </c>
      <c r="CG185" s="12">
        <v>4</v>
      </c>
      <c r="CH185" s="14">
        <v>4184610.0721999998</v>
      </c>
      <c r="CI185" s="15">
        <v>2624498.0019999999</v>
      </c>
      <c r="CJ185" s="15">
        <v>3691747.929</v>
      </c>
      <c r="CK185" s="15">
        <v>4163808.4726</v>
      </c>
      <c r="CL185" s="15">
        <v>3861017.1751999999</v>
      </c>
      <c r="CM185" s="15">
        <v>2938362.108</v>
      </c>
      <c r="CN185" s="14">
        <v>721582.06343353004</v>
      </c>
      <c r="CO185" s="15">
        <v>501609.562589543</v>
      </c>
      <c r="CP185" s="15">
        <v>531845.30010698002</v>
      </c>
      <c r="CQ185" s="15">
        <v>431217.28413910797</v>
      </c>
      <c r="CR185" s="15">
        <v>960119.91275653394</v>
      </c>
      <c r="CS185" s="16">
        <v>528702.26285508403</v>
      </c>
      <c r="CT185" s="14">
        <v>322701.309036388</v>
      </c>
      <c r="CU185" s="15">
        <v>224326.616022831</v>
      </c>
      <c r="CV185" s="15">
        <v>237848.44891059701</v>
      </c>
      <c r="CW185" s="15">
        <v>192846.232081578</v>
      </c>
      <c r="CX185" s="15">
        <v>429378.678294955</v>
      </c>
      <c r="CY185" s="16">
        <v>236442.839920386</v>
      </c>
      <c r="CZ185" s="17">
        <v>15.9291987648018</v>
      </c>
      <c r="DA185" s="18">
        <v>15.4599347272319</v>
      </c>
      <c r="DB185" s="18">
        <v>15.80627976417</v>
      </c>
      <c r="DC185" s="18">
        <v>15.930614125433699</v>
      </c>
      <c r="DD185" s="18">
        <v>15.8377331684277</v>
      </c>
      <c r="DE185" s="19">
        <v>15.5735472731259</v>
      </c>
      <c r="DF185" s="17">
        <v>0.16122242335739201</v>
      </c>
      <c r="DG185" s="18">
        <v>0.18146467154715401</v>
      </c>
      <c r="DH185" s="18">
        <v>0.14633382850014201</v>
      </c>
      <c r="DI185" s="18">
        <v>0.106899466288468</v>
      </c>
      <c r="DJ185" s="18">
        <v>0.22664344842563999</v>
      </c>
      <c r="DK185" s="19">
        <v>0.18025875118526399</v>
      </c>
      <c r="DL185" s="17">
        <v>7.2100859624875599E-2</v>
      </c>
      <c r="DM185" s="18">
        <v>8.1153468218821703E-2</v>
      </c>
      <c r="DN185" s="18">
        <v>6.5442477586822603E-2</v>
      </c>
      <c r="DO185" s="18">
        <v>4.7806894675892102E-2</v>
      </c>
      <c r="DP185" s="18">
        <v>0.10135803146694</v>
      </c>
      <c r="DQ185" s="19">
        <v>8.0614164237894304E-2</v>
      </c>
      <c r="DR185" s="20">
        <v>15.236051584241901</v>
      </c>
      <c r="DS185" s="21">
        <v>14.7667875466719</v>
      </c>
      <c r="DT185" s="21">
        <v>15.11313258361</v>
      </c>
      <c r="DU185" s="21">
        <v>15.2374669448738</v>
      </c>
      <c r="DV185" s="21">
        <v>15.1445859878677</v>
      </c>
      <c r="DW185" s="22">
        <v>14.880400092565999</v>
      </c>
      <c r="DX185" s="20">
        <v>0.161222423357397</v>
      </c>
      <c r="DY185" s="21">
        <v>0.181464671547168</v>
      </c>
      <c r="DZ185" s="21">
        <v>0.14633382850014801</v>
      </c>
      <c r="EA185" s="21">
        <v>0.106899466288471</v>
      </c>
      <c r="EB185" s="21">
        <v>0.22664344842564699</v>
      </c>
      <c r="EC185" s="22">
        <v>0.18025875118527601</v>
      </c>
      <c r="ED185" s="20">
        <v>7.2100859624877695E-2</v>
      </c>
      <c r="EE185" s="21">
        <v>8.1153468218827907E-2</v>
      </c>
      <c r="EF185" s="21">
        <v>6.5442477586825198E-2</v>
      </c>
      <c r="EG185" s="21">
        <v>4.7806894675893802E-2</v>
      </c>
      <c r="EH185" s="21">
        <v>0.101358031466943</v>
      </c>
      <c r="EI185" s="22">
        <v>8.0614164237899397E-2</v>
      </c>
    </row>
    <row r="186" spans="1:139" x14ac:dyDescent="0.2">
      <c r="A186" s="12" t="s">
        <v>1358</v>
      </c>
      <c r="B186" s="12">
        <v>2</v>
      </c>
      <c r="C186" s="12">
        <v>2</v>
      </c>
      <c r="D186" s="12">
        <v>55.52</v>
      </c>
      <c r="E186" s="12" t="s">
        <v>1362</v>
      </c>
      <c r="F186" s="12" t="s">
        <v>1359</v>
      </c>
      <c r="G186" s="12">
        <v>47600.103280000003</v>
      </c>
      <c r="H186" s="12">
        <v>65500.466939999998</v>
      </c>
      <c r="I186" s="12">
        <v>57473.149449999997</v>
      </c>
      <c r="J186" s="12">
        <v>42373.94687</v>
      </c>
      <c r="K186" s="12">
        <v>66767.530719999995</v>
      </c>
      <c r="L186" s="12">
        <v>15439.713030000001</v>
      </c>
      <c r="M186" s="12">
        <v>54519.173479999998</v>
      </c>
      <c r="N186" s="12">
        <v>24454.11447</v>
      </c>
      <c r="O186" s="12">
        <v>49021.437919999997</v>
      </c>
      <c r="P186" s="12">
        <v>44987.103759999998</v>
      </c>
      <c r="Q186" s="12">
        <v>73523.013789999997</v>
      </c>
      <c r="R186" s="12">
        <v>39855.250749999999</v>
      </c>
      <c r="S186" s="12">
        <v>66717.803180000003</v>
      </c>
      <c r="T186" s="12">
        <v>62936.265209999998</v>
      </c>
      <c r="U186" s="12">
        <v>53972.378839999998</v>
      </c>
      <c r="V186" s="12">
        <v>69322.834130000003</v>
      </c>
      <c r="W186" s="12">
        <v>79530.10815</v>
      </c>
      <c r="X186" s="12">
        <v>42401.042970000002</v>
      </c>
      <c r="Y186" s="12">
        <v>48388.54423</v>
      </c>
      <c r="Z186" s="12">
        <v>47070.105660000001</v>
      </c>
      <c r="AA186" s="12">
        <v>76006.016839999997</v>
      </c>
      <c r="AB186" s="12">
        <v>69380.188219999996</v>
      </c>
      <c r="AC186" s="12">
        <v>35978.930970000001</v>
      </c>
      <c r="AD186" s="12">
        <v>23368.077160000001</v>
      </c>
      <c r="AE186" s="12">
        <v>63949.04406</v>
      </c>
      <c r="AF186" s="12">
        <v>22564.005160000001</v>
      </c>
      <c r="AG186" s="12">
        <v>50304.150379999999</v>
      </c>
      <c r="AH186" s="12">
        <v>45423.204440000001</v>
      </c>
      <c r="AI186" s="12">
        <v>25770.65266</v>
      </c>
      <c r="AJ186" s="12">
        <v>40871.057650000002</v>
      </c>
      <c r="AK186" s="12">
        <v>63136.339249999997</v>
      </c>
      <c r="AL186" s="12">
        <v>61291.198250000001</v>
      </c>
      <c r="AM186" s="12">
        <v>56925.345589999997</v>
      </c>
      <c r="AN186" s="12">
        <v>42908.177530000001</v>
      </c>
      <c r="AO186" s="12">
        <v>73157.719589999993</v>
      </c>
      <c r="AP186" s="12">
        <v>15879.966630000001</v>
      </c>
      <c r="AQ186" s="12">
        <v>33086.778890000001</v>
      </c>
      <c r="AR186" s="12">
        <v>19706.280930000001</v>
      </c>
      <c r="AS186" s="12">
        <v>40265.463790000002</v>
      </c>
      <c r="AT186" s="12">
        <v>25050.135129999999</v>
      </c>
      <c r="AU186" s="12">
        <v>75029.479990000007</v>
      </c>
      <c r="AV186" s="12">
        <v>53152.172019999998</v>
      </c>
      <c r="AW186" s="12">
        <v>73225.446920000002</v>
      </c>
      <c r="AX186" s="12">
        <v>77758.143599999996</v>
      </c>
      <c r="AY186" s="12">
        <v>60843.09822</v>
      </c>
      <c r="AZ186" s="12">
        <v>104378.6615</v>
      </c>
      <c r="BA186" s="12">
        <v>65533.910609999999</v>
      </c>
      <c r="BB186" s="12">
        <v>42771.557979999998</v>
      </c>
      <c r="BC186" s="12">
        <v>39613.790410000001</v>
      </c>
      <c r="BD186" s="12">
        <v>54521.660259999997</v>
      </c>
      <c r="BE186" s="12">
        <v>84278.585649999994</v>
      </c>
      <c r="BF186" s="12">
        <v>90134.387090000004</v>
      </c>
      <c r="BG186" s="12">
        <v>35978.930970000001</v>
      </c>
      <c r="BH186" s="12">
        <v>17622.63422</v>
      </c>
      <c r="BI186" s="12">
        <v>76290.943520000001</v>
      </c>
      <c r="BJ186" s="12">
        <v>28503.29032</v>
      </c>
      <c r="BK186" s="12">
        <v>48008.543790000003</v>
      </c>
      <c r="BL186" s="12">
        <v>50049.574180000003</v>
      </c>
      <c r="BM186" s="12">
        <v>17071.417099999999</v>
      </c>
      <c r="BN186" s="12">
        <v>38653.368399999999</v>
      </c>
      <c r="BO186" s="11" t="s">
        <v>376</v>
      </c>
      <c r="BP186" s="11" t="s">
        <v>377</v>
      </c>
      <c r="BQ186" s="11" t="s">
        <v>246</v>
      </c>
      <c r="BR186" s="11" t="s">
        <v>247</v>
      </c>
      <c r="BU186" s="11" t="s">
        <v>1360</v>
      </c>
      <c r="BV186" s="11" t="s">
        <v>1361</v>
      </c>
      <c r="BW186" s="12">
        <f t="shared" si="12"/>
        <v>8</v>
      </c>
      <c r="BX186" s="12">
        <f t="shared" si="13"/>
        <v>20</v>
      </c>
      <c r="BY186" s="12">
        <f t="shared" si="14"/>
        <v>1.6060119009772376</v>
      </c>
      <c r="BZ186" s="23">
        <f t="shared" si="15"/>
        <v>1.1837027398964017</v>
      </c>
      <c r="CA186" s="24">
        <f t="shared" si="16"/>
        <v>1.3567696067999273</v>
      </c>
      <c r="CB186" s="13">
        <v>0.10866292700000001</v>
      </c>
      <c r="CC186" s="13">
        <v>0.26024314599999998</v>
      </c>
      <c r="CD186" s="13">
        <v>0.13895691622446499</v>
      </c>
      <c r="CE186" s="13">
        <v>0.261933249282648</v>
      </c>
      <c r="CF186" s="13">
        <v>0.78489184495733599</v>
      </c>
      <c r="CG186" s="12">
        <v>4</v>
      </c>
      <c r="CH186" s="14">
        <v>55943.039451999997</v>
      </c>
      <c r="CI186" s="15">
        <v>37684.308532000003</v>
      </c>
      <c r="CJ186" s="15">
        <v>59400.942353999999</v>
      </c>
      <c r="CK186" s="15">
        <v>57342.527027999997</v>
      </c>
      <c r="CL186" s="15">
        <v>53736.45145</v>
      </c>
      <c r="CM186" s="15">
        <v>36986.614057999999</v>
      </c>
      <c r="CN186" s="14">
        <v>10777.060423352001</v>
      </c>
      <c r="CO186" s="15">
        <v>16845.875331112398</v>
      </c>
      <c r="CP186" s="15">
        <v>13009.335338430101</v>
      </c>
      <c r="CQ186" s="15">
        <v>16161.380733616599</v>
      </c>
      <c r="CR186" s="15">
        <v>22817.3441773003</v>
      </c>
      <c r="CS186" s="16">
        <v>12221.2025849236</v>
      </c>
      <c r="CT186" s="14">
        <v>4819.6479408475398</v>
      </c>
      <c r="CU186" s="15">
        <v>7533.7044761708403</v>
      </c>
      <c r="CV186" s="15">
        <v>5817.95163176399</v>
      </c>
      <c r="CW186" s="15">
        <v>7227.5891861244199</v>
      </c>
      <c r="CX186" s="15">
        <v>10204.226529290499</v>
      </c>
      <c r="CY186" s="16">
        <v>5465.4879493370399</v>
      </c>
      <c r="CZ186" s="17">
        <v>11.6096945962663</v>
      </c>
      <c r="DA186" s="18">
        <v>11.1270879527759</v>
      </c>
      <c r="DB186" s="18">
        <v>11.6636863445608</v>
      </c>
      <c r="DC186" s="18">
        <v>11.619499294484701</v>
      </c>
      <c r="DD186" s="18">
        <v>11.493463424408301</v>
      </c>
      <c r="DE186" s="19">
        <v>11.1629274883101</v>
      </c>
      <c r="DF186" s="17">
        <v>0.199336097859031</v>
      </c>
      <c r="DG186" s="18">
        <v>0.54014943120482295</v>
      </c>
      <c r="DH186" s="18">
        <v>0.238977704188367</v>
      </c>
      <c r="DI186" s="18">
        <v>0.27261336395630797</v>
      </c>
      <c r="DJ186" s="18">
        <v>0.50701016134795196</v>
      </c>
      <c r="DK186" s="19">
        <v>0.35699263301011203</v>
      </c>
      <c r="DL186" s="17">
        <v>8.9145813036468902E-2</v>
      </c>
      <c r="DM186" s="18">
        <v>0.241562169236366</v>
      </c>
      <c r="DN186" s="18">
        <v>0.106874078334405</v>
      </c>
      <c r="DO186" s="18">
        <v>0.121916402676239</v>
      </c>
      <c r="DP186" s="18">
        <v>0.22674183721143101</v>
      </c>
      <c r="DQ186" s="19">
        <v>0.15965195897544901</v>
      </c>
      <c r="DR186" s="20">
        <v>10.916547415618499</v>
      </c>
      <c r="DS186" s="21">
        <v>10.4339407718602</v>
      </c>
      <c r="DT186" s="21">
        <v>10.970539163919099</v>
      </c>
      <c r="DU186" s="21">
        <v>10.9263521138347</v>
      </c>
      <c r="DV186" s="21">
        <v>10.8003162436869</v>
      </c>
      <c r="DW186" s="22">
        <v>10.4697803075028</v>
      </c>
      <c r="DX186" s="20">
        <v>0.19933609789479201</v>
      </c>
      <c r="DY186" s="21">
        <v>0.54014943159961104</v>
      </c>
      <c r="DZ186" s="21">
        <v>0.238977704232508</v>
      </c>
      <c r="EA186" s="21">
        <v>0.27261336399837599</v>
      </c>
      <c r="EB186" s="21">
        <v>0.50701016151851397</v>
      </c>
      <c r="EC186" s="22">
        <v>0.35699263318407798</v>
      </c>
      <c r="ED186" s="20">
        <v>8.9145813052461401E-2</v>
      </c>
      <c r="EE186" s="21">
        <v>0.24156216941292</v>
      </c>
      <c r="EF186" s="21">
        <v>0.106874078354145</v>
      </c>
      <c r="EG186" s="21">
        <v>0.121916402695052</v>
      </c>
      <c r="EH186" s="21">
        <v>0.226741837287709</v>
      </c>
      <c r="EI186" s="22">
        <v>0.159651959053249</v>
      </c>
    </row>
    <row r="187" spans="1:139" x14ac:dyDescent="0.2">
      <c r="A187" s="12" t="s">
        <v>1363</v>
      </c>
      <c r="B187" s="12">
        <v>5</v>
      </c>
      <c r="C187" s="12">
        <v>5</v>
      </c>
      <c r="D187" s="12">
        <v>267.02999999999997</v>
      </c>
      <c r="E187" s="12" t="s">
        <v>1367</v>
      </c>
      <c r="F187" s="12" t="s">
        <v>1364</v>
      </c>
      <c r="G187" s="12">
        <v>605724.51179999998</v>
      </c>
      <c r="H187" s="12">
        <v>810942.06740000006</v>
      </c>
      <c r="I187" s="12">
        <v>938359.52729999996</v>
      </c>
      <c r="J187" s="12">
        <v>1154524.8400000001</v>
      </c>
      <c r="K187" s="12">
        <v>766372.4351</v>
      </c>
      <c r="L187" s="12">
        <v>673881.57860000001</v>
      </c>
      <c r="M187" s="12">
        <v>616283.14450000005</v>
      </c>
      <c r="N187" s="12">
        <v>639088.11750000005</v>
      </c>
      <c r="O187" s="12">
        <v>861475.8247</v>
      </c>
      <c r="P187" s="12">
        <v>905789.35340000002</v>
      </c>
      <c r="Q187" s="12">
        <v>905320.48049999995</v>
      </c>
      <c r="R187" s="12">
        <v>761230.80370000005</v>
      </c>
      <c r="S187" s="12">
        <v>503652.28539999999</v>
      </c>
      <c r="T187" s="12">
        <v>714196.43539999996</v>
      </c>
      <c r="U187" s="12">
        <v>540398.52320000005</v>
      </c>
      <c r="V187" s="12">
        <v>765828.69519999996</v>
      </c>
      <c r="W187" s="12">
        <v>710039.42460000003</v>
      </c>
      <c r="X187" s="12">
        <v>604614.97120000003</v>
      </c>
      <c r="Y187" s="12">
        <v>633797.52670000005</v>
      </c>
      <c r="Z187" s="12">
        <v>650616.09459999995</v>
      </c>
      <c r="AA187" s="12">
        <v>793148.16529999999</v>
      </c>
      <c r="AB187" s="12">
        <v>859591.88710000005</v>
      </c>
      <c r="AC187" s="12">
        <v>794206.79280000005</v>
      </c>
      <c r="AD187" s="12">
        <v>605506.75360000005</v>
      </c>
      <c r="AE187" s="12">
        <v>728606.90630000003</v>
      </c>
      <c r="AF187" s="12">
        <v>722657.42090000003</v>
      </c>
      <c r="AG187" s="12">
        <v>1090362.5649999999</v>
      </c>
      <c r="AH187" s="12">
        <v>799644.98589999997</v>
      </c>
      <c r="AI187" s="12">
        <v>1430801.672</v>
      </c>
      <c r="AJ187" s="12">
        <v>430849.45669999998</v>
      </c>
      <c r="AK187" s="12">
        <v>803427.42209999997</v>
      </c>
      <c r="AL187" s="12">
        <v>758828.34640000004</v>
      </c>
      <c r="AM187" s="12">
        <v>929415.57739999995</v>
      </c>
      <c r="AN187" s="12">
        <v>1169080.5419999999</v>
      </c>
      <c r="AO187" s="12">
        <v>839720.43160000001</v>
      </c>
      <c r="AP187" s="12">
        <v>693096.88329999999</v>
      </c>
      <c r="AQ187" s="12">
        <v>374011.98220000003</v>
      </c>
      <c r="AR187" s="12">
        <v>515007.40299999999</v>
      </c>
      <c r="AS187" s="12">
        <v>707603.14469999995</v>
      </c>
      <c r="AT187" s="12">
        <v>504370.00390000001</v>
      </c>
      <c r="AU187" s="12">
        <v>923870.24659999995</v>
      </c>
      <c r="AV187" s="12">
        <v>1015200.503</v>
      </c>
      <c r="AW187" s="12">
        <v>552778.44790000003</v>
      </c>
      <c r="AX187" s="12">
        <v>882394.09809999994</v>
      </c>
      <c r="AY187" s="12">
        <v>609191.61129999999</v>
      </c>
      <c r="AZ187" s="12">
        <v>1153100.203</v>
      </c>
      <c r="BA187" s="12">
        <v>585082.31999999995</v>
      </c>
      <c r="BB187" s="12">
        <v>609898.30630000005</v>
      </c>
      <c r="BC187" s="12">
        <v>518865.00790000003</v>
      </c>
      <c r="BD187" s="12">
        <v>753613.55519999994</v>
      </c>
      <c r="BE187" s="12">
        <v>879475.18310000002</v>
      </c>
      <c r="BF187" s="12">
        <v>1116727.8419999999</v>
      </c>
      <c r="BG187" s="12">
        <v>794206.79280000005</v>
      </c>
      <c r="BH187" s="12">
        <v>456632.52309999999</v>
      </c>
      <c r="BI187" s="12">
        <v>869225.00809999998</v>
      </c>
      <c r="BJ187" s="12">
        <v>912874.91379999998</v>
      </c>
      <c r="BK187" s="12">
        <v>1040604.375</v>
      </c>
      <c r="BL187" s="12">
        <v>881089.11580000003</v>
      </c>
      <c r="BM187" s="12">
        <v>947815.03799999994</v>
      </c>
      <c r="BN187" s="12">
        <v>407471.29470000003</v>
      </c>
      <c r="BO187" s="11" t="s">
        <v>312</v>
      </c>
      <c r="BP187" s="11" t="s">
        <v>313</v>
      </c>
      <c r="BU187" s="11" t="s">
        <v>1365</v>
      </c>
      <c r="BV187" s="11" t="s">
        <v>1366</v>
      </c>
      <c r="BW187" s="12">
        <f t="shared" si="12"/>
        <v>20</v>
      </c>
      <c r="BX187" s="12">
        <f t="shared" si="13"/>
        <v>12</v>
      </c>
      <c r="BY187" s="12">
        <f t="shared" si="14"/>
        <v>1.3297038462264363</v>
      </c>
      <c r="BZ187" s="23">
        <f t="shared" si="15"/>
        <v>1.1663248030148854</v>
      </c>
      <c r="CA187" s="24">
        <f t="shared" si="16"/>
        <v>1.1400802270424371</v>
      </c>
      <c r="CB187" s="13">
        <v>0.59600470000000005</v>
      </c>
      <c r="CC187" s="13">
        <v>0.761710043</v>
      </c>
      <c r="CD187" s="13">
        <v>0.29102528763471602</v>
      </c>
      <c r="CE187" s="13">
        <v>0.44672642895454601</v>
      </c>
      <c r="CF187" s="13">
        <v>0.386722880286755</v>
      </c>
      <c r="CG187" s="12">
        <v>6</v>
      </c>
      <c r="CH187" s="14">
        <v>855184.67631999997</v>
      </c>
      <c r="CI187" s="15">
        <v>739303.60374000005</v>
      </c>
      <c r="CJ187" s="15">
        <v>684959.70563999994</v>
      </c>
      <c r="CK187" s="15">
        <v>672979.34245999996</v>
      </c>
      <c r="CL187" s="15">
        <v>756212.10101999994</v>
      </c>
      <c r="CM187" s="15">
        <v>894863.22010000004</v>
      </c>
      <c r="CN187" s="14">
        <v>205303.42529073099</v>
      </c>
      <c r="CO187" s="15">
        <v>134257.93725280301</v>
      </c>
      <c r="CP187" s="15">
        <v>165076.689727663</v>
      </c>
      <c r="CQ187" s="15">
        <v>64620.950146477197</v>
      </c>
      <c r="CR187" s="15">
        <v>96137.139200222795</v>
      </c>
      <c r="CS187" s="16">
        <v>380617.96466673998</v>
      </c>
      <c r="CT187" s="14">
        <v>91814.482992724894</v>
      </c>
      <c r="CU187" s="15">
        <v>60041.9748432337</v>
      </c>
      <c r="CV187" s="15">
        <v>73824.539946338904</v>
      </c>
      <c r="CW187" s="15">
        <v>28899.3674596296</v>
      </c>
      <c r="CX187" s="15">
        <v>42993.835682811601</v>
      </c>
      <c r="CY187" s="16">
        <v>170217.528490489</v>
      </c>
      <c r="CZ187" s="17">
        <v>14.3292759536082</v>
      </c>
      <c r="DA187" s="18">
        <v>14.1937538633504</v>
      </c>
      <c r="DB187" s="18">
        <v>14.1066177880345</v>
      </c>
      <c r="DC187" s="18">
        <v>14.109006488793</v>
      </c>
      <c r="DD187" s="18">
        <v>14.222304804372699</v>
      </c>
      <c r="DE187" s="19">
        <v>14.319525980823901</v>
      </c>
      <c r="DF187" s="17">
        <v>0.239715477166001</v>
      </c>
      <c r="DG187" s="18">
        <v>0.178003304409212</v>
      </c>
      <c r="DH187" s="18">
        <v>0.24425084616704201</v>
      </c>
      <c r="DI187" s="18">
        <v>9.4509235619959595E-2</v>
      </c>
      <c r="DJ187" s="18">
        <v>0.133825843651212</v>
      </c>
      <c r="DK187" s="19">
        <v>0.45316103507206001</v>
      </c>
      <c r="DL187" s="17">
        <v>0.10720402044039599</v>
      </c>
      <c r="DM187" s="18">
        <v>7.9605497775717099E-2</v>
      </c>
      <c r="DN187" s="18">
        <v>0.10923229911827</v>
      </c>
      <c r="DO187" s="18">
        <v>4.2265815069554798E-2</v>
      </c>
      <c r="DP187" s="18">
        <v>5.9848736710073798E-2</v>
      </c>
      <c r="DQ187" s="19">
        <v>0.20265977583505801</v>
      </c>
      <c r="DR187" s="20">
        <v>13.636128773047799</v>
      </c>
      <c r="DS187" s="21">
        <v>13.500606682789901</v>
      </c>
      <c r="DT187" s="21">
        <v>13.413470607473901</v>
      </c>
      <c r="DU187" s="21">
        <v>13.415859308232401</v>
      </c>
      <c r="DV187" s="21">
        <v>13.529157623812299</v>
      </c>
      <c r="DW187" s="22">
        <v>13.626378800263399</v>
      </c>
      <c r="DX187" s="20">
        <v>0.23971547716618399</v>
      </c>
      <c r="DY187" s="21">
        <v>0.17800330440937301</v>
      </c>
      <c r="DZ187" s="21">
        <v>0.244250846167331</v>
      </c>
      <c r="EA187" s="21">
        <v>9.4509235620062498E-2</v>
      </c>
      <c r="EB187" s="21">
        <v>0.133825843651346</v>
      </c>
      <c r="EC187" s="22">
        <v>0.45316103507251998</v>
      </c>
      <c r="ED187" s="20">
        <v>0.107204020440477</v>
      </c>
      <c r="EE187" s="21">
        <v>7.9605497775789402E-2</v>
      </c>
      <c r="EF187" s="21">
        <v>0.109232299118399</v>
      </c>
      <c r="EG187" s="21">
        <v>4.22658150696009E-2</v>
      </c>
      <c r="EH187" s="21">
        <v>5.98487367101335E-2</v>
      </c>
      <c r="EI187" s="22">
        <v>0.20265977583526401</v>
      </c>
    </row>
    <row r="188" spans="1:139" x14ac:dyDescent="0.2">
      <c r="A188" s="12" t="s">
        <v>1368</v>
      </c>
      <c r="B188" s="12">
        <v>2</v>
      </c>
      <c r="C188" s="12">
        <v>2</v>
      </c>
      <c r="D188" s="12">
        <v>58.1</v>
      </c>
      <c r="E188" s="12" t="s">
        <v>1374</v>
      </c>
      <c r="F188" s="12" t="s">
        <v>1369</v>
      </c>
      <c r="G188" s="12">
        <v>372892.09360000002</v>
      </c>
      <c r="H188" s="12">
        <v>404575.57140000002</v>
      </c>
      <c r="I188" s="12">
        <v>485050.5258</v>
      </c>
      <c r="J188" s="12">
        <v>651707.09389999998</v>
      </c>
      <c r="K188" s="12">
        <v>371068.49420000002</v>
      </c>
      <c r="L188" s="12">
        <v>315138.36180000001</v>
      </c>
      <c r="M188" s="12">
        <v>331133.20079999999</v>
      </c>
      <c r="N188" s="12">
        <v>79417.576560000001</v>
      </c>
      <c r="O188" s="12">
        <v>438495.46590000001</v>
      </c>
      <c r="P188" s="12">
        <v>277584.63069999998</v>
      </c>
      <c r="Q188" s="12">
        <v>384852.2769</v>
      </c>
      <c r="R188" s="12">
        <v>477127.41200000001</v>
      </c>
      <c r="S188" s="12">
        <v>300184.74589999998</v>
      </c>
      <c r="T188" s="12">
        <v>364222.33260000002</v>
      </c>
      <c r="U188" s="12">
        <v>299022.88339999999</v>
      </c>
      <c r="V188" s="12">
        <v>342573.33189999999</v>
      </c>
      <c r="W188" s="12">
        <v>532912.59149999998</v>
      </c>
      <c r="X188" s="12">
        <v>163150.54689999999</v>
      </c>
      <c r="Y188" s="12">
        <v>307034.79269999999</v>
      </c>
      <c r="Z188" s="12">
        <v>330165.1311</v>
      </c>
      <c r="AA188" s="12">
        <v>384825.34860000003</v>
      </c>
      <c r="AB188" s="12">
        <v>391902.17739999999</v>
      </c>
      <c r="AC188" s="12">
        <v>379731.9276</v>
      </c>
      <c r="AD188" s="12">
        <v>292357.5257</v>
      </c>
      <c r="AE188" s="12">
        <v>350177.20010000002</v>
      </c>
      <c r="AF188" s="12">
        <v>366555.82140000002</v>
      </c>
      <c r="AG188" s="12">
        <v>498859.7536</v>
      </c>
      <c r="AH188" s="12">
        <v>406491.58649999998</v>
      </c>
      <c r="AI188" s="12">
        <v>642722.82409999997</v>
      </c>
      <c r="AJ188" s="12">
        <v>199246.61910000001</v>
      </c>
      <c r="AK188" s="12">
        <v>494600.64370000002</v>
      </c>
      <c r="AL188" s="12">
        <v>378576.2561</v>
      </c>
      <c r="AM188" s="12">
        <v>480427.27899999998</v>
      </c>
      <c r="AN188" s="12">
        <v>659923.50840000005</v>
      </c>
      <c r="AO188" s="12">
        <v>406582.72899999999</v>
      </c>
      <c r="AP188" s="12">
        <v>324124.33179999999</v>
      </c>
      <c r="AQ188" s="12">
        <v>200959.22769999999</v>
      </c>
      <c r="AR188" s="12">
        <v>63998.435790000003</v>
      </c>
      <c r="AS188" s="12">
        <v>360173.50890000002</v>
      </c>
      <c r="AT188" s="12">
        <v>154567.24100000001</v>
      </c>
      <c r="AU188" s="12">
        <v>392737.79350000003</v>
      </c>
      <c r="AV188" s="12">
        <v>636311.59759999998</v>
      </c>
      <c r="AW188" s="12">
        <v>329464.71750000003</v>
      </c>
      <c r="AX188" s="12">
        <v>449998.93699999998</v>
      </c>
      <c r="AY188" s="12">
        <v>337088.69349999999</v>
      </c>
      <c r="AZ188" s="12">
        <v>515809.05910000001</v>
      </c>
      <c r="BA188" s="12">
        <v>439127.35629999998</v>
      </c>
      <c r="BB188" s="12">
        <v>164576.21290000001</v>
      </c>
      <c r="BC188" s="12">
        <v>251357.26060000001</v>
      </c>
      <c r="BD188" s="12">
        <v>382432.7746</v>
      </c>
      <c r="BE188" s="12">
        <v>426710.1139</v>
      </c>
      <c r="BF188" s="12">
        <v>509134.71789999999</v>
      </c>
      <c r="BG188" s="12">
        <v>379731.9276</v>
      </c>
      <c r="BH188" s="12">
        <v>220476.40890000001</v>
      </c>
      <c r="BI188" s="12">
        <v>417759.94300000003</v>
      </c>
      <c r="BJ188" s="12">
        <v>463040.44510000001</v>
      </c>
      <c r="BK188" s="12">
        <v>476094.52</v>
      </c>
      <c r="BL188" s="12">
        <v>447892.90100000001</v>
      </c>
      <c r="BM188" s="12">
        <v>425762.9621</v>
      </c>
      <c r="BN188" s="12">
        <v>188435.37239999999</v>
      </c>
      <c r="BO188" s="11" t="s">
        <v>1370</v>
      </c>
      <c r="BP188" s="11" t="s">
        <v>1371</v>
      </c>
      <c r="BU188" s="11" t="s">
        <v>1372</v>
      </c>
      <c r="BV188" s="11" t="s">
        <v>1373</v>
      </c>
      <c r="BW188" s="12">
        <f t="shared" si="12"/>
        <v>0</v>
      </c>
      <c r="BX188" s="12">
        <f t="shared" si="13"/>
        <v>4</v>
      </c>
      <c r="BY188" s="12">
        <f t="shared" si="14"/>
        <v>1.5850621044049069</v>
      </c>
      <c r="BZ188" s="23">
        <f t="shared" si="15"/>
        <v>1.2307280616426646</v>
      </c>
      <c r="CA188" s="24">
        <f t="shared" si="16"/>
        <v>1.2879060401769902</v>
      </c>
      <c r="CB188" s="13">
        <v>0.30955006200000001</v>
      </c>
      <c r="CC188" s="13">
        <v>0.509593992</v>
      </c>
      <c r="CD188" s="13">
        <v>0.35150773795461698</v>
      </c>
      <c r="CE188" s="13">
        <v>0.51550448705179797</v>
      </c>
      <c r="CF188" s="13">
        <v>0.735647182549094</v>
      </c>
      <c r="CG188" s="12">
        <v>8</v>
      </c>
      <c r="CH188" s="14">
        <v>457058.75578000001</v>
      </c>
      <c r="CI188" s="15">
        <v>288353.847152</v>
      </c>
      <c r="CJ188" s="15">
        <v>365081.93015999999</v>
      </c>
      <c r="CK188" s="15">
        <v>335167.27882000001</v>
      </c>
      <c r="CL188" s="15">
        <v>359798.83588000003</v>
      </c>
      <c r="CM188" s="15">
        <v>422775.32094000001</v>
      </c>
      <c r="CN188" s="14">
        <v>118220.505278816</v>
      </c>
      <c r="CO188" s="15">
        <v>131206.25956449501</v>
      </c>
      <c r="CP188" s="15">
        <v>73350.592537925404</v>
      </c>
      <c r="CQ188" s="15">
        <v>131875.199172055</v>
      </c>
      <c r="CR188" s="15">
        <v>40912.055726490798</v>
      </c>
      <c r="CS188" s="16">
        <v>163979.12803282999</v>
      </c>
      <c r="CT188" s="14">
        <v>52869.817227561201</v>
      </c>
      <c r="CU188" s="15">
        <v>58677.2230919387</v>
      </c>
      <c r="CV188" s="15">
        <v>32803.382220938001</v>
      </c>
      <c r="CW188" s="15">
        <v>58976.381979007703</v>
      </c>
      <c r="CX188" s="15">
        <v>18296.427540738601</v>
      </c>
      <c r="CY188" s="16">
        <v>73333.695434509602</v>
      </c>
      <c r="CZ188" s="17">
        <v>13.7017749749863</v>
      </c>
      <c r="DA188" s="18">
        <v>13.128847968530099</v>
      </c>
      <c r="DB188" s="18">
        <v>13.4855676243441</v>
      </c>
      <c r="DC188" s="18">
        <v>13.348116566341901</v>
      </c>
      <c r="DD188" s="18">
        <v>13.4808392938225</v>
      </c>
      <c r="DE188" s="19">
        <v>13.577761652707601</v>
      </c>
      <c r="DF188" s="17">
        <v>0.23784401292490101</v>
      </c>
      <c r="DG188" s="18">
        <v>0.66597467234881802</v>
      </c>
      <c r="DH188" s="18">
        <v>0.19454030051545201</v>
      </c>
      <c r="DI188" s="18">
        <v>0.42398283391317498</v>
      </c>
      <c r="DJ188" s="18">
        <v>0.120825969247327</v>
      </c>
      <c r="DK188" s="19">
        <v>0.43766622543279299</v>
      </c>
      <c r="DL188" s="17">
        <v>0.106367076188284</v>
      </c>
      <c r="DM188" s="18">
        <v>0.297832927733021</v>
      </c>
      <c r="DN188" s="18">
        <v>8.7001067263157802E-2</v>
      </c>
      <c r="DO188" s="18">
        <v>0.18961088758457201</v>
      </c>
      <c r="DP188" s="18">
        <v>5.4035016136864199E-2</v>
      </c>
      <c r="DQ188" s="19">
        <v>0.19573028630469499</v>
      </c>
      <c r="DR188" s="20">
        <v>13.008627794424999</v>
      </c>
      <c r="DS188" s="21">
        <v>12.4357007879604</v>
      </c>
      <c r="DT188" s="21">
        <v>12.792420443782101</v>
      </c>
      <c r="DU188" s="21">
        <v>12.6549693857785</v>
      </c>
      <c r="DV188" s="21">
        <v>12.787692113260601</v>
      </c>
      <c r="DW188" s="22">
        <v>12.884614472145399</v>
      </c>
      <c r="DX188" s="20">
        <v>0.23784401292542301</v>
      </c>
      <c r="DY188" s="21">
        <v>0.66597467236513896</v>
      </c>
      <c r="DZ188" s="21">
        <v>0.19454030051617699</v>
      </c>
      <c r="EA188" s="21">
        <v>0.42398283391636099</v>
      </c>
      <c r="EB188" s="21">
        <v>0.120825969247864</v>
      </c>
      <c r="EC188" s="22">
        <v>0.43766622543499401</v>
      </c>
      <c r="ED188" s="20">
        <v>0.106367076188517</v>
      </c>
      <c r="EE188" s="21">
        <v>0.29783292774032</v>
      </c>
      <c r="EF188" s="21">
        <v>8.7001067263481904E-2</v>
      </c>
      <c r="EG188" s="21">
        <v>0.18961088758599801</v>
      </c>
      <c r="EH188" s="21">
        <v>5.4035016137104701E-2</v>
      </c>
      <c r="EI188" s="22">
        <v>0.19573028630567901</v>
      </c>
    </row>
    <row r="189" spans="1:139" x14ac:dyDescent="0.2">
      <c r="A189" s="12" t="s">
        <v>1375</v>
      </c>
      <c r="B189" s="12">
        <v>3</v>
      </c>
      <c r="C189" s="12">
        <v>3</v>
      </c>
      <c r="D189" s="12">
        <v>129.94</v>
      </c>
      <c r="E189" s="12" t="s">
        <v>1383</v>
      </c>
      <c r="F189" s="12" t="s">
        <v>1376</v>
      </c>
      <c r="G189" s="12">
        <v>183501.26370000001</v>
      </c>
      <c r="H189" s="12">
        <v>139114.01190000001</v>
      </c>
      <c r="I189" s="12">
        <v>271460.41499999998</v>
      </c>
      <c r="J189" s="12">
        <v>309878.67580000003</v>
      </c>
      <c r="K189" s="12">
        <v>151767.65789999999</v>
      </c>
      <c r="L189" s="12">
        <v>115425.1516</v>
      </c>
      <c r="M189" s="12">
        <v>228404.35740000001</v>
      </c>
      <c r="N189" s="12">
        <v>52371.326399999998</v>
      </c>
      <c r="O189" s="12">
        <v>305124.27289999998</v>
      </c>
      <c r="P189" s="12">
        <v>154577.65150000001</v>
      </c>
      <c r="Q189" s="12">
        <v>315627.2046</v>
      </c>
      <c r="R189" s="12">
        <v>206304.81270000001</v>
      </c>
      <c r="S189" s="12">
        <v>121212.3529</v>
      </c>
      <c r="T189" s="12">
        <v>230892.33790000001</v>
      </c>
      <c r="U189" s="12">
        <v>148420.60279999999</v>
      </c>
      <c r="V189" s="12">
        <v>276571.3406</v>
      </c>
      <c r="W189" s="12">
        <v>193639.2427</v>
      </c>
      <c r="X189" s="12">
        <v>156113.00649999999</v>
      </c>
      <c r="Y189" s="12">
        <v>173100.0105</v>
      </c>
      <c r="Z189" s="12">
        <v>149783.47700000001</v>
      </c>
      <c r="AA189" s="12">
        <v>259828.5276</v>
      </c>
      <c r="AB189" s="12">
        <v>291118.90409999999</v>
      </c>
      <c r="AC189" s="12">
        <v>154782.78270000001</v>
      </c>
      <c r="AD189" s="12">
        <v>108265.7843</v>
      </c>
      <c r="AE189" s="12">
        <v>200866.24559999999</v>
      </c>
      <c r="AF189" s="12">
        <v>205535.016</v>
      </c>
      <c r="AG189" s="12">
        <v>377649.33649999998</v>
      </c>
      <c r="AH189" s="12">
        <v>201412.53479999999</v>
      </c>
      <c r="AI189" s="12">
        <v>436596.87849999999</v>
      </c>
      <c r="AJ189" s="12">
        <v>78186.330489999993</v>
      </c>
      <c r="AK189" s="12">
        <v>243394.38870000001</v>
      </c>
      <c r="AL189" s="12">
        <v>130174.10219999999</v>
      </c>
      <c r="AM189" s="12">
        <v>268872.99699999997</v>
      </c>
      <c r="AN189" s="12">
        <v>313785.47940000001</v>
      </c>
      <c r="AO189" s="12">
        <v>166293.04149999999</v>
      </c>
      <c r="AP189" s="12">
        <v>118716.4264</v>
      </c>
      <c r="AQ189" s="12">
        <v>138614.8026</v>
      </c>
      <c r="AR189" s="12">
        <v>42203.289429999997</v>
      </c>
      <c r="AS189" s="12">
        <v>250624.4387</v>
      </c>
      <c r="AT189" s="12">
        <v>86073.357350000006</v>
      </c>
      <c r="AU189" s="12">
        <v>322094.3186</v>
      </c>
      <c r="AV189" s="12">
        <v>275134.35950000002</v>
      </c>
      <c r="AW189" s="12">
        <v>133035.38620000001</v>
      </c>
      <c r="AX189" s="12">
        <v>285268.90659999999</v>
      </c>
      <c r="AY189" s="12">
        <v>167314.6434</v>
      </c>
      <c r="AZ189" s="12">
        <v>416430.55560000002</v>
      </c>
      <c r="BA189" s="12">
        <v>159561.4179</v>
      </c>
      <c r="BB189" s="12">
        <v>157477.17610000001</v>
      </c>
      <c r="BC189" s="12">
        <v>141710.1433</v>
      </c>
      <c r="BD189" s="12">
        <v>173495.3371</v>
      </c>
      <c r="BE189" s="12">
        <v>288108.51730000001</v>
      </c>
      <c r="BF189" s="12">
        <v>378203.41310000001</v>
      </c>
      <c r="BG189" s="12">
        <v>154782.78270000001</v>
      </c>
      <c r="BH189" s="12">
        <v>81646.782569999996</v>
      </c>
      <c r="BI189" s="12">
        <v>239632.59529999999</v>
      </c>
      <c r="BJ189" s="12">
        <v>259635.83100000001</v>
      </c>
      <c r="BK189" s="12">
        <v>360415.4841</v>
      </c>
      <c r="BL189" s="12">
        <v>221926.47409999999</v>
      </c>
      <c r="BM189" s="12">
        <v>289217.64289999998</v>
      </c>
      <c r="BN189" s="12">
        <v>73943.891109999997</v>
      </c>
      <c r="BO189" s="11" t="s">
        <v>1377</v>
      </c>
      <c r="BP189" s="11" t="s">
        <v>1378</v>
      </c>
      <c r="BQ189" s="11" t="s">
        <v>1379</v>
      </c>
      <c r="BR189" s="11" t="s">
        <v>1380</v>
      </c>
      <c r="BU189" s="11" t="s">
        <v>1381</v>
      </c>
      <c r="BV189" s="11" t="s">
        <v>1382</v>
      </c>
      <c r="BW189" s="12">
        <f t="shared" si="12"/>
        <v>20</v>
      </c>
      <c r="BX189" s="12">
        <f t="shared" si="13"/>
        <v>4</v>
      </c>
      <c r="BY189" s="12">
        <f t="shared" si="14"/>
        <v>1.5181398604131477</v>
      </c>
      <c r="BZ189" s="23">
        <f t="shared" si="15"/>
        <v>1.2579654595583458</v>
      </c>
      <c r="CA189" s="24">
        <f t="shared" si="16"/>
        <v>1.2068215775543991</v>
      </c>
      <c r="CB189" s="13">
        <v>0.83133245200000006</v>
      </c>
      <c r="CC189" s="13">
        <v>0.89519267700000005</v>
      </c>
      <c r="CD189" s="13">
        <v>0.761261857816243</v>
      </c>
      <c r="CE189" s="13">
        <v>0.83768196709509302</v>
      </c>
      <c r="CF189" s="13">
        <v>0.58671047884399097</v>
      </c>
      <c r="CG189" s="12">
        <v>2</v>
      </c>
      <c r="CH189" s="14">
        <v>211144.40486000001</v>
      </c>
      <c r="CI189" s="15">
        <v>171180.55196000001</v>
      </c>
      <c r="CJ189" s="15">
        <v>204491.46218</v>
      </c>
      <c r="CK189" s="15">
        <v>189841.41545999999</v>
      </c>
      <c r="CL189" s="15">
        <v>202972.44886</v>
      </c>
      <c r="CM189" s="15">
        <v>259876.01925799999</v>
      </c>
      <c r="CN189" s="14">
        <v>75605.218371448194</v>
      </c>
      <c r="CO189" s="15">
        <v>98381.194010139807</v>
      </c>
      <c r="CP189" s="15">
        <v>76044.064587937697</v>
      </c>
      <c r="CQ189" s="15">
        <v>51378.551096755698</v>
      </c>
      <c r="CR189" s="15">
        <v>74663.316946696505</v>
      </c>
      <c r="CS189" s="16">
        <v>145329.69672445199</v>
      </c>
      <c r="CT189" s="14">
        <v>33811.681546454798</v>
      </c>
      <c r="CU189" s="15">
        <v>43997.407502853501</v>
      </c>
      <c r="CV189" s="15">
        <v>34007.939540802603</v>
      </c>
      <c r="CW189" s="15">
        <v>22977.186567558401</v>
      </c>
      <c r="CX189" s="15">
        <v>33390.450423685099</v>
      </c>
      <c r="CY189" s="16">
        <v>64993.416205060697</v>
      </c>
      <c r="CZ189" s="17">
        <v>12.9028751286731</v>
      </c>
      <c r="DA189" s="18">
        <v>12.5808054170309</v>
      </c>
      <c r="DB189" s="18">
        <v>12.8655949014603</v>
      </c>
      <c r="DC189" s="18">
        <v>12.821323677145999</v>
      </c>
      <c r="DD189" s="18">
        <v>12.853503426872701</v>
      </c>
      <c r="DE189" s="19">
        <v>13.0015110273493</v>
      </c>
      <c r="DF189" s="17">
        <v>0.35367477119229701</v>
      </c>
      <c r="DG189" s="18">
        <v>0.68065068652334804</v>
      </c>
      <c r="DH189" s="18">
        <v>0.37544546500116099</v>
      </c>
      <c r="DI189" s="18">
        <v>0.245770634840247</v>
      </c>
      <c r="DJ189" s="18">
        <v>0.40041953799393298</v>
      </c>
      <c r="DK189" s="19">
        <v>0.67899687628899896</v>
      </c>
      <c r="DL189" s="17">
        <v>0.15816816606253201</v>
      </c>
      <c r="DM189" s="18">
        <v>0.30439624079962102</v>
      </c>
      <c r="DN189" s="18">
        <v>0.167904316317323</v>
      </c>
      <c r="DO189" s="18">
        <v>0.109911969275214</v>
      </c>
      <c r="DP189" s="18">
        <v>0.17907306129469899</v>
      </c>
      <c r="DQ189" s="19">
        <v>0.30365663437844398</v>
      </c>
      <c r="DR189" s="20">
        <v>12.2097279481057</v>
      </c>
      <c r="DS189" s="21">
        <v>11.8876582364454</v>
      </c>
      <c r="DT189" s="21">
        <v>12.172447720892</v>
      </c>
      <c r="DU189" s="21">
        <v>12.128176496578099</v>
      </c>
      <c r="DV189" s="21">
        <v>12.160356246303801</v>
      </c>
      <c r="DW189" s="22">
        <v>12.3083638467781</v>
      </c>
      <c r="DX189" s="20">
        <v>0.35367477119673801</v>
      </c>
      <c r="DY189" s="21">
        <v>0.68065068655738403</v>
      </c>
      <c r="DZ189" s="21">
        <v>0.37544546500682902</v>
      </c>
      <c r="EA189" s="21">
        <v>0.245770634843333</v>
      </c>
      <c r="EB189" s="21">
        <v>0.40041953800118801</v>
      </c>
      <c r="EC189" s="22">
        <v>0.67899687630438998</v>
      </c>
      <c r="ED189" s="20">
        <v>0.158168166064518</v>
      </c>
      <c r="EE189" s="21">
        <v>0.30439624081484301</v>
      </c>
      <c r="EF189" s="21">
        <v>0.167904316319858</v>
      </c>
      <c r="EG189" s="21">
        <v>0.109911969276594</v>
      </c>
      <c r="EH189" s="21">
        <v>0.17907306129794301</v>
      </c>
      <c r="EI189" s="22">
        <v>0.30365663438532597</v>
      </c>
    </row>
    <row r="190" spans="1:139" x14ac:dyDescent="0.2">
      <c r="A190" s="12" t="s">
        <v>1384</v>
      </c>
      <c r="B190" s="12">
        <v>4</v>
      </c>
      <c r="C190" s="12">
        <v>4</v>
      </c>
      <c r="D190" s="12">
        <v>214.3</v>
      </c>
      <c r="E190" s="12" t="s">
        <v>1392</v>
      </c>
      <c r="F190" s="12" t="s">
        <v>1385</v>
      </c>
      <c r="G190" s="12">
        <v>177804.76920000001</v>
      </c>
      <c r="H190" s="12">
        <v>235170.30540000001</v>
      </c>
      <c r="I190" s="12">
        <v>232458.17610000001</v>
      </c>
      <c r="J190" s="12">
        <v>260268.367</v>
      </c>
      <c r="K190" s="12">
        <v>164536.60440000001</v>
      </c>
      <c r="L190" s="12">
        <v>251637.13089999999</v>
      </c>
      <c r="M190" s="12">
        <v>205720.04029999999</v>
      </c>
      <c r="N190" s="12">
        <v>241476.8285</v>
      </c>
      <c r="O190" s="12">
        <v>294621.58319999999</v>
      </c>
      <c r="P190" s="12">
        <v>232259.573</v>
      </c>
      <c r="Q190" s="12">
        <v>288191.59129999997</v>
      </c>
      <c r="R190" s="12">
        <v>346827.17830000003</v>
      </c>
      <c r="S190" s="12">
        <v>176717.77979999999</v>
      </c>
      <c r="T190" s="12">
        <v>277938.6801</v>
      </c>
      <c r="U190" s="12">
        <v>202610.87359999999</v>
      </c>
      <c r="V190" s="12">
        <v>284647.71519999998</v>
      </c>
      <c r="W190" s="12">
        <v>265580.35720000003</v>
      </c>
      <c r="X190" s="12">
        <v>277044.3481</v>
      </c>
      <c r="Y190" s="12">
        <v>192690.44200000001</v>
      </c>
      <c r="Z190" s="12">
        <v>218852.98980000001</v>
      </c>
      <c r="AA190" s="12">
        <v>250106.02480000001</v>
      </c>
      <c r="AB190" s="12">
        <v>271286.09210000001</v>
      </c>
      <c r="AC190" s="12">
        <v>226037.10800000001</v>
      </c>
      <c r="AD190" s="12">
        <v>183316.45869999999</v>
      </c>
      <c r="AE190" s="12">
        <v>207449.8524</v>
      </c>
      <c r="AF190" s="12">
        <v>165259.7053</v>
      </c>
      <c r="AG190" s="12">
        <v>274023.22120000003</v>
      </c>
      <c r="AH190" s="12">
        <v>209530.83780000001</v>
      </c>
      <c r="AI190" s="12">
        <v>317719.29969999997</v>
      </c>
      <c r="AJ190" s="12">
        <v>96365.619810000004</v>
      </c>
      <c r="AK190" s="12">
        <v>235838.61069999999</v>
      </c>
      <c r="AL190" s="12">
        <v>220057.5123</v>
      </c>
      <c r="AM190" s="12">
        <v>230242.50700000001</v>
      </c>
      <c r="AN190" s="12">
        <v>263549.70740000001</v>
      </c>
      <c r="AO190" s="12">
        <v>180284.07879999999</v>
      </c>
      <c r="AP190" s="12">
        <v>258812.40359999999</v>
      </c>
      <c r="AQ190" s="12">
        <v>124848.06819999999</v>
      </c>
      <c r="AR190" s="12">
        <v>194593.43849999999</v>
      </c>
      <c r="AS190" s="12">
        <v>241997.68909999999</v>
      </c>
      <c r="AT190" s="12">
        <v>129328.9232</v>
      </c>
      <c r="AU190" s="12">
        <v>294096.55719999998</v>
      </c>
      <c r="AV190" s="12">
        <v>462539.2513</v>
      </c>
      <c r="AW190" s="12">
        <v>193954.80350000001</v>
      </c>
      <c r="AX190" s="12">
        <v>343394.95240000001</v>
      </c>
      <c r="AY190" s="12">
        <v>228403.3713</v>
      </c>
      <c r="AZ190" s="12">
        <v>428591.06780000002</v>
      </c>
      <c r="BA190" s="12">
        <v>218841.89259999999</v>
      </c>
      <c r="BB190" s="12">
        <v>279465.25760000001</v>
      </c>
      <c r="BC190" s="12">
        <v>157748.05590000001</v>
      </c>
      <c r="BD190" s="12">
        <v>253499.0773</v>
      </c>
      <c r="BE190" s="12">
        <v>277327.80780000001</v>
      </c>
      <c r="BF190" s="12">
        <v>352437.86829999997</v>
      </c>
      <c r="BG190" s="12">
        <v>226037.10800000001</v>
      </c>
      <c r="BH190" s="12">
        <v>138244.9602</v>
      </c>
      <c r="BI190" s="12">
        <v>247486.81090000001</v>
      </c>
      <c r="BJ190" s="12">
        <v>208759.27489999999</v>
      </c>
      <c r="BK190" s="12">
        <v>261518.2985</v>
      </c>
      <c r="BL190" s="12">
        <v>230871.62909999999</v>
      </c>
      <c r="BM190" s="12">
        <v>210468.81340000001</v>
      </c>
      <c r="BN190" s="12">
        <v>91136.760769999993</v>
      </c>
      <c r="BO190" s="11" t="s">
        <v>1386</v>
      </c>
      <c r="BP190" s="11" t="s">
        <v>1387</v>
      </c>
      <c r="BQ190" s="11" t="s">
        <v>1388</v>
      </c>
      <c r="BR190" s="11" t="s">
        <v>1389</v>
      </c>
      <c r="BU190" s="11" t="s">
        <v>1390</v>
      </c>
      <c r="BV190" s="11" t="s">
        <v>1391</v>
      </c>
      <c r="BW190" s="12">
        <f t="shared" si="12"/>
        <v>8</v>
      </c>
      <c r="BX190" s="12">
        <f t="shared" si="13"/>
        <v>20</v>
      </c>
      <c r="BY190" s="12">
        <f t="shared" si="14"/>
        <v>1.2158130617565095</v>
      </c>
      <c r="BZ190" s="23">
        <f t="shared" si="15"/>
        <v>1.1032372831421338</v>
      </c>
      <c r="CA190" s="24">
        <f t="shared" si="16"/>
        <v>1.1020413109079747</v>
      </c>
      <c r="CB190" s="13">
        <v>0.62575090899999997</v>
      </c>
      <c r="CC190" s="13">
        <v>0.78033163999999999</v>
      </c>
      <c r="CD190" s="13">
        <v>0.30612085941357298</v>
      </c>
      <c r="CE190" s="13">
        <v>0.46324484035151298</v>
      </c>
      <c r="CF190" s="13">
        <v>0.432709702223181</v>
      </c>
      <c r="CG190" s="12">
        <v>1</v>
      </c>
      <c r="CH190" s="14">
        <v>214047.64442</v>
      </c>
      <c r="CI190" s="15">
        <v>245143.03117999999</v>
      </c>
      <c r="CJ190" s="15">
        <v>258457.22062000001</v>
      </c>
      <c r="CK190" s="15">
        <v>247763.17045999999</v>
      </c>
      <c r="CL190" s="15">
        <v>227639.1072</v>
      </c>
      <c r="CM190" s="15">
        <v>212579.73676199999</v>
      </c>
      <c r="CN190" s="14">
        <v>40885.079086104699</v>
      </c>
      <c r="CO190" s="15">
        <v>32495.7581380261</v>
      </c>
      <c r="CP190" s="15">
        <v>68689.628301178207</v>
      </c>
      <c r="CQ190" s="15">
        <v>40012.851416179597</v>
      </c>
      <c r="CR190" s="15">
        <v>34585.008523118398</v>
      </c>
      <c r="CS190" s="16">
        <v>87441.168244789995</v>
      </c>
      <c r="CT190" s="14">
        <v>18284.363220397001</v>
      </c>
      <c r="CU190" s="15">
        <v>14532.5448354037</v>
      </c>
      <c r="CV190" s="15">
        <v>30718.935646125599</v>
      </c>
      <c r="CW190" s="15">
        <v>17894.2911480353</v>
      </c>
      <c r="CX190" s="15">
        <v>15466.886012020501</v>
      </c>
      <c r="CY190" s="16">
        <v>39104.879245469303</v>
      </c>
      <c r="CZ190" s="17">
        <v>12.9518130129035</v>
      </c>
      <c r="DA190" s="18">
        <v>13.0958674974499</v>
      </c>
      <c r="DB190" s="18">
        <v>13.1260412370785</v>
      </c>
      <c r="DC190" s="18">
        <v>13.102268975697401</v>
      </c>
      <c r="DD190" s="18">
        <v>13.0192747873927</v>
      </c>
      <c r="DE190" s="19">
        <v>12.879886413559399</v>
      </c>
      <c r="DF190" s="17">
        <v>0.19769980136638299</v>
      </c>
      <c r="DG190" s="18">
        <v>0.13050729109202799</v>
      </c>
      <c r="DH190" s="18">
        <v>0.27525079960625598</v>
      </c>
      <c r="DI190" s="18">
        <v>0.169213899183184</v>
      </c>
      <c r="DJ190" s="18">
        <v>0.153912207513626</v>
      </c>
      <c r="DK190" s="19">
        <v>0.46990368904375102</v>
      </c>
      <c r="DL190" s="17">
        <v>8.8414038998687702E-2</v>
      </c>
      <c r="DM190" s="18">
        <v>5.83646348882257E-2</v>
      </c>
      <c r="DN190" s="18">
        <v>0.123095899756152</v>
      </c>
      <c r="DO190" s="18">
        <v>7.5674756262279E-2</v>
      </c>
      <c r="DP190" s="18">
        <v>6.8831631713504302E-2</v>
      </c>
      <c r="DQ190" s="19">
        <v>0.21014731831594999</v>
      </c>
      <c r="DR190" s="20">
        <v>12.258665832337501</v>
      </c>
      <c r="DS190" s="21">
        <v>12.4027203168857</v>
      </c>
      <c r="DT190" s="21">
        <v>12.432894056514</v>
      </c>
      <c r="DU190" s="21">
        <v>12.409121795133</v>
      </c>
      <c r="DV190" s="21">
        <v>12.326127606827599</v>
      </c>
      <c r="DW190" s="22">
        <v>12.18673923299</v>
      </c>
      <c r="DX190" s="20">
        <v>0.197699801368797</v>
      </c>
      <c r="DY190" s="21">
        <v>0.13050729109311901</v>
      </c>
      <c r="DZ190" s="21">
        <v>0.27525079960869703</v>
      </c>
      <c r="EA190" s="21">
        <v>0.16921389918474899</v>
      </c>
      <c r="EB190" s="21">
        <v>0.15391220751520701</v>
      </c>
      <c r="EC190" s="22">
        <v>0.46990368905334101</v>
      </c>
      <c r="ED190" s="20">
        <v>8.8414038999767103E-2</v>
      </c>
      <c r="EE190" s="21">
        <v>5.8364634888713199E-2</v>
      </c>
      <c r="EF190" s="21">
        <v>0.123095899757244</v>
      </c>
      <c r="EG190" s="21">
        <v>7.5674756262978898E-2</v>
      </c>
      <c r="EH190" s="21">
        <v>6.8831631714211305E-2</v>
      </c>
      <c r="EI190" s="22">
        <v>0.210147318320239</v>
      </c>
    </row>
    <row r="191" spans="1:139" x14ac:dyDescent="0.2">
      <c r="A191" s="12" t="s">
        <v>1393</v>
      </c>
      <c r="B191" s="12">
        <v>3</v>
      </c>
      <c r="C191" s="12">
        <v>3</v>
      </c>
      <c r="D191" s="12">
        <v>137.28</v>
      </c>
      <c r="E191" s="12" t="s">
        <v>1394</v>
      </c>
      <c r="F191" s="12" t="s">
        <v>343</v>
      </c>
      <c r="G191" s="12">
        <v>383215.23239999998</v>
      </c>
      <c r="H191" s="12">
        <v>447960.6299</v>
      </c>
      <c r="I191" s="12">
        <v>402008.36359999998</v>
      </c>
      <c r="J191" s="12">
        <v>509533.5405</v>
      </c>
      <c r="K191" s="12">
        <v>395878.09169999999</v>
      </c>
      <c r="L191" s="12">
        <v>389813.3321</v>
      </c>
      <c r="M191" s="12">
        <v>293164.36790000001</v>
      </c>
      <c r="N191" s="12">
        <v>228552.98370000001</v>
      </c>
      <c r="O191" s="12">
        <v>549205.46519999998</v>
      </c>
      <c r="P191" s="12">
        <v>395501.44170000002</v>
      </c>
      <c r="Q191" s="12">
        <v>637164.23789999995</v>
      </c>
      <c r="R191" s="12">
        <v>581189.50219999999</v>
      </c>
      <c r="S191" s="12">
        <v>410420.81300000002</v>
      </c>
      <c r="T191" s="12">
        <v>402059.06040000002</v>
      </c>
      <c r="U191" s="12">
        <v>305349.3003</v>
      </c>
      <c r="V191" s="12">
        <v>567547.92150000005</v>
      </c>
      <c r="W191" s="12">
        <v>519584.20549999998</v>
      </c>
      <c r="X191" s="12">
        <v>418365.4376</v>
      </c>
      <c r="Y191" s="12">
        <v>454246.2916</v>
      </c>
      <c r="Z191" s="12">
        <v>445538.48969999998</v>
      </c>
      <c r="AA191" s="12">
        <v>533798.09829999995</v>
      </c>
      <c r="AB191" s="12">
        <v>658886.70889999997</v>
      </c>
      <c r="AC191" s="12">
        <v>456682.81180000002</v>
      </c>
      <c r="AD191" s="12">
        <v>341224.01799999998</v>
      </c>
      <c r="AE191" s="12">
        <v>390269.99459999998</v>
      </c>
      <c r="AF191" s="12">
        <v>483449.0674</v>
      </c>
      <c r="AG191" s="12">
        <v>671319.89809999999</v>
      </c>
      <c r="AH191" s="12">
        <v>418109.92910000001</v>
      </c>
      <c r="AI191" s="12">
        <v>631136.99179999996</v>
      </c>
      <c r="AJ191" s="12">
        <v>62308.830379999999</v>
      </c>
      <c r="AK191" s="12">
        <v>508293.16009999998</v>
      </c>
      <c r="AL191" s="12">
        <v>419173.2525</v>
      </c>
      <c r="AM191" s="12">
        <v>398176.6312</v>
      </c>
      <c r="AN191" s="12">
        <v>515957.49819999997</v>
      </c>
      <c r="AO191" s="12">
        <v>433766.80420000001</v>
      </c>
      <c r="AP191" s="12">
        <v>400928.61139999999</v>
      </c>
      <c r="AQ191" s="12">
        <v>177916.57509999999</v>
      </c>
      <c r="AR191" s="12">
        <v>184178.79370000001</v>
      </c>
      <c r="AS191" s="12">
        <v>451109.01909999998</v>
      </c>
      <c r="AT191" s="12">
        <v>220226.77009999999</v>
      </c>
      <c r="AU191" s="12">
        <v>650219.55680000002</v>
      </c>
      <c r="AV191" s="12">
        <v>775091.95940000005</v>
      </c>
      <c r="AW191" s="12">
        <v>450453.19270000001</v>
      </c>
      <c r="AX191" s="12">
        <v>496746.4474</v>
      </c>
      <c r="AY191" s="12">
        <v>344220.46740000002</v>
      </c>
      <c r="AZ191" s="12">
        <v>854550.92989999999</v>
      </c>
      <c r="BA191" s="12">
        <v>428144.58159999998</v>
      </c>
      <c r="BB191" s="12">
        <v>422021.2598</v>
      </c>
      <c r="BC191" s="12">
        <v>371873.50180000003</v>
      </c>
      <c r="BD191" s="12">
        <v>516070.61060000001</v>
      </c>
      <c r="BE191" s="12">
        <v>591897.20250000001</v>
      </c>
      <c r="BF191" s="12">
        <v>855984.26850000001</v>
      </c>
      <c r="BG191" s="12">
        <v>456682.81180000002</v>
      </c>
      <c r="BH191" s="12">
        <v>257328.23509999999</v>
      </c>
      <c r="BI191" s="12">
        <v>465590.48</v>
      </c>
      <c r="BJ191" s="12">
        <v>610702.26780000003</v>
      </c>
      <c r="BK191" s="12">
        <v>640684.5257</v>
      </c>
      <c r="BL191" s="12">
        <v>460694.576</v>
      </c>
      <c r="BM191" s="12">
        <v>418088.08559999999</v>
      </c>
      <c r="BN191" s="12">
        <v>58927.914120000001</v>
      </c>
      <c r="BW191" s="12">
        <f t="shared" si="12"/>
        <v>12</v>
      </c>
      <c r="BX191" s="12">
        <f t="shared" si="13"/>
        <v>4</v>
      </c>
      <c r="BY191" s="12">
        <f t="shared" si="14"/>
        <v>1.2957836637294526</v>
      </c>
      <c r="BZ191" s="23">
        <f t="shared" si="15"/>
        <v>1.0783210811065227</v>
      </c>
      <c r="CA191" s="24">
        <f t="shared" si="16"/>
        <v>1.2016677466787351</v>
      </c>
      <c r="CB191" s="13">
        <v>0.82105204700000001</v>
      </c>
      <c r="CC191" s="13">
        <v>0.89199428300000005</v>
      </c>
      <c r="CD191" s="13">
        <v>0.568742559566216</v>
      </c>
      <c r="CE191" s="13">
        <v>0.70373802846891698</v>
      </c>
      <c r="CF191" s="13">
        <v>0.50561115284311697</v>
      </c>
      <c r="CG191" s="12">
        <v>4</v>
      </c>
      <c r="CH191" s="14">
        <v>427719.17161999998</v>
      </c>
      <c r="CI191" s="15">
        <v>371247.51812000002</v>
      </c>
      <c r="CJ191" s="15">
        <v>467236.58276000002</v>
      </c>
      <c r="CK191" s="15">
        <v>481056.46918000001</v>
      </c>
      <c r="CL191" s="15">
        <v>476172.32631999999</v>
      </c>
      <c r="CM191" s="15">
        <v>453264.943356</v>
      </c>
      <c r="CN191" s="14">
        <v>51862.337524798</v>
      </c>
      <c r="CO191" s="15">
        <v>121512.01760352</v>
      </c>
      <c r="CP191" s="15">
        <v>137426.625119526</v>
      </c>
      <c r="CQ191" s="15">
        <v>60982.857671528604</v>
      </c>
      <c r="CR191" s="15">
        <v>125175.250037167</v>
      </c>
      <c r="CS191" s="16">
        <v>241960.77551486401</v>
      </c>
      <c r="CT191" s="14">
        <v>23193.5424354973</v>
      </c>
      <c r="CU191" s="15">
        <v>54341.826288924203</v>
      </c>
      <c r="CV191" s="15">
        <v>61459.055137128198</v>
      </c>
      <c r="CW191" s="15">
        <v>27272.363043146499</v>
      </c>
      <c r="CX191" s="15">
        <v>55980.073636727902</v>
      </c>
      <c r="CY191" s="16">
        <v>108208.148387961</v>
      </c>
      <c r="CZ191" s="17">
        <v>13.6537778662256</v>
      </c>
      <c r="DA191" s="18">
        <v>13.474261767610299</v>
      </c>
      <c r="DB191" s="18">
        <v>13.712370997711</v>
      </c>
      <c r="DC191" s="18">
        <v>13.770628972016</v>
      </c>
      <c r="DD191" s="18">
        <v>13.7396897322659</v>
      </c>
      <c r="DE191" s="19">
        <v>13.462014904119799</v>
      </c>
      <c r="DF191" s="17">
        <v>0.11674341637232501</v>
      </c>
      <c r="DG191" s="18">
        <v>0.33217361714778798</v>
      </c>
      <c r="DH191" s="18">
        <v>0.29913308713978598</v>
      </c>
      <c r="DI191" s="18">
        <v>0.124243055670752</v>
      </c>
      <c r="DJ191" s="18">
        <v>0.25848467891641402</v>
      </c>
      <c r="DK191" s="19">
        <v>0.98567451527990502</v>
      </c>
      <c r="DL191" s="17">
        <v>5.2209242986815903E-2</v>
      </c>
      <c r="DM191" s="18">
        <v>0.14855255765488901</v>
      </c>
      <c r="DN191" s="18">
        <v>0.133776383432786</v>
      </c>
      <c r="DO191" s="18">
        <v>5.5563183642418398E-2</v>
      </c>
      <c r="DP191" s="18">
        <v>0.11559786263986201</v>
      </c>
      <c r="DQ191" s="19">
        <v>0.44080704397100501</v>
      </c>
      <c r="DR191" s="20">
        <v>12.960630685664301</v>
      </c>
      <c r="DS191" s="21">
        <v>12.781114587048</v>
      </c>
      <c r="DT191" s="21">
        <v>13.019223817149699</v>
      </c>
      <c r="DU191" s="21">
        <v>13.0774817914549</v>
      </c>
      <c r="DV191" s="21">
        <v>13.0465425517047</v>
      </c>
      <c r="DW191" s="22">
        <v>12.7688677235463</v>
      </c>
      <c r="DX191" s="20">
        <v>0.116743416372626</v>
      </c>
      <c r="DY191" s="21">
        <v>0.33217361714928501</v>
      </c>
      <c r="DZ191" s="21">
        <v>0.29913308714059</v>
      </c>
      <c r="EA191" s="21">
        <v>0.124243055671015</v>
      </c>
      <c r="EB191" s="21">
        <v>0.25848467891702398</v>
      </c>
      <c r="EC191" s="22">
        <v>0.98567451530781003</v>
      </c>
      <c r="ED191" s="20">
        <v>5.2209242986950698E-2</v>
      </c>
      <c r="EE191" s="21">
        <v>0.148552557655558</v>
      </c>
      <c r="EF191" s="21">
        <v>0.13377638343314499</v>
      </c>
      <c r="EG191" s="21">
        <v>5.5563183642535999E-2</v>
      </c>
      <c r="EH191" s="21">
        <v>0.115597862640135</v>
      </c>
      <c r="EI191" s="22">
        <v>0.44080704398348403</v>
      </c>
    </row>
    <row r="192" spans="1:139" x14ac:dyDescent="0.2">
      <c r="A192" s="12" t="s">
        <v>1395</v>
      </c>
      <c r="B192" s="12">
        <v>7</v>
      </c>
      <c r="C192" s="12">
        <v>7</v>
      </c>
      <c r="D192" s="12">
        <v>266.13</v>
      </c>
      <c r="E192" s="12" t="s">
        <v>1403</v>
      </c>
      <c r="F192" s="12" t="s">
        <v>1396</v>
      </c>
      <c r="G192" s="12">
        <v>444238.81150000001</v>
      </c>
      <c r="H192" s="12">
        <v>480769.3861</v>
      </c>
      <c r="I192" s="12">
        <v>429584.53710000002</v>
      </c>
      <c r="J192" s="12">
        <v>486709.76740000001</v>
      </c>
      <c r="K192" s="12">
        <v>458399.12520000001</v>
      </c>
      <c r="L192" s="12">
        <v>444839.52610000002</v>
      </c>
      <c r="M192" s="12">
        <v>442844.94819999998</v>
      </c>
      <c r="N192" s="12">
        <v>322374.50640000001</v>
      </c>
      <c r="O192" s="12">
        <v>518323.24349999998</v>
      </c>
      <c r="P192" s="12">
        <v>317902.18579999998</v>
      </c>
      <c r="Q192" s="12">
        <v>471743.8187</v>
      </c>
      <c r="R192" s="12">
        <v>521662.9607</v>
      </c>
      <c r="S192" s="12">
        <v>535298.89870000002</v>
      </c>
      <c r="T192" s="12">
        <v>425769.63530000002</v>
      </c>
      <c r="U192" s="12">
        <v>419867.80709999998</v>
      </c>
      <c r="V192" s="12">
        <v>385803.34639999998</v>
      </c>
      <c r="W192" s="12">
        <v>569558.26630000002</v>
      </c>
      <c r="X192" s="12">
        <v>347909.17019999999</v>
      </c>
      <c r="Y192" s="12">
        <v>540955.76690000005</v>
      </c>
      <c r="Z192" s="12">
        <v>468250.51620000001</v>
      </c>
      <c r="AA192" s="12">
        <v>418250.46720000001</v>
      </c>
      <c r="AB192" s="12">
        <v>437405.93550000002</v>
      </c>
      <c r="AC192" s="12">
        <v>442537.3126</v>
      </c>
      <c r="AD192" s="12">
        <v>378987.8934</v>
      </c>
      <c r="AE192" s="12">
        <v>426628.72110000002</v>
      </c>
      <c r="AF192" s="12">
        <v>487435.95559999999</v>
      </c>
      <c r="AG192" s="12">
        <v>539220.98919999995</v>
      </c>
      <c r="AH192" s="12">
        <v>480998.9045</v>
      </c>
      <c r="AI192" s="12">
        <v>616187.02670000005</v>
      </c>
      <c r="AJ192" s="12">
        <v>225657.8639</v>
      </c>
      <c r="AK192" s="12">
        <v>589234.27419999999</v>
      </c>
      <c r="AL192" s="12">
        <v>449873.61359999998</v>
      </c>
      <c r="AM192" s="12">
        <v>425489.96299999999</v>
      </c>
      <c r="AN192" s="12">
        <v>492845.97369999997</v>
      </c>
      <c r="AO192" s="12">
        <v>502271.60269999999</v>
      </c>
      <c r="AP192" s="12">
        <v>457523.84230000002</v>
      </c>
      <c r="AQ192" s="12">
        <v>268755.22769999999</v>
      </c>
      <c r="AR192" s="12">
        <v>259784.60990000001</v>
      </c>
      <c r="AS192" s="12">
        <v>425742.83179999999</v>
      </c>
      <c r="AT192" s="12">
        <v>177017.23490000001</v>
      </c>
      <c r="AU192" s="12">
        <v>481409.71899999998</v>
      </c>
      <c r="AV192" s="12">
        <v>695705.55689999997</v>
      </c>
      <c r="AW192" s="12">
        <v>587511.86679999996</v>
      </c>
      <c r="AX192" s="12">
        <v>526041.00879999995</v>
      </c>
      <c r="AY192" s="12">
        <v>473317.25550000003</v>
      </c>
      <c r="AZ192" s="12">
        <v>580900.03670000006</v>
      </c>
      <c r="BA192" s="12">
        <v>469323.89990000002</v>
      </c>
      <c r="BB192" s="12">
        <v>350949.3211</v>
      </c>
      <c r="BC192" s="12">
        <v>442859.12520000001</v>
      </c>
      <c r="BD192" s="12">
        <v>542378.12300000002</v>
      </c>
      <c r="BE192" s="12">
        <v>463773.2549</v>
      </c>
      <c r="BF192" s="12">
        <v>568250.34519999998</v>
      </c>
      <c r="BG192" s="12">
        <v>442537.3126</v>
      </c>
      <c r="BH192" s="12">
        <v>285807.21340000001</v>
      </c>
      <c r="BI192" s="12">
        <v>508966.28950000001</v>
      </c>
      <c r="BJ192" s="12">
        <v>615738.58250000002</v>
      </c>
      <c r="BK192" s="12">
        <v>514613.88929999998</v>
      </c>
      <c r="BL192" s="12">
        <v>529988.8162</v>
      </c>
      <c r="BM192" s="12">
        <v>408184.68530000001</v>
      </c>
      <c r="BN192" s="12">
        <v>213413.52660000001</v>
      </c>
      <c r="BO192" s="11" t="s">
        <v>1397</v>
      </c>
      <c r="BP192" s="11" t="s">
        <v>1398</v>
      </c>
      <c r="BQ192" s="11" t="s">
        <v>1399</v>
      </c>
      <c r="BR192" s="11" t="s">
        <v>1400</v>
      </c>
      <c r="BU192" s="11" t="s">
        <v>1401</v>
      </c>
      <c r="BV192" s="11" t="s">
        <v>1402</v>
      </c>
      <c r="BW192" s="12">
        <f t="shared" si="12"/>
        <v>8</v>
      </c>
      <c r="BX192" s="12">
        <f t="shared" si="13"/>
        <v>4</v>
      </c>
      <c r="BY192" s="12">
        <f t="shared" si="14"/>
        <v>1.1603192151085195</v>
      </c>
      <c r="BZ192" s="23">
        <f t="shared" si="15"/>
        <v>1.0563499050884184</v>
      </c>
      <c r="CA192" s="24">
        <f t="shared" si="16"/>
        <v>1.098423173533015</v>
      </c>
      <c r="CB192" s="13">
        <v>0.83227144600000003</v>
      </c>
      <c r="CC192" s="13">
        <v>0.89519267700000005</v>
      </c>
      <c r="CD192" s="13">
        <v>0.99554723141700596</v>
      </c>
      <c r="CE192" s="13">
        <v>0.99788145704752595</v>
      </c>
      <c r="CF192" s="13">
        <v>0.23254716273790299</v>
      </c>
      <c r="CG192" s="12">
        <v>8</v>
      </c>
      <c r="CH192" s="14">
        <v>459940.32546000002</v>
      </c>
      <c r="CI192" s="15">
        <v>409256.88199999998</v>
      </c>
      <c r="CJ192" s="15">
        <v>474868.62410000002</v>
      </c>
      <c r="CK192" s="15">
        <v>462495.41320000001</v>
      </c>
      <c r="CL192" s="15">
        <v>420762.06595999998</v>
      </c>
      <c r="CM192" s="15">
        <v>469900.14798000001</v>
      </c>
      <c r="CN192" s="14">
        <v>24087.546132589101</v>
      </c>
      <c r="CO192" s="15">
        <v>86867.689146692093</v>
      </c>
      <c r="CP192" s="15">
        <v>53120.365695991299</v>
      </c>
      <c r="CQ192" s="15">
        <v>95738.293046842795</v>
      </c>
      <c r="CR192" s="15">
        <v>25184.256110876799</v>
      </c>
      <c r="CS192" s="16">
        <v>146875.976754948</v>
      </c>
      <c r="CT192" s="14">
        <v>10772.278112726301</v>
      </c>
      <c r="CU192" s="15">
        <v>38848.411596064798</v>
      </c>
      <c r="CV192" s="15">
        <v>23756.1497371769</v>
      </c>
      <c r="CW192" s="15">
        <v>42815.466260507201</v>
      </c>
      <c r="CX192" s="15">
        <v>11262.741725337</v>
      </c>
      <c r="CY192" s="16">
        <v>65684.933657148402</v>
      </c>
      <c r="CZ192" s="17">
        <v>13.7308978157529</v>
      </c>
      <c r="DA192" s="18">
        <v>13.5967004701204</v>
      </c>
      <c r="DB192" s="18">
        <v>13.758926744747001</v>
      </c>
      <c r="DC192" s="18">
        <v>13.719796711816301</v>
      </c>
      <c r="DD192" s="18">
        <v>13.6414795212574</v>
      </c>
      <c r="DE192" s="19">
        <v>13.7004464384465</v>
      </c>
      <c r="DF192" s="17">
        <v>5.2525209201519901E-2</v>
      </c>
      <c r="DG192" s="18">
        <v>0.21680622398423</v>
      </c>
      <c r="DH192" s="18">
        <v>0.11198706513932299</v>
      </c>
      <c r="DI192" s="18">
        <v>0.21237691881017101</v>
      </c>
      <c r="DJ192" s="18">
        <v>6.16458908186567E-2</v>
      </c>
      <c r="DK192" s="19">
        <v>0.39315080089224302</v>
      </c>
      <c r="DL192" s="17">
        <v>2.34899876613992E-2</v>
      </c>
      <c r="DM192" s="18">
        <v>9.6958690954756802E-2</v>
      </c>
      <c r="DN192" s="18">
        <v>5.0082138050444702E-2</v>
      </c>
      <c r="DO192" s="18">
        <v>9.4977845462299093E-2</v>
      </c>
      <c r="DP192" s="18">
        <v>2.7568880480809299E-2</v>
      </c>
      <c r="DQ192" s="19">
        <v>0.17582238324070801</v>
      </c>
      <c r="DR192" s="20">
        <v>13.037750635191699</v>
      </c>
      <c r="DS192" s="21">
        <v>12.903553289558801</v>
      </c>
      <c r="DT192" s="21">
        <v>13.065779564185901</v>
      </c>
      <c r="DU192" s="21">
        <v>13.026649531255</v>
      </c>
      <c r="DV192" s="21">
        <v>12.948332340696</v>
      </c>
      <c r="DW192" s="22">
        <v>13.007299257884799</v>
      </c>
      <c r="DX192" s="20">
        <v>5.2525209201645398E-2</v>
      </c>
      <c r="DY192" s="21">
        <v>0.21680622398494301</v>
      </c>
      <c r="DZ192" s="21">
        <v>0.111987065139575</v>
      </c>
      <c r="EA192" s="21">
        <v>0.21237691881072299</v>
      </c>
      <c r="EB192" s="21">
        <v>6.1645890818842697E-2</v>
      </c>
      <c r="EC192" s="22">
        <v>0.393150800894015</v>
      </c>
      <c r="ED192" s="20">
        <v>2.3489987661455301E-2</v>
      </c>
      <c r="EE192" s="21">
        <v>9.6958690955075602E-2</v>
      </c>
      <c r="EF192" s="21">
        <v>5.00821380505573E-2</v>
      </c>
      <c r="EG192" s="21">
        <v>9.4977845462546007E-2</v>
      </c>
      <c r="EH192" s="21">
        <v>2.75688804808925E-2</v>
      </c>
      <c r="EI192" s="22">
        <v>0.17582238324150101</v>
      </c>
    </row>
    <row r="193" spans="1:139" x14ac:dyDescent="0.2">
      <c r="A193" s="12" t="s">
        <v>1404</v>
      </c>
      <c r="B193" s="12">
        <v>5</v>
      </c>
      <c r="C193" s="12">
        <v>5</v>
      </c>
      <c r="D193" s="12">
        <v>350.61</v>
      </c>
      <c r="E193" s="12" t="s">
        <v>1408</v>
      </c>
      <c r="F193" s="12" t="s">
        <v>1405</v>
      </c>
      <c r="G193" s="12">
        <v>1801296.064</v>
      </c>
      <c r="H193" s="12">
        <v>1344832.57</v>
      </c>
      <c r="I193" s="12">
        <v>1627559.2279999999</v>
      </c>
      <c r="J193" s="12">
        <v>1543978.6810000001</v>
      </c>
      <c r="K193" s="12">
        <v>1932287.791</v>
      </c>
      <c r="L193" s="12">
        <v>1991289.5719999999</v>
      </c>
      <c r="M193" s="12">
        <v>2241973.273</v>
      </c>
      <c r="N193" s="12">
        <v>1726159.7479999999</v>
      </c>
      <c r="O193" s="12">
        <v>2481854.96</v>
      </c>
      <c r="P193" s="12">
        <v>2075702.983</v>
      </c>
      <c r="Q193" s="12">
        <v>1741512.1950000001</v>
      </c>
      <c r="R193" s="12">
        <v>2173831.5329999998</v>
      </c>
      <c r="S193" s="12">
        <v>1930108.7860000001</v>
      </c>
      <c r="T193" s="12">
        <v>1961161.551</v>
      </c>
      <c r="U193" s="12">
        <v>2282247.0049999999</v>
      </c>
      <c r="V193" s="12">
        <v>1417768.675</v>
      </c>
      <c r="W193" s="12">
        <v>1966940.358</v>
      </c>
      <c r="X193" s="12">
        <v>1418529.564</v>
      </c>
      <c r="Y193" s="12">
        <v>1792955.28</v>
      </c>
      <c r="Z193" s="12">
        <v>1442558.801</v>
      </c>
      <c r="AA193" s="12">
        <v>1288592.219</v>
      </c>
      <c r="AB193" s="12">
        <v>1116927.3810000001</v>
      </c>
      <c r="AC193" s="12">
        <v>1435309.38</v>
      </c>
      <c r="AD193" s="12">
        <v>1182330.2069999999</v>
      </c>
      <c r="AE193" s="12">
        <v>1489084.9569999999</v>
      </c>
      <c r="AF193" s="12">
        <v>2032218.676</v>
      </c>
      <c r="AG193" s="12">
        <v>1612235.4609999999</v>
      </c>
      <c r="AH193" s="12">
        <v>1621859.1880000001</v>
      </c>
      <c r="AI193" s="12">
        <v>1636521.2279999999</v>
      </c>
      <c r="AJ193" s="12">
        <v>967921.98970000003</v>
      </c>
      <c r="AK193" s="12">
        <v>2389222.534</v>
      </c>
      <c r="AL193" s="12">
        <v>1258409.344</v>
      </c>
      <c r="AM193" s="12">
        <v>1612046.189</v>
      </c>
      <c r="AN193" s="12">
        <v>1563444.433</v>
      </c>
      <c r="AO193" s="12">
        <v>2117223.25</v>
      </c>
      <c r="AP193" s="12">
        <v>2048069.9280000001</v>
      </c>
      <c r="AQ193" s="12">
        <v>1360616.2609999999</v>
      </c>
      <c r="AR193" s="12">
        <v>1391021.088</v>
      </c>
      <c r="AS193" s="12">
        <v>2038557.9310000001</v>
      </c>
      <c r="AT193" s="12">
        <v>1155812.1299999999</v>
      </c>
      <c r="AU193" s="12">
        <v>1777195.298</v>
      </c>
      <c r="AV193" s="12">
        <v>2899087.7080000001</v>
      </c>
      <c r="AW193" s="12">
        <v>2118371.2850000001</v>
      </c>
      <c r="AX193" s="12">
        <v>2423027.1839999999</v>
      </c>
      <c r="AY193" s="12">
        <v>2572778.5520000001</v>
      </c>
      <c r="AZ193" s="12">
        <v>2134719.3670000001</v>
      </c>
      <c r="BA193" s="12">
        <v>1620786.0970000001</v>
      </c>
      <c r="BB193" s="12">
        <v>1430925.1669999999</v>
      </c>
      <c r="BC193" s="12">
        <v>1467821.6880000001</v>
      </c>
      <c r="BD193" s="12">
        <v>1670926.797</v>
      </c>
      <c r="BE193" s="12">
        <v>1428843.85</v>
      </c>
      <c r="BF193" s="12">
        <v>1451041.9680000001</v>
      </c>
      <c r="BG193" s="12">
        <v>1435309.38</v>
      </c>
      <c r="BH193" s="12">
        <v>891634.02789999999</v>
      </c>
      <c r="BI193" s="12">
        <v>1776472.159</v>
      </c>
      <c r="BJ193" s="12">
        <v>2567138.1690000002</v>
      </c>
      <c r="BK193" s="12">
        <v>1538661.8430000001</v>
      </c>
      <c r="BL193" s="12">
        <v>1787046.1310000001</v>
      </c>
      <c r="BM193" s="12">
        <v>1084091.1499999999</v>
      </c>
      <c r="BN193" s="12">
        <v>915401.93480000005</v>
      </c>
      <c r="BO193" s="11" t="s">
        <v>287</v>
      </c>
      <c r="BP193" s="11" t="s">
        <v>288</v>
      </c>
      <c r="BQ193" s="11" t="s">
        <v>289</v>
      </c>
      <c r="BR193" s="11" t="s">
        <v>290</v>
      </c>
      <c r="BS193" s="11" t="s">
        <v>291</v>
      </c>
      <c r="BT193" s="11" t="s">
        <v>292</v>
      </c>
      <c r="BU193" s="11" t="s">
        <v>1406</v>
      </c>
      <c r="BV193" s="11" t="s">
        <v>1407</v>
      </c>
      <c r="BW193" s="12">
        <f t="shared" si="12"/>
        <v>4</v>
      </c>
      <c r="BX193" s="12">
        <f t="shared" si="13"/>
        <v>16</v>
      </c>
      <c r="BY193" s="12">
        <f t="shared" si="14"/>
        <v>1.6149548916543199</v>
      </c>
      <c r="BZ193" s="23">
        <f t="shared" si="15"/>
        <v>1.2305947548514415</v>
      </c>
      <c r="CA193" s="24">
        <f t="shared" si="16"/>
        <v>1.312336888555387</v>
      </c>
      <c r="CB193" s="13">
        <v>1.151247E-3</v>
      </c>
      <c r="CC193" s="13">
        <v>1.0816664E-2</v>
      </c>
      <c r="CD193" s="13">
        <v>1.2911668679346799E-4</v>
      </c>
      <c r="CE193" s="13">
        <v>1.55485587617486E-3</v>
      </c>
      <c r="CF193" s="13">
        <v>0.941165101956705</v>
      </c>
      <c r="CG193" s="12">
        <v>1</v>
      </c>
      <c r="CH193" s="14">
        <v>1649990.8668</v>
      </c>
      <c r="CI193" s="15">
        <v>2103396.1072</v>
      </c>
      <c r="CJ193" s="15">
        <v>2017772.2139999999</v>
      </c>
      <c r="CK193" s="15">
        <v>1607750.5356000001</v>
      </c>
      <c r="CL193" s="15">
        <v>1302448.8288</v>
      </c>
      <c r="CM193" s="15">
        <v>1574151.3085400001</v>
      </c>
      <c r="CN193" s="14">
        <v>227732.389097234</v>
      </c>
      <c r="CO193" s="15">
        <v>281991.48444981</v>
      </c>
      <c r="CP193" s="15">
        <v>213020.34409483499</v>
      </c>
      <c r="CQ193" s="15">
        <v>256175.778760627</v>
      </c>
      <c r="CR193" s="15">
        <v>159313.893733993</v>
      </c>
      <c r="CS193" s="16">
        <v>382412.13089988299</v>
      </c>
      <c r="CT193" s="14">
        <v>101845.020539969</v>
      </c>
      <c r="CU193" s="15">
        <v>126110.42566117</v>
      </c>
      <c r="CV193" s="15">
        <v>95265.593997289601</v>
      </c>
      <c r="CW193" s="15">
        <v>114565.291099542</v>
      </c>
      <c r="CX193" s="15">
        <v>71247.339229877107</v>
      </c>
      <c r="CY193" s="16">
        <v>171019.904022537</v>
      </c>
      <c r="CZ193" s="17">
        <v>15.0016426942338</v>
      </c>
      <c r="DA193" s="18">
        <v>15.2449265650045</v>
      </c>
      <c r="DB193" s="18">
        <v>15.2061615158084</v>
      </c>
      <c r="DC193" s="18">
        <v>14.973751348371399</v>
      </c>
      <c r="DD193" s="18">
        <v>14.766889998124901</v>
      </c>
      <c r="DE193" s="19">
        <v>14.9347161348388</v>
      </c>
      <c r="DF193" s="17">
        <v>0.14031729320133701</v>
      </c>
      <c r="DG193" s="18">
        <v>0.13548326552373</v>
      </c>
      <c r="DH193" s="18">
        <v>0.10616193216151899</v>
      </c>
      <c r="DI193" s="18">
        <v>0.154369272999929</v>
      </c>
      <c r="DJ193" s="18">
        <v>0.12275702203691299</v>
      </c>
      <c r="DK193" s="19">
        <v>0.27426736936381102</v>
      </c>
      <c r="DL193" s="17">
        <v>6.2751801203391896E-2</v>
      </c>
      <c r="DM193" s="18">
        <v>6.0589958304943001E-2</v>
      </c>
      <c r="DN193" s="18">
        <v>4.7477059387175703E-2</v>
      </c>
      <c r="DO193" s="18">
        <v>6.9036037613012996E-2</v>
      </c>
      <c r="DP193" s="18">
        <v>5.4898609197995198E-2</v>
      </c>
      <c r="DQ193" s="19">
        <v>0.122656096381505</v>
      </c>
      <c r="DR193" s="20">
        <v>14.308495513673799</v>
      </c>
      <c r="DS193" s="21">
        <v>14.551779384444499</v>
      </c>
      <c r="DT193" s="21">
        <v>14.5130143352484</v>
      </c>
      <c r="DU193" s="21">
        <v>14.280604167811401</v>
      </c>
      <c r="DV193" s="21">
        <v>14.073742817564799</v>
      </c>
      <c r="DW193" s="22">
        <v>14.241568954278801</v>
      </c>
      <c r="DX193" s="20">
        <v>0.14031729320136499</v>
      </c>
      <c r="DY193" s="21">
        <v>0.13548326552374601</v>
      </c>
      <c r="DZ193" s="21">
        <v>0.106161932161533</v>
      </c>
      <c r="EA193" s="21">
        <v>0.15436927299995801</v>
      </c>
      <c r="EB193" s="21">
        <v>0.12275702203695001</v>
      </c>
      <c r="EC193" s="22">
        <v>0.27426736936389201</v>
      </c>
      <c r="ED193" s="20">
        <v>6.27518012034044E-2</v>
      </c>
      <c r="EE193" s="21">
        <v>6.0589958304950099E-2</v>
      </c>
      <c r="EF193" s="21">
        <v>4.7477059387181997E-2</v>
      </c>
      <c r="EG193" s="21">
        <v>6.9036037613026E-2</v>
      </c>
      <c r="EH193" s="21">
        <v>5.4898609198012101E-2</v>
      </c>
      <c r="EI193" s="22">
        <v>0.122656096381541</v>
      </c>
    </row>
    <row r="194" spans="1:139" x14ac:dyDescent="0.2">
      <c r="A194" s="12" t="s">
        <v>1409</v>
      </c>
      <c r="B194" s="12">
        <v>4</v>
      </c>
      <c r="C194" s="12">
        <v>3</v>
      </c>
      <c r="D194" s="12">
        <v>189.04</v>
      </c>
      <c r="E194" s="12" t="s">
        <v>1413</v>
      </c>
      <c r="F194" s="12" t="s">
        <v>1410</v>
      </c>
      <c r="G194" s="12">
        <v>323208.98920000001</v>
      </c>
      <c r="H194" s="12">
        <v>359367.30420000001</v>
      </c>
      <c r="I194" s="12">
        <v>431782.35649999999</v>
      </c>
      <c r="J194" s="12">
        <v>358314.62390000001</v>
      </c>
      <c r="K194" s="12">
        <v>403580.3455</v>
      </c>
      <c r="L194" s="12">
        <v>448519.1324</v>
      </c>
      <c r="M194" s="12">
        <v>481685.60350000003</v>
      </c>
      <c r="N194" s="12">
        <v>443803.47159999999</v>
      </c>
      <c r="O194" s="12">
        <v>540147.03870000003</v>
      </c>
      <c r="P194" s="12">
        <v>262279.38410000002</v>
      </c>
      <c r="Q194" s="12">
        <v>386818.72769999999</v>
      </c>
      <c r="R194" s="12">
        <v>557678.25009999995</v>
      </c>
      <c r="S194" s="12">
        <v>570880.25820000004</v>
      </c>
      <c r="T194" s="12">
        <v>416929.66239999997</v>
      </c>
      <c r="U194" s="12">
        <v>412106.71590000001</v>
      </c>
      <c r="V194" s="12">
        <v>290029.81699999998</v>
      </c>
      <c r="W194" s="12">
        <v>447338.57799999998</v>
      </c>
      <c r="X194" s="12">
        <v>312368.2169</v>
      </c>
      <c r="Y194" s="12">
        <v>411675.36249999999</v>
      </c>
      <c r="Z194" s="12">
        <v>356116.68300000002</v>
      </c>
      <c r="AA194" s="12">
        <v>308521.77049999998</v>
      </c>
      <c r="AB194" s="12">
        <v>279505.4215</v>
      </c>
      <c r="AC194" s="12">
        <v>332490.69839999999</v>
      </c>
      <c r="AD194" s="12">
        <v>267415.67700000003</v>
      </c>
      <c r="AE194" s="12">
        <v>328429.41129999998</v>
      </c>
      <c r="AF194" s="12">
        <v>299203.11810000002</v>
      </c>
      <c r="AG194" s="12">
        <v>330198.826</v>
      </c>
      <c r="AH194" s="12">
        <v>362710.88030000002</v>
      </c>
      <c r="AI194" s="12">
        <v>385044.03159999999</v>
      </c>
      <c r="AJ194" s="12">
        <v>280268.07699999999</v>
      </c>
      <c r="AK194" s="12">
        <v>428701.43099999998</v>
      </c>
      <c r="AL194" s="12">
        <v>336273.21620000002</v>
      </c>
      <c r="AM194" s="12">
        <v>427666.83399999997</v>
      </c>
      <c r="AN194" s="12">
        <v>362832.08500000002</v>
      </c>
      <c r="AO194" s="12">
        <v>442206.22560000001</v>
      </c>
      <c r="AP194" s="12">
        <v>461308.3702</v>
      </c>
      <c r="AQ194" s="12">
        <v>292326.97499999998</v>
      </c>
      <c r="AR194" s="12">
        <v>357637.80780000001</v>
      </c>
      <c r="AS194" s="12">
        <v>443668.56530000002</v>
      </c>
      <c r="AT194" s="12">
        <v>146044.8321</v>
      </c>
      <c r="AU194" s="12">
        <v>394744.53639999998</v>
      </c>
      <c r="AV194" s="12">
        <v>743736.64</v>
      </c>
      <c r="AW194" s="12">
        <v>626563.82620000001</v>
      </c>
      <c r="AX194" s="12">
        <v>515119.1679</v>
      </c>
      <c r="AY194" s="12">
        <v>464568.17239999998</v>
      </c>
      <c r="AZ194" s="12">
        <v>436694.8419</v>
      </c>
      <c r="BA194" s="12">
        <v>368613.18400000001</v>
      </c>
      <c r="BB194" s="12">
        <v>315097.79859999998</v>
      </c>
      <c r="BC194" s="12">
        <v>337022.36310000002</v>
      </c>
      <c r="BD194" s="12">
        <v>412492.65389999998</v>
      </c>
      <c r="BE194" s="12">
        <v>342101.58010000002</v>
      </c>
      <c r="BF194" s="12">
        <v>363115.90529999998</v>
      </c>
      <c r="BG194" s="12">
        <v>332490.69839999999</v>
      </c>
      <c r="BH194" s="12">
        <v>201666.94190000001</v>
      </c>
      <c r="BI194" s="12">
        <v>391814.92139999999</v>
      </c>
      <c r="BJ194" s="12">
        <v>377959.19990000001</v>
      </c>
      <c r="BK194" s="12">
        <v>315130.35560000001</v>
      </c>
      <c r="BL194" s="12">
        <v>399653.11420000001</v>
      </c>
      <c r="BM194" s="12">
        <v>255067.16320000001</v>
      </c>
      <c r="BN194" s="12">
        <v>265060.5552</v>
      </c>
      <c r="BO194" s="11" t="s">
        <v>287</v>
      </c>
      <c r="BP194" s="11" t="s">
        <v>288</v>
      </c>
      <c r="BQ194" s="11" t="s">
        <v>289</v>
      </c>
      <c r="BR194" s="11" t="s">
        <v>290</v>
      </c>
      <c r="BS194" s="11" t="s">
        <v>291</v>
      </c>
      <c r="BT194" s="11" t="s">
        <v>292</v>
      </c>
      <c r="BU194" s="11" t="s">
        <v>1411</v>
      </c>
      <c r="BV194" s="11" t="s">
        <v>1412</v>
      </c>
      <c r="BW194" s="12">
        <f t="shared" si="12"/>
        <v>8</v>
      </c>
      <c r="BX194" s="12">
        <f t="shared" si="13"/>
        <v>16</v>
      </c>
      <c r="BY194" s="12">
        <f t="shared" si="14"/>
        <v>1.5460767950889303</v>
      </c>
      <c r="BZ194" s="23">
        <f t="shared" si="15"/>
        <v>1.2351567312489877</v>
      </c>
      <c r="CA194" s="24">
        <f t="shared" si="16"/>
        <v>1.2517251907986939</v>
      </c>
      <c r="CB194" s="13">
        <v>8.519848E-3</v>
      </c>
      <c r="CC194" s="13">
        <v>4.4148303E-2</v>
      </c>
      <c r="CD194" s="13">
        <v>2.8457415358324198E-3</v>
      </c>
      <c r="CE194" s="13">
        <v>1.7256092291749799E-2</v>
      </c>
      <c r="CF194" s="13">
        <v>0.83824234535442699</v>
      </c>
      <c r="CG194" s="12">
        <v>1</v>
      </c>
      <c r="CH194" s="14">
        <v>375250.72386000003</v>
      </c>
      <c r="CI194" s="15">
        <v>435286.92606000003</v>
      </c>
      <c r="CJ194" s="15">
        <v>468882.72285999998</v>
      </c>
      <c r="CK194" s="15">
        <v>363505.73148000002</v>
      </c>
      <c r="CL194" s="15">
        <v>303272.59574000002</v>
      </c>
      <c r="CM194" s="15">
        <v>331484.9866</v>
      </c>
      <c r="CN194" s="14">
        <v>42561.278175068102</v>
      </c>
      <c r="CO194" s="15">
        <v>104076.549830708</v>
      </c>
      <c r="CP194" s="15">
        <v>87956.349447278393</v>
      </c>
      <c r="CQ194" s="15">
        <v>65986.007895198098</v>
      </c>
      <c r="CR194" s="15">
        <v>29003.0770812023</v>
      </c>
      <c r="CS194" s="16">
        <v>43331.780515548198</v>
      </c>
      <c r="CT194" s="14">
        <v>19033.9822417461</v>
      </c>
      <c r="CU194" s="15">
        <v>46544.448057021298</v>
      </c>
      <c r="CV194" s="15">
        <v>39335.275283368101</v>
      </c>
      <c r="CW194" s="15">
        <v>29509.839843500198</v>
      </c>
      <c r="CX194" s="15">
        <v>12970.570382046901</v>
      </c>
      <c r="CY194" s="16">
        <v>19378.5613637733</v>
      </c>
      <c r="CZ194" s="17">
        <v>13.523373023679699</v>
      </c>
      <c r="DA194" s="18">
        <v>13.6488777559418</v>
      </c>
      <c r="DB194" s="18">
        <v>13.737526001995899</v>
      </c>
      <c r="DC194" s="18">
        <v>13.4834975964193</v>
      </c>
      <c r="DD194" s="18">
        <v>13.3118129010789</v>
      </c>
      <c r="DE194" s="19">
        <v>13.3976080487456</v>
      </c>
      <c r="DF194" s="17">
        <v>0.113081855034008</v>
      </c>
      <c r="DG194" s="18">
        <v>0.27875906139518303</v>
      </c>
      <c r="DH194" s="18">
        <v>0.18394477292254599</v>
      </c>
      <c r="DI194" s="18">
        <v>0.181712541215615</v>
      </c>
      <c r="DJ194" s="18">
        <v>9.6861846957230394E-2</v>
      </c>
      <c r="DK194" s="19">
        <v>0.13132252283410201</v>
      </c>
      <c r="DL194" s="17">
        <v>5.0571742975563501E-2</v>
      </c>
      <c r="DM194" s="18">
        <v>0.124664842124733</v>
      </c>
      <c r="DN194" s="18">
        <v>8.2262603272115001E-2</v>
      </c>
      <c r="DO194" s="18">
        <v>8.1264318904469598E-2</v>
      </c>
      <c r="DP194" s="18">
        <v>4.3317934844509701E-2</v>
      </c>
      <c r="DQ194" s="19">
        <v>5.8729217606764098E-2</v>
      </c>
      <c r="DR194" s="20">
        <v>12.830225843117899</v>
      </c>
      <c r="DS194" s="21">
        <v>12.955730575380301</v>
      </c>
      <c r="DT194" s="21">
        <v>13.0443788214347</v>
      </c>
      <c r="DU194" s="21">
        <v>12.790350415857301</v>
      </c>
      <c r="DV194" s="21">
        <v>12.6186657205162</v>
      </c>
      <c r="DW194" s="22">
        <v>12.7044608681833</v>
      </c>
      <c r="DX194" s="20">
        <v>0.11308185503441399</v>
      </c>
      <c r="DY194" s="21">
        <v>0.27875906139631201</v>
      </c>
      <c r="DZ194" s="21">
        <v>0.18394477292296099</v>
      </c>
      <c r="EA194" s="21">
        <v>0.18171254121633401</v>
      </c>
      <c r="EB194" s="21">
        <v>9.6861846957776096E-2</v>
      </c>
      <c r="EC194" s="22">
        <v>0.13132252283471901</v>
      </c>
      <c r="ED194" s="20">
        <v>5.0571742975745501E-2</v>
      </c>
      <c r="EE194" s="21">
        <v>0.124664842125238</v>
      </c>
      <c r="EF194" s="21">
        <v>8.2262603272300797E-2</v>
      </c>
      <c r="EG194" s="21">
        <v>8.12643189047908E-2</v>
      </c>
      <c r="EH194" s="21">
        <v>4.33179348447537E-2</v>
      </c>
      <c r="EI194" s="22">
        <v>5.8729217607040203E-2</v>
      </c>
    </row>
    <row r="195" spans="1:139" x14ac:dyDescent="0.2">
      <c r="A195" s="12" t="s">
        <v>1414</v>
      </c>
      <c r="B195" s="12">
        <v>7</v>
      </c>
      <c r="C195" s="12">
        <v>6</v>
      </c>
      <c r="D195" s="12">
        <v>341.72</v>
      </c>
      <c r="E195" s="12" t="s">
        <v>1415</v>
      </c>
      <c r="F195" s="12" t="s">
        <v>391</v>
      </c>
      <c r="G195" s="12">
        <v>1353877.79</v>
      </c>
      <c r="H195" s="12">
        <v>1180443.399</v>
      </c>
      <c r="I195" s="12">
        <v>1480004.0209999999</v>
      </c>
      <c r="J195" s="12">
        <v>1241554.335</v>
      </c>
      <c r="K195" s="12">
        <v>1553630.5789999999</v>
      </c>
      <c r="L195" s="12">
        <v>1119193.3759999999</v>
      </c>
      <c r="M195" s="12">
        <v>1437907.294</v>
      </c>
      <c r="N195" s="12">
        <v>859403.39439999999</v>
      </c>
      <c r="O195" s="12">
        <v>1279184.1939999999</v>
      </c>
      <c r="P195" s="12">
        <v>1237323.07</v>
      </c>
      <c r="Q195" s="12">
        <v>1273365.32</v>
      </c>
      <c r="R195" s="12">
        <v>1335007.72</v>
      </c>
      <c r="S195" s="12">
        <v>1239067.7109999999</v>
      </c>
      <c r="T195" s="12">
        <v>956448.11479999998</v>
      </c>
      <c r="U195" s="12">
        <v>1053355.5260000001</v>
      </c>
      <c r="V195" s="12">
        <v>986444.50670000003</v>
      </c>
      <c r="W195" s="12">
        <v>1536741.192</v>
      </c>
      <c r="X195" s="12">
        <v>778709.85950000002</v>
      </c>
      <c r="Y195" s="12">
        <v>1606900.4080000001</v>
      </c>
      <c r="Z195" s="12">
        <v>1482552</v>
      </c>
      <c r="AA195" s="12">
        <v>964035.79099999997</v>
      </c>
      <c r="AB195" s="12">
        <v>1018720.754</v>
      </c>
      <c r="AC195" s="12">
        <v>1011698.825</v>
      </c>
      <c r="AD195" s="12">
        <v>830893.31819999998</v>
      </c>
      <c r="AE195" s="12">
        <v>1063691.9280000001</v>
      </c>
      <c r="AF195" s="12">
        <v>1177792.172</v>
      </c>
      <c r="AG195" s="12">
        <v>1017152.115</v>
      </c>
      <c r="AH195" s="12">
        <v>946490.0013</v>
      </c>
      <c r="AI195" s="12">
        <v>1053565.9550000001</v>
      </c>
      <c r="AJ195" s="12">
        <v>845595.48160000006</v>
      </c>
      <c r="AK195" s="12">
        <v>1795771.05</v>
      </c>
      <c r="AL195" s="12">
        <v>1104584.345</v>
      </c>
      <c r="AM195" s="12">
        <v>1465897.4010000001</v>
      </c>
      <c r="AN195" s="12">
        <v>1257207.2649999999</v>
      </c>
      <c r="AO195" s="12">
        <v>1702325.5020000001</v>
      </c>
      <c r="AP195" s="12">
        <v>1151106.4639999999</v>
      </c>
      <c r="AQ195" s="12">
        <v>872642.00210000004</v>
      </c>
      <c r="AR195" s="12">
        <v>692547.86329999997</v>
      </c>
      <c r="AS195" s="12">
        <v>1050702.449</v>
      </c>
      <c r="AT195" s="12">
        <v>688977.67409999995</v>
      </c>
      <c r="AU195" s="12">
        <v>1299456.223</v>
      </c>
      <c r="AV195" s="12">
        <v>1780406.8130000001</v>
      </c>
      <c r="AW195" s="12">
        <v>1359926.175</v>
      </c>
      <c r="AX195" s="12">
        <v>1181697.541</v>
      </c>
      <c r="AY195" s="12">
        <v>1187448.378</v>
      </c>
      <c r="AZ195" s="12">
        <v>1485279.108</v>
      </c>
      <c r="BA195" s="12">
        <v>1266296.0260000001</v>
      </c>
      <c r="BB195" s="12">
        <v>785514.49609999999</v>
      </c>
      <c r="BC195" s="12">
        <v>1315505.9110000001</v>
      </c>
      <c r="BD195" s="12">
        <v>1717251.2220000001</v>
      </c>
      <c r="BE195" s="12">
        <v>1068962.3840000001</v>
      </c>
      <c r="BF195" s="12">
        <v>1323458.081</v>
      </c>
      <c r="BG195" s="12">
        <v>1011698.825</v>
      </c>
      <c r="BH195" s="12">
        <v>626603.9314</v>
      </c>
      <c r="BI195" s="12">
        <v>1268980.0449999999</v>
      </c>
      <c r="BJ195" s="12">
        <v>1487809.987</v>
      </c>
      <c r="BK195" s="12">
        <v>970734.84979999997</v>
      </c>
      <c r="BL195" s="12">
        <v>1042890.349</v>
      </c>
      <c r="BM195" s="12">
        <v>697920.38650000002</v>
      </c>
      <c r="BN195" s="12">
        <v>799712.9399</v>
      </c>
      <c r="BW195" s="12">
        <f t="shared" si="12"/>
        <v>0</v>
      </c>
      <c r="BX195" s="12">
        <f t="shared" si="13"/>
        <v>16</v>
      </c>
      <c r="BY195" s="12">
        <f t="shared" si="14"/>
        <v>1.392811117468826</v>
      </c>
      <c r="BZ195" s="23">
        <f t="shared" si="15"/>
        <v>1.1699937878409239</v>
      </c>
      <c r="CA195" s="24">
        <f t="shared" si="16"/>
        <v>1.1904431732403329</v>
      </c>
      <c r="CB195" s="13">
        <v>7.1494910999999994E-2</v>
      </c>
      <c r="CC195" s="13">
        <v>0.193131517</v>
      </c>
      <c r="CD195" s="13">
        <v>5.7975959068991202E-2</v>
      </c>
      <c r="CE195" s="13">
        <v>0.144791763024083</v>
      </c>
      <c r="CF195" s="13">
        <v>0.63409658947640901</v>
      </c>
      <c r="CG195" s="12">
        <v>8</v>
      </c>
      <c r="CH195" s="14">
        <v>1361902.0248</v>
      </c>
      <c r="CI195" s="15">
        <v>1186602.26568</v>
      </c>
      <c r="CJ195" s="15">
        <v>1171448.87836</v>
      </c>
      <c r="CK195" s="15">
        <v>1278269.5932400001</v>
      </c>
      <c r="CL195" s="15">
        <v>977808.12323999999</v>
      </c>
      <c r="CM195" s="15">
        <v>1008119.14498</v>
      </c>
      <c r="CN195" s="14">
        <v>156670.919177423</v>
      </c>
      <c r="CO195" s="15">
        <v>215581.35962788499</v>
      </c>
      <c r="CP195" s="15">
        <v>159594.901614823</v>
      </c>
      <c r="CQ195" s="15">
        <v>371234.05359540001</v>
      </c>
      <c r="CR195" s="15">
        <v>89403.702407692996</v>
      </c>
      <c r="CS195" s="16">
        <v>123640.64430405899</v>
      </c>
      <c r="CT195" s="14">
        <v>70065.365075618494</v>
      </c>
      <c r="CU195" s="15">
        <v>96410.914961955903</v>
      </c>
      <c r="CV195" s="15">
        <v>71373.009774627193</v>
      </c>
      <c r="CW195" s="15">
        <v>166020.91588042301</v>
      </c>
      <c r="CX195" s="15">
        <v>39982.551204752599</v>
      </c>
      <c r="CY195" s="16">
        <v>55293.777089149698</v>
      </c>
      <c r="CZ195" s="17">
        <v>14.812231026123699</v>
      </c>
      <c r="DA195" s="18">
        <v>14.6653483213721</v>
      </c>
      <c r="DB195" s="18">
        <v>14.6591400686852</v>
      </c>
      <c r="DC195" s="18">
        <v>14.7154519666318</v>
      </c>
      <c r="DD195" s="18">
        <v>14.482666474611801</v>
      </c>
      <c r="DE195" s="19">
        <v>14.5106817027548</v>
      </c>
      <c r="DF195" s="17">
        <v>0.115287118431271</v>
      </c>
      <c r="DG195" s="18">
        <v>0.194137648751187</v>
      </c>
      <c r="DH195" s="18">
        <v>0.14079755338738001</v>
      </c>
      <c r="DI195" s="18">
        <v>0.32154107946126897</v>
      </c>
      <c r="DJ195" s="18">
        <v>9.5622478395986699E-2</v>
      </c>
      <c r="DK195" s="19">
        <v>0.123412548393191</v>
      </c>
      <c r="DL195" s="17">
        <v>5.1557966748478297E-2</v>
      </c>
      <c r="DM195" s="18">
        <v>8.6820995919926494E-2</v>
      </c>
      <c r="DN195" s="18">
        <v>6.29665800879676E-2</v>
      </c>
      <c r="DO195" s="18">
        <v>0.14379754224681199</v>
      </c>
      <c r="DP195" s="18">
        <v>4.2763672374086299E-2</v>
      </c>
      <c r="DQ195" s="19">
        <v>5.5191769496731401E-2</v>
      </c>
      <c r="DR195" s="20">
        <v>14.119083845563599</v>
      </c>
      <c r="DS195" s="21">
        <v>13.972201140812</v>
      </c>
      <c r="DT195" s="21">
        <v>13.965992888125101</v>
      </c>
      <c r="DU195" s="21">
        <v>14.0223047860717</v>
      </c>
      <c r="DV195" s="21">
        <v>13.789519294051599</v>
      </c>
      <c r="DW195" s="22">
        <v>13.817534522194601</v>
      </c>
      <c r="DX195" s="20">
        <v>0.115287118431303</v>
      </c>
      <c r="DY195" s="21">
        <v>0.19413764875127101</v>
      </c>
      <c r="DZ195" s="21">
        <v>0.14079755338743599</v>
      </c>
      <c r="EA195" s="21">
        <v>0.32154107946140498</v>
      </c>
      <c r="EB195" s="21">
        <v>9.5622478396042501E-2</v>
      </c>
      <c r="EC195" s="22">
        <v>0.123412548393254</v>
      </c>
      <c r="ED195" s="20">
        <v>5.1557966748492501E-2</v>
      </c>
      <c r="EE195" s="21">
        <v>8.6820995919963895E-2</v>
      </c>
      <c r="EF195" s="21">
        <v>6.2966580087992594E-2</v>
      </c>
      <c r="EG195" s="21">
        <v>0.143797542246872</v>
      </c>
      <c r="EH195" s="21">
        <v>4.2763672374111203E-2</v>
      </c>
      <c r="EI195" s="22">
        <v>5.5191769496759503E-2</v>
      </c>
    </row>
    <row r="196" spans="1:139" x14ac:dyDescent="0.2">
      <c r="A196" s="12" t="s">
        <v>1416</v>
      </c>
      <c r="B196" s="12">
        <v>2</v>
      </c>
      <c r="C196" s="12">
        <v>2</v>
      </c>
      <c r="D196" s="12">
        <v>121.06</v>
      </c>
      <c r="E196" s="12" t="s">
        <v>1420</v>
      </c>
      <c r="F196" s="12" t="s">
        <v>1417</v>
      </c>
      <c r="G196" s="12">
        <v>96229.133480000004</v>
      </c>
      <c r="H196" s="12">
        <v>92566.775519999996</v>
      </c>
      <c r="I196" s="12">
        <v>110222.6952</v>
      </c>
      <c r="J196" s="12">
        <v>91428.777230000007</v>
      </c>
      <c r="K196" s="12">
        <v>128873.7104</v>
      </c>
      <c r="L196" s="12">
        <v>129965.1097</v>
      </c>
      <c r="M196" s="12">
        <v>90839.087849999996</v>
      </c>
      <c r="N196" s="12">
        <v>59328.006130000002</v>
      </c>
      <c r="O196" s="12">
        <v>152831.42079999999</v>
      </c>
      <c r="P196" s="12">
        <v>86271.655790000004</v>
      </c>
      <c r="Q196" s="12">
        <v>124102.2549</v>
      </c>
      <c r="R196" s="12">
        <v>182530.14689999999</v>
      </c>
      <c r="S196" s="12">
        <v>129889.36410000001</v>
      </c>
      <c r="T196" s="12">
        <v>94809.322870000004</v>
      </c>
      <c r="U196" s="12">
        <v>145905.04029999999</v>
      </c>
      <c r="V196" s="12">
        <v>61911.444340000002</v>
      </c>
      <c r="W196" s="12">
        <v>140166.03039999999</v>
      </c>
      <c r="X196" s="12">
        <v>66276.192779999998</v>
      </c>
      <c r="Y196" s="12">
        <v>134960.81899999999</v>
      </c>
      <c r="Z196" s="12">
        <v>168657.26670000001</v>
      </c>
      <c r="AA196" s="12">
        <v>89678.987850000005</v>
      </c>
      <c r="AB196" s="12">
        <v>84579.652849999999</v>
      </c>
      <c r="AC196" s="12">
        <v>97639.061809999999</v>
      </c>
      <c r="AD196" s="12">
        <v>39871.722930000004</v>
      </c>
      <c r="AE196" s="12">
        <v>83895.194000000003</v>
      </c>
      <c r="AF196" s="12">
        <v>107107.0371</v>
      </c>
      <c r="AG196" s="12">
        <v>133747.6257</v>
      </c>
      <c r="AH196" s="12">
        <v>50641.363989999998</v>
      </c>
      <c r="AI196" s="12">
        <v>84495.814769999997</v>
      </c>
      <c r="AJ196" s="12">
        <v>38564.661059999999</v>
      </c>
      <c r="AK196" s="12">
        <v>127637.43769999999</v>
      </c>
      <c r="AL196" s="12">
        <v>86618.139599999995</v>
      </c>
      <c r="AM196" s="12">
        <v>109172.11040000001</v>
      </c>
      <c r="AN196" s="12">
        <v>92581.467969999998</v>
      </c>
      <c r="AO196" s="12">
        <v>141207.95939999999</v>
      </c>
      <c r="AP196" s="12">
        <v>133670.9822</v>
      </c>
      <c r="AQ196" s="12">
        <v>55128.730369999997</v>
      </c>
      <c r="AR196" s="12">
        <v>47809.310680000002</v>
      </c>
      <c r="AS196" s="12">
        <v>125533.4054</v>
      </c>
      <c r="AT196" s="12">
        <v>48038.581160000002</v>
      </c>
      <c r="AU196" s="12">
        <v>126645.07580000001</v>
      </c>
      <c r="AV196" s="12">
        <v>243427.7438</v>
      </c>
      <c r="AW196" s="12">
        <v>142558.75169999999</v>
      </c>
      <c r="AX196" s="12">
        <v>117137.5028</v>
      </c>
      <c r="AY196" s="12">
        <v>164478.8481</v>
      </c>
      <c r="AZ196" s="12">
        <v>93219.409920000006</v>
      </c>
      <c r="BA196" s="12">
        <v>115498.7504</v>
      </c>
      <c r="BB196" s="12">
        <v>66855.337119999997</v>
      </c>
      <c r="BC196" s="12">
        <v>110487.0932</v>
      </c>
      <c r="BD196" s="12">
        <v>195356.99069999999</v>
      </c>
      <c r="BE196" s="12">
        <v>99439.736120000001</v>
      </c>
      <c r="BF196" s="12">
        <v>109880.5778</v>
      </c>
      <c r="BG196" s="12">
        <v>97639.061809999999</v>
      </c>
      <c r="BH196" s="12">
        <v>30068.575349999999</v>
      </c>
      <c r="BI196" s="12">
        <v>100086.6174</v>
      </c>
      <c r="BJ196" s="12">
        <v>135299.6931</v>
      </c>
      <c r="BK196" s="12">
        <v>127644.1148</v>
      </c>
      <c r="BL196" s="12">
        <v>55799.205159999998</v>
      </c>
      <c r="BM196" s="12">
        <v>55973.099190000001</v>
      </c>
      <c r="BN196" s="12">
        <v>36472.118340000001</v>
      </c>
      <c r="BO196" s="11" t="s">
        <v>312</v>
      </c>
      <c r="BP196" s="11" t="s">
        <v>313</v>
      </c>
      <c r="BU196" s="11" t="s">
        <v>1418</v>
      </c>
      <c r="BV196" s="11" t="s">
        <v>1419</v>
      </c>
      <c r="BW196" s="12">
        <f t="shared" si="12"/>
        <v>8</v>
      </c>
      <c r="BX196" s="12">
        <f t="shared" si="13"/>
        <v>16</v>
      </c>
      <c r="BY196" s="12">
        <f t="shared" si="14"/>
        <v>1.7116418698960736</v>
      </c>
      <c r="BZ196" s="23">
        <f t="shared" si="15"/>
        <v>1.3116320061769606</v>
      </c>
      <c r="CA196" s="24">
        <f t="shared" si="16"/>
        <v>1.3049711060993621</v>
      </c>
      <c r="CB196" s="13">
        <v>0.17255358500000001</v>
      </c>
      <c r="CC196" s="13">
        <v>0.343900502</v>
      </c>
      <c r="CD196" s="13">
        <v>0.13736138739295001</v>
      </c>
      <c r="CE196" s="13">
        <v>0.26098663604660499</v>
      </c>
      <c r="CF196" s="13">
        <v>0.83975456152924799</v>
      </c>
      <c r="CG196" s="12">
        <v>1</v>
      </c>
      <c r="CH196" s="14">
        <v>103864.218366</v>
      </c>
      <c r="CI196" s="15">
        <v>103847.056054</v>
      </c>
      <c r="CJ196" s="15">
        <v>135447.225814</v>
      </c>
      <c r="CK196" s="15">
        <v>114394.35064400001</v>
      </c>
      <c r="CL196" s="15">
        <v>79132.923888000005</v>
      </c>
      <c r="CM196" s="15">
        <v>82911.300524000006</v>
      </c>
      <c r="CN196" s="14">
        <v>15862.4702660809</v>
      </c>
      <c r="CO196" s="15">
        <v>37221.191723251497</v>
      </c>
      <c r="CP196" s="15">
        <v>32160.553047839199</v>
      </c>
      <c r="CQ196" s="15">
        <v>47700.722550407801</v>
      </c>
      <c r="CR196" s="15">
        <v>22624.569496171</v>
      </c>
      <c r="CS196" s="16">
        <v>39307.281599308597</v>
      </c>
      <c r="CT196" s="14">
        <v>7093.9123612052299</v>
      </c>
      <c r="CU196" s="15">
        <v>16645.822979348599</v>
      </c>
      <c r="CV196" s="15">
        <v>14382.6365617913</v>
      </c>
      <c r="CW196" s="15">
        <v>21332.411639713799</v>
      </c>
      <c r="CX196" s="15">
        <v>10118.0150710213</v>
      </c>
      <c r="CY196" s="16">
        <v>17578.750733356101</v>
      </c>
      <c r="CZ196" s="17">
        <v>12.235214153816401</v>
      </c>
      <c r="DA196" s="18">
        <v>12.1901572139347</v>
      </c>
      <c r="DB196" s="18">
        <v>12.4868080597182</v>
      </c>
      <c r="DC196" s="18">
        <v>12.2599457800693</v>
      </c>
      <c r="DD196" s="18">
        <v>11.926991171682999</v>
      </c>
      <c r="DE196" s="19">
        <v>11.917620533981699</v>
      </c>
      <c r="DF196" s="17">
        <v>0.14581299287282101</v>
      </c>
      <c r="DG196" s="18">
        <v>0.37113278458237398</v>
      </c>
      <c r="DH196" s="18">
        <v>0.23906894330483799</v>
      </c>
      <c r="DI196" s="18">
        <v>0.46413636236356798</v>
      </c>
      <c r="DJ196" s="18">
        <v>0.363102896942609</v>
      </c>
      <c r="DK196" s="19">
        <v>0.51779979501842199</v>
      </c>
      <c r="DL196" s="17">
        <v>6.5209552813263905E-2</v>
      </c>
      <c r="DM196" s="18">
        <v>0.165975627000995</v>
      </c>
      <c r="DN196" s="18">
        <v>0.106914881707732</v>
      </c>
      <c r="DO196" s="18">
        <v>0.207568091414883</v>
      </c>
      <c r="DP196" s="18">
        <v>0.162384552078155</v>
      </c>
      <c r="DQ196" s="19">
        <v>0.23156710807933001</v>
      </c>
      <c r="DR196" s="20">
        <v>11.5420669732321</v>
      </c>
      <c r="DS196" s="21">
        <v>11.497010033342701</v>
      </c>
      <c r="DT196" s="21">
        <v>11.7936608791426</v>
      </c>
      <c r="DU196" s="21">
        <v>11.566798599477799</v>
      </c>
      <c r="DV196" s="21">
        <v>11.233843991065999</v>
      </c>
      <c r="DW196" s="22">
        <v>11.224473353354499</v>
      </c>
      <c r="DX196" s="20">
        <v>0.14581299287916</v>
      </c>
      <c r="DY196" s="21">
        <v>0.371132784605263</v>
      </c>
      <c r="DZ196" s="21">
        <v>0.23906894331223999</v>
      </c>
      <c r="EA196" s="21">
        <v>0.46413636239058398</v>
      </c>
      <c r="EB196" s="21">
        <v>0.36310289699848403</v>
      </c>
      <c r="EC196" s="22">
        <v>0.51779979508109497</v>
      </c>
      <c r="ED196" s="20">
        <v>6.5209552816098901E-2</v>
      </c>
      <c r="EE196" s="21">
        <v>0.165975627011231</v>
      </c>
      <c r="EF196" s="21">
        <v>0.10691488171104301</v>
      </c>
      <c r="EG196" s="21">
        <v>0.207568091426964</v>
      </c>
      <c r="EH196" s="21">
        <v>0.16238455210314301</v>
      </c>
      <c r="EI196" s="22">
        <v>0.23156710810735801</v>
      </c>
    </row>
    <row r="197" spans="1:139" x14ac:dyDescent="0.2">
      <c r="A197" s="12" t="s">
        <v>1421</v>
      </c>
      <c r="B197" s="12">
        <v>2</v>
      </c>
      <c r="C197" s="12">
        <v>2</v>
      </c>
      <c r="D197" s="12">
        <v>79.459999999999994</v>
      </c>
      <c r="E197" s="12" t="s">
        <v>1425</v>
      </c>
      <c r="F197" s="12" t="s">
        <v>1422</v>
      </c>
      <c r="G197" s="12">
        <v>30333.084800000001</v>
      </c>
      <c r="H197" s="12">
        <v>28282.86865</v>
      </c>
      <c r="I197" s="12">
        <v>40844.812899999997</v>
      </c>
      <c r="J197" s="12">
        <v>25113.273099999999</v>
      </c>
      <c r="K197" s="12">
        <v>34214.630490000003</v>
      </c>
      <c r="L197" s="12">
        <v>23253.415850000001</v>
      </c>
      <c r="M197" s="12">
        <v>37003.7788</v>
      </c>
      <c r="N197" s="12">
        <v>23790.57216</v>
      </c>
      <c r="O197" s="12">
        <v>29507.604650000001</v>
      </c>
      <c r="P197" s="12">
        <v>26109.926049999998</v>
      </c>
      <c r="Q197" s="12">
        <v>18353.63798</v>
      </c>
      <c r="R197" s="12">
        <v>26467.69457</v>
      </c>
      <c r="S197" s="12">
        <v>18006.993299999998</v>
      </c>
      <c r="T197" s="12">
        <v>28717.43795</v>
      </c>
      <c r="U197" s="12">
        <v>19312.69614</v>
      </c>
      <c r="V197" s="12">
        <v>20360.823090000002</v>
      </c>
      <c r="W197" s="12">
        <v>28431.752380000002</v>
      </c>
      <c r="X197" s="12">
        <v>11046.813899999999</v>
      </c>
      <c r="Y197" s="12">
        <v>28203.022110000002</v>
      </c>
      <c r="Z197" s="12">
        <v>21269.538499999999</v>
      </c>
      <c r="AA197" s="12">
        <v>17934.80502</v>
      </c>
      <c r="AB197" s="12">
        <v>18896.981619999999</v>
      </c>
      <c r="AC197" s="12">
        <v>16744.148590000001</v>
      </c>
      <c r="AD197" s="12">
        <v>12082.04904</v>
      </c>
      <c r="AE197" s="12">
        <v>32213.85324</v>
      </c>
      <c r="AF197" s="12">
        <v>26099.794709999998</v>
      </c>
      <c r="AG197" s="12">
        <v>20015.454860000002</v>
      </c>
      <c r="AH197" s="12">
        <v>22998.41274</v>
      </c>
      <c r="AI197" s="12">
        <v>25530.09172</v>
      </c>
      <c r="AJ197" s="12">
        <v>13848.300719999999</v>
      </c>
      <c r="AK197" s="12">
        <v>40233.524720000001</v>
      </c>
      <c r="AL197" s="12">
        <v>26465.321400000001</v>
      </c>
      <c r="AM197" s="12">
        <v>40455.501600000003</v>
      </c>
      <c r="AN197" s="12">
        <v>25429.889360000001</v>
      </c>
      <c r="AO197" s="12">
        <v>37489.245389999996</v>
      </c>
      <c r="AP197" s="12">
        <v>23916.47222</v>
      </c>
      <c r="AQ197" s="12">
        <v>22456.97741</v>
      </c>
      <c r="AR197" s="12">
        <v>19171.567190000002</v>
      </c>
      <c r="AS197" s="12">
        <v>24237.097829999999</v>
      </c>
      <c r="AT197" s="12">
        <v>14538.770469999999</v>
      </c>
      <c r="AU197" s="12">
        <v>18729.698939999998</v>
      </c>
      <c r="AV197" s="12">
        <v>35298.120779999997</v>
      </c>
      <c r="AW197" s="12">
        <v>19763.392510000001</v>
      </c>
      <c r="AX197" s="12">
        <v>35480.571600000003</v>
      </c>
      <c r="AY197" s="12">
        <v>21771.215080000002</v>
      </c>
      <c r="AZ197" s="12">
        <v>30657.076949999999</v>
      </c>
      <c r="BA197" s="12">
        <v>23428.157749999998</v>
      </c>
      <c r="BB197" s="12">
        <v>11143.344789999999</v>
      </c>
      <c r="BC197" s="12">
        <v>23088.700519999999</v>
      </c>
      <c r="BD197" s="12">
        <v>24636.667700000002</v>
      </c>
      <c r="BE197" s="12">
        <v>19886.84664</v>
      </c>
      <c r="BF197" s="12">
        <v>24549.772779999999</v>
      </c>
      <c r="BG197" s="12">
        <v>16744.148590000001</v>
      </c>
      <c r="BH197" s="12">
        <v>9111.4698640000006</v>
      </c>
      <c r="BI197" s="12">
        <v>38430.992899999997</v>
      </c>
      <c r="BJ197" s="12">
        <v>32969.768459999999</v>
      </c>
      <c r="BK197" s="12">
        <v>19102.058850000001</v>
      </c>
      <c r="BL197" s="12">
        <v>25340.809359999999</v>
      </c>
      <c r="BM197" s="12">
        <v>16912.06079</v>
      </c>
      <c r="BN197" s="12">
        <v>13096.883229999999</v>
      </c>
      <c r="BO197" s="11" t="s">
        <v>1326</v>
      </c>
      <c r="BP197" s="11" t="s">
        <v>1327</v>
      </c>
      <c r="BQ197" s="11" t="s">
        <v>1328</v>
      </c>
      <c r="BR197" s="11" t="s">
        <v>1329</v>
      </c>
      <c r="BU197" s="11" t="s">
        <v>1423</v>
      </c>
      <c r="BV197" s="11" t="s">
        <v>1424</v>
      </c>
      <c r="BW197" s="12">
        <f t="shared" ref="BW197:BW260" si="17">(MATCH(MAX(CH197:CM197), CH197:CM197,0 )-1)*4</f>
        <v>0</v>
      </c>
      <c r="BX197" s="12">
        <f t="shared" ref="BX197:BX260" si="18">(MATCH(MIN(CH197:CM197), CH197:CM197,0 )-1)*4</f>
        <v>16</v>
      </c>
      <c r="BY197" s="12">
        <f t="shared" ref="BY197:BY260" si="19">MAX(CH197:CM197)/MIN(CH197:CM197)</f>
        <v>1.6224143122251675</v>
      </c>
      <c r="BZ197" s="23">
        <f t="shared" si="15"/>
        <v>1.3141343929967721</v>
      </c>
      <c r="CA197" s="24">
        <f t="shared" si="16"/>
        <v>1.2345878175560028</v>
      </c>
      <c r="CB197" s="13">
        <v>5.6471946000000002E-2</v>
      </c>
      <c r="CC197" s="13">
        <v>0.16422963800000001</v>
      </c>
      <c r="CD197" s="13">
        <v>1.25216892379956E-2</v>
      </c>
      <c r="CE197" s="13">
        <v>4.6956334642483402E-2</v>
      </c>
      <c r="CF197" s="13">
        <v>0.81976426481736298</v>
      </c>
      <c r="CG197" s="12">
        <v>3</v>
      </c>
      <c r="CH197" s="14">
        <v>31757.733988</v>
      </c>
      <c r="CI197" s="15">
        <v>27933.059502</v>
      </c>
      <c r="CJ197" s="15">
        <v>22171.691987999999</v>
      </c>
      <c r="CK197" s="15">
        <v>21862.389996000002</v>
      </c>
      <c r="CL197" s="15">
        <v>19574.367502000001</v>
      </c>
      <c r="CM197" s="15">
        <v>21698.410950000001</v>
      </c>
      <c r="CN197" s="14">
        <v>6059.3836009267397</v>
      </c>
      <c r="CO197" s="15">
        <v>5637.8236642860602</v>
      </c>
      <c r="CP197" s="15">
        <v>5034.8420335772498</v>
      </c>
      <c r="CQ197" s="15">
        <v>7122.9032019126998</v>
      </c>
      <c r="CR197" s="15">
        <v>7534.06582650578</v>
      </c>
      <c r="CS197" s="16">
        <v>5005.0108142740701</v>
      </c>
      <c r="CT197" s="14">
        <v>2709.83872668393</v>
      </c>
      <c r="CU197" s="15">
        <v>2521.3113917001201</v>
      </c>
      <c r="CV197" s="15">
        <v>2251.6498086104002</v>
      </c>
      <c r="CW197" s="15">
        <v>3185.45915132554</v>
      </c>
      <c r="CX197" s="15">
        <v>3369.33666700501</v>
      </c>
      <c r="CY197" s="16">
        <v>2238.3088817676798</v>
      </c>
      <c r="CZ197" s="17">
        <v>11.0449674581279</v>
      </c>
      <c r="DA197" s="18">
        <v>10.9156474631856</v>
      </c>
      <c r="DB197" s="18">
        <v>10.6798584938196</v>
      </c>
      <c r="DC197" s="18">
        <v>10.6328957207828</v>
      </c>
      <c r="DD197" s="18">
        <v>10.522484798597199</v>
      </c>
      <c r="DE197" s="19">
        <v>10.6532780054639</v>
      </c>
      <c r="DF197" s="17">
        <v>0.18609457103973001</v>
      </c>
      <c r="DG197" s="18">
        <v>0.190324745949118</v>
      </c>
      <c r="DH197" s="18">
        <v>0.22044143004928199</v>
      </c>
      <c r="DI197" s="18">
        <v>0.38462808912962299</v>
      </c>
      <c r="DJ197" s="18">
        <v>0.35369961487815699</v>
      </c>
      <c r="DK197" s="19">
        <v>0.25934392153011099</v>
      </c>
      <c r="DL197" s="17">
        <v>8.3224022217700006E-2</v>
      </c>
      <c r="DM197" s="18">
        <v>8.5115813948520899E-2</v>
      </c>
      <c r="DN197" s="18">
        <v>9.8584404529492103E-2</v>
      </c>
      <c r="DO197" s="18">
        <v>0.17201091066993701</v>
      </c>
      <c r="DP197" s="18">
        <v>0.15817927649661101</v>
      </c>
      <c r="DQ197" s="19">
        <v>0.11598212761854</v>
      </c>
      <c r="DR197" s="20">
        <v>10.351820277299099</v>
      </c>
      <c r="DS197" s="21">
        <v>10.222500282277601</v>
      </c>
      <c r="DT197" s="21">
        <v>9.9867113126909608</v>
      </c>
      <c r="DU197" s="21">
        <v>9.9397485394572502</v>
      </c>
      <c r="DV197" s="21">
        <v>9.82933761717271</v>
      </c>
      <c r="DW197" s="22">
        <v>9.9601308242737598</v>
      </c>
      <c r="DX197" s="20">
        <v>0.18609457113269601</v>
      </c>
      <c r="DY197" s="21">
        <v>0.19032474606355401</v>
      </c>
      <c r="DZ197" s="21">
        <v>0.22044143027055399</v>
      </c>
      <c r="EA197" s="21">
        <v>0.38462808984020902</v>
      </c>
      <c r="EB197" s="21">
        <v>0.353699615380483</v>
      </c>
      <c r="EC197" s="22">
        <v>0.25934392191550898</v>
      </c>
      <c r="ED197" s="20">
        <v>8.3224022259275707E-2</v>
      </c>
      <c r="EE197" s="21">
        <v>8.5115813999698198E-2</v>
      </c>
      <c r="EF197" s="21">
        <v>9.8584404628447794E-2</v>
      </c>
      <c r="EG197" s="21">
        <v>0.17201091098772101</v>
      </c>
      <c r="EH197" s="21">
        <v>0.15817927672125801</v>
      </c>
      <c r="EI197" s="22">
        <v>0.11598212779089501</v>
      </c>
    </row>
    <row r="198" spans="1:139" x14ac:dyDescent="0.2">
      <c r="A198" s="12" t="s">
        <v>1426</v>
      </c>
      <c r="B198" s="12">
        <v>8</v>
      </c>
      <c r="C198" s="12">
        <v>8</v>
      </c>
      <c r="D198" s="12">
        <v>297.51</v>
      </c>
      <c r="E198" s="12" t="s">
        <v>1434</v>
      </c>
      <c r="F198" s="12" t="s">
        <v>1427</v>
      </c>
      <c r="G198" s="12">
        <v>1429765.429</v>
      </c>
      <c r="H198" s="12">
        <v>1990047.764</v>
      </c>
      <c r="I198" s="12">
        <v>1661548.3219999999</v>
      </c>
      <c r="J198" s="12">
        <v>2047945.5449999999</v>
      </c>
      <c r="K198" s="12">
        <v>1733525.388</v>
      </c>
      <c r="L198" s="12">
        <v>1802501.4129999999</v>
      </c>
      <c r="M198" s="12">
        <v>1969594.2290000001</v>
      </c>
      <c r="N198" s="12">
        <v>1238895.6540000001</v>
      </c>
      <c r="O198" s="12">
        <v>2370117.7230000002</v>
      </c>
      <c r="P198" s="12">
        <v>1817044.615</v>
      </c>
      <c r="Q198" s="12">
        <v>1611130.112</v>
      </c>
      <c r="R198" s="12">
        <v>1923532.2990000001</v>
      </c>
      <c r="S198" s="12">
        <v>1708003.3870000001</v>
      </c>
      <c r="T198" s="12">
        <v>1933290.145</v>
      </c>
      <c r="U198" s="12">
        <v>1654891.8019999999</v>
      </c>
      <c r="V198" s="12">
        <v>1265000.5630000001</v>
      </c>
      <c r="W198" s="12">
        <v>1591855.3859999999</v>
      </c>
      <c r="X198" s="12">
        <v>1022171.028</v>
      </c>
      <c r="Y198" s="12">
        <v>1495703.9280000001</v>
      </c>
      <c r="Z198" s="12">
        <v>1322855.0379999999</v>
      </c>
      <c r="AA198" s="12">
        <v>1526576.3</v>
      </c>
      <c r="AB198" s="12">
        <v>1496366.138</v>
      </c>
      <c r="AC198" s="12">
        <v>1342435.9669999999</v>
      </c>
      <c r="AD198" s="12">
        <v>1072712.737</v>
      </c>
      <c r="AE198" s="12">
        <v>1520699.487</v>
      </c>
      <c r="AF198" s="12">
        <v>1440313.831</v>
      </c>
      <c r="AG198" s="12">
        <v>1645661.061</v>
      </c>
      <c r="AH198" s="12">
        <v>1531890.5930000001</v>
      </c>
      <c r="AI198" s="12">
        <v>2247976.9890000001</v>
      </c>
      <c r="AJ198" s="12">
        <v>886555.88</v>
      </c>
      <c r="AK198" s="12">
        <v>1896427.716</v>
      </c>
      <c r="AL198" s="12">
        <v>1862160.9550000001</v>
      </c>
      <c r="AM198" s="12">
        <v>1645711.3160000001</v>
      </c>
      <c r="AN198" s="12">
        <v>2073765.0730000001</v>
      </c>
      <c r="AO198" s="12">
        <v>1899437.689</v>
      </c>
      <c r="AP198" s="12">
        <v>1853898.595</v>
      </c>
      <c r="AQ198" s="12">
        <v>1195313.953</v>
      </c>
      <c r="AR198" s="12">
        <v>998360.65780000004</v>
      </c>
      <c r="AS198" s="12">
        <v>1946778.6629999999</v>
      </c>
      <c r="AT198" s="12">
        <v>1011783.585</v>
      </c>
      <c r="AU198" s="12">
        <v>1644141.7220000001</v>
      </c>
      <c r="AV198" s="12">
        <v>2565281.054</v>
      </c>
      <c r="AW198" s="12">
        <v>1874601.7609999999</v>
      </c>
      <c r="AX198" s="12">
        <v>2388591.8909999998</v>
      </c>
      <c r="AY198" s="12">
        <v>1865560.618</v>
      </c>
      <c r="AZ198" s="12">
        <v>1904698.03</v>
      </c>
      <c r="BA198" s="12">
        <v>1311710.8859999999</v>
      </c>
      <c r="BB198" s="12">
        <v>1031103.112</v>
      </c>
      <c r="BC198" s="12">
        <v>1224473.7439999999</v>
      </c>
      <c r="BD198" s="12">
        <v>1532273.02</v>
      </c>
      <c r="BE198" s="12">
        <v>1692730.35</v>
      </c>
      <c r="BF198" s="12">
        <v>1943984.993</v>
      </c>
      <c r="BG198" s="12">
        <v>1342435.9669999999</v>
      </c>
      <c r="BH198" s="12">
        <v>808967.89439999999</v>
      </c>
      <c r="BI198" s="12">
        <v>1814188.162</v>
      </c>
      <c r="BJ198" s="12">
        <v>1819432.453</v>
      </c>
      <c r="BK198" s="12">
        <v>1570562.0819999999</v>
      </c>
      <c r="BL198" s="12">
        <v>1687914.202</v>
      </c>
      <c r="BM198" s="12">
        <v>1489141.673</v>
      </c>
      <c r="BN198" s="12">
        <v>838450.80130000005</v>
      </c>
      <c r="BO198" s="11" t="s">
        <v>1428</v>
      </c>
      <c r="BP198" s="11" t="s">
        <v>1429</v>
      </c>
      <c r="BQ198" s="11" t="s">
        <v>289</v>
      </c>
      <c r="BR198" s="11" t="s">
        <v>290</v>
      </c>
      <c r="BS198" s="11" t="s">
        <v>1430</v>
      </c>
      <c r="BT198" s="11" t="s">
        <v>1431</v>
      </c>
      <c r="BU198" s="11" t="s">
        <v>1432</v>
      </c>
      <c r="BV198" s="11" t="s">
        <v>1433</v>
      </c>
      <c r="BW198" s="12">
        <f t="shared" si="17"/>
        <v>4</v>
      </c>
      <c r="BX198" s="12">
        <f t="shared" si="18"/>
        <v>12</v>
      </c>
      <c r="BY198" s="12">
        <f t="shared" si="19"/>
        <v>1.3733535802722285</v>
      </c>
      <c r="BZ198" s="23">
        <f t="shared" ref="BZ198:BZ261" si="20">MAX(CH198:CM198)/AVERAGE(CH198:CM198)</f>
        <v>1.1426133795999447</v>
      </c>
      <c r="CA198" s="24">
        <f t="shared" ref="CA198:CA261" si="21">AVERAGE(CH198:CM198)/MIN(CH198:CM198)</f>
        <v>1.201940748105953</v>
      </c>
      <c r="CB198" s="13">
        <v>8.1825154999999997E-2</v>
      </c>
      <c r="CC198" s="13">
        <v>0.21136104999999999</v>
      </c>
      <c r="CD198" s="13">
        <v>3.3595604578410598E-2</v>
      </c>
      <c r="CE198" s="13">
        <v>9.8525434297955294E-2</v>
      </c>
      <c r="CF198" s="13">
        <v>0.51756934713915703</v>
      </c>
      <c r="CG198" s="12">
        <v>3</v>
      </c>
      <c r="CH198" s="14">
        <v>1772566.4896</v>
      </c>
      <c r="CI198" s="15">
        <v>1839630.7268000001</v>
      </c>
      <c r="CJ198" s="15">
        <v>1766169.5490000001</v>
      </c>
      <c r="CK198" s="15">
        <v>1339517.1886</v>
      </c>
      <c r="CL198" s="15">
        <v>1391758.1258</v>
      </c>
      <c r="CM198" s="15">
        <v>1550479.6708</v>
      </c>
      <c r="CN198" s="14">
        <v>252236.76237194901</v>
      </c>
      <c r="CO198" s="15">
        <v>406533.61211679399</v>
      </c>
      <c r="CP198" s="15">
        <v>152065.44240839299</v>
      </c>
      <c r="CQ198" s="15">
        <v>220571.87254525101</v>
      </c>
      <c r="CR198" s="15">
        <v>193628.049622466</v>
      </c>
      <c r="CS198" s="16">
        <v>487041.80313375901</v>
      </c>
      <c r="CT198" s="14">
        <v>112803.70941762799</v>
      </c>
      <c r="CU198" s="15">
        <v>181807.35836633699</v>
      </c>
      <c r="CV198" s="15">
        <v>68005.733250749196</v>
      </c>
      <c r="CW198" s="15">
        <v>98642.7401871201</v>
      </c>
      <c r="CX198" s="15">
        <v>86593.096261307495</v>
      </c>
      <c r="CY198" s="16">
        <v>217811.71593823101</v>
      </c>
      <c r="CZ198" s="17">
        <v>15.0727403737998</v>
      </c>
      <c r="DA198" s="18">
        <v>15.096932592737501</v>
      </c>
      <c r="DB198" s="18">
        <v>15.0745343583273</v>
      </c>
      <c r="DC198" s="18">
        <v>14.789515917741801</v>
      </c>
      <c r="DD198" s="18">
        <v>14.830640555604701</v>
      </c>
      <c r="DE198" s="19">
        <v>14.9044828227878</v>
      </c>
      <c r="DF198" s="17">
        <v>0.14557487328606</v>
      </c>
      <c r="DG198" s="18">
        <v>0.236356638442517</v>
      </c>
      <c r="DH198" s="18">
        <v>8.5459762774789699E-2</v>
      </c>
      <c r="DI198" s="18">
        <v>0.17163455354934801</v>
      </c>
      <c r="DJ198" s="18">
        <v>0.15031717401595299</v>
      </c>
      <c r="DK198" s="19">
        <v>0.33557219015515299</v>
      </c>
      <c r="DL198" s="17">
        <v>6.5103062496709704E-2</v>
      </c>
      <c r="DM198" s="18">
        <v>0.10570190209816099</v>
      </c>
      <c r="DN198" s="18">
        <v>3.8218767781087203E-2</v>
      </c>
      <c r="DO198" s="18">
        <v>7.67573058048341E-2</v>
      </c>
      <c r="DP198" s="18">
        <v>6.7223883857067096E-2</v>
      </c>
      <c r="DQ198" s="19">
        <v>0.15007244570908199</v>
      </c>
      <c r="DR198" s="20">
        <v>14.379593193239799</v>
      </c>
      <c r="DS198" s="21">
        <v>14.4037854121775</v>
      </c>
      <c r="DT198" s="21">
        <v>14.3813871777673</v>
      </c>
      <c r="DU198" s="21">
        <v>14.096368737181701</v>
      </c>
      <c r="DV198" s="21">
        <v>14.137493375044601</v>
      </c>
      <c r="DW198" s="22">
        <v>14.2113356422278</v>
      </c>
      <c r="DX198" s="20">
        <v>0.14557487328608501</v>
      </c>
      <c r="DY198" s="21">
        <v>0.236356638442561</v>
      </c>
      <c r="DZ198" s="21">
        <v>8.5459762774803202E-2</v>
      </c>
      <c r="EA198" s="21">
        <v>0.17163455354940299</v>
      </c>
      <c r="EB198" s="21">
        <v>0.150317174016</v>
      </c>
      <c r="EC198" s="22">
        <v>0.33557219015525303</v>
      </c>
      <c r="ED198" s="20">
        <v>6.5103062496720807E-2</v>
      </c>
      <c r="EE198" s="21">
        <v>0.105701902098182</v>
      </c>
      <c r="EF198" s="21">
        <v>3.8218767781093198E-2</v>
      </c>
      <c r="EG198" s="21">
        <v>7.6757305804858705E-2</v>
      </c>
      <c r="EH198" s="21">
        <v>6.7223883857087996E-2</v>
      </c>
      <c r="EI198" s="22">
        <v>0.15007244570912601</v>
      </c>
    </row>
    <row r="199" spans="1:139" x14ac:dyDescent="0.2">
      <c r="A199" s="12" t="s">
        <v>1435</v>
      </c>
      <c r="B199" s="12">
        <v>6</v>
      </c>
      <c r="C199" s="12">
        <v>6</v>
      </c>
      <c r="D199" s="12">
        <v>262.91000000000003</v>
      </c>
      <c r="E199" s="12" t="s">
        <v>1439</v>
      </c>
      <c r="F199" s="12" t="s">
        <v>1436</v>
      </c>
      <c r="G199" s="12">
        <v>724194.679</v>
      </c>
      <c r="H199" s="12">
        <v>771045.99369999999</v>
      </c>
      <c r="I199" s="12">
        <v>864704.90769999998</v>
      </c>
      <c r="J199" s="12">
        <v>802142.72400000005</v>
      </c>
      <c r="K199" s="12">
        <v>752041.69700000004</v>
      </c>
      <c r="L199" s="12">
        <v>874661.87329999998</v>
      </c>
      <c r="M199" s="12">
        <v>903795.50859999994</v>
      </c>
      <c r="N199" s="12">
        <v>579308.81830000004</v>
      </c>
      <c r="O199" s="12">
        <v>1067140.6259999999</v>
      </c>
      <c r="P199" s="12">
        <v>677039.02480000001</v>
      </c>
      <c r="Q199" s="12">
        <v>1129200.612</v>
      </c>
      <c r="R199" s="12">
        <v>980979.99970000004</v>
      </c>
      <c r="S199" s="12">
        <v>934059.71939999994</v>
      </c>
      <c r="T199" s="12">
        <v>806821.7977</v>
      </c>
      <c r="U199" s="12">
        <v>769680.2879</v>
      </c>
      <c r="V199" s="12">
        <v>711907.03500000003</v>
      </c>
      <c r="W199" s="12">
        <v>893123.52819999994</v>
      </c>
      <c r="X199" s="12">
        <v>414433.5405</v>
      </c>
      <c r="Y199" s="12">
        <v>805870.22869999998</v>
      </c>
      <c r="Z199" s="12">
        <v>739626.96329999994</v>
      </c>
      <c r="AA199" s="12">
        <v>811773.85010000004</v>
      </c>
      <c r="AB199" s="12">
        <v>778959.848</v>
      </c>
      <c r="AC199" s="12">
        <v>484798.0821</v>
      </c>
      <c r="AD199" s="12">
        <v>507509.32319999998</v>
      </c>
      <c r="AE199" s="12">
        <v>676422.6067</v>
      </c>
      <c r="AF199" s="12">
        <v>843115.15789999999</v>
      </c>
      <c r="AG199" s="12">
        <v>963671.07290000003</v>
      </c>
      <c r="AH199" s="12">
        <v>789246.22809999995</v>
      </c>
      <c r="AI199" s="12">
        <v>917405.81680000003</v>
      </c>
      <c r="AJ199" s="12">
        <v>433041.31290000002</v>
      </c>
      <c r="AK199" s="12">
        <v>960565.16240000003</v>
      </c>
      <c r="AL199" s="12">
        <v>721496.12150000001</v>
      </c>
      <c r="AM199" s="12">
        <v>856462.99479999999</v>
      </c>
      <c r="AN199" s="12">
        <v>812255.75970000005</v>
      </c>
      <c r="AO199" s="12">
        <v>824018.12670000002</v>
      </c>
      <c r="AP199" s="12">
        <v>899602.30039999995</v>
      </c>
      <c r="AQ199" s="12">
        <v>548498.45019999996</v>
      </c>
      <c r="AR199" s="12">
        <v>466834.41899999999</v>
      </c>
      <c r="AS199" s="12">
        <v>876533.08519999997</v>
      </c>
      <c r="AT199" s="12">
        <v>376995.13059999997</v>
      </c>
      <c r="AU199" s="12">
        <v>1152337.6200000001</v>
      </c>
      <c r="AV199" s="12">
        <v>1308264.7009999999</v>
      </c>
      <c r="AW199" s="12">
        <v>1025167.753</v>
      </c>
      <c r="AX199" s="12">
        <v>996833.30429999996</v>
      </c>
      <c r="AY199" s="12">
        <v>867661.0956</v>
      </c>
      <c r="AZ199" s="12">
        <v>1071910.9269999999</v>
      </c>
      <c r="BA199" s="12">
        <v>735946.15709999995</v>
      </c>
      <c r="BB199" s="12">
        <v>418055.00439999998</v>
      </c>
      <c r="BC199" s="12">
        <v>659734.13419999997</v>
      </c>
      <c r="BD199" s="12">
        <v>856715.51930000004</v>
      </c>
      <c r="BE199" s="12">
        <v>900128.10560000001</v>
      </c>
      <c r="BF199" s="12">
        <v>1011975.7560000001</v>
      </c>
      <c r="BG199" s="12">
        <v>484798.0821</v>
      </c>
      <c r="BH199" s="12">
        <v>382729.44329999998</v>
      </c>
      <c r="BI199" s="12">
        <v>806969.35580000002</v>
      </c>
      <c r="BJ199" s="12">
        <v>1065039.4709999999</v>
      </c>
      <c r="BK199" s="12">
        <v>919694.39020000002</v>
      </c>
      <c r="BL199" s="12">
        <v>869631.24080000003</v>
      </c>
      <c r="BM199" s="12">
        <v>607722.96140000003</v>
      </c>
      <c r="BN199" s="12">
        <v>409544.2194</v>
      </c>
      <c r="BO199" s="11" t="s">
        <v>287</v>
      </c>
      <c r="BP199" s="11" t="s">
        <v>288</v>
      </c>
      <c r="BQ199" s="11" t="s">
        <v>289</v>
      </c>
      <c r="BR199" s="11" t="s">
        <v>290</v>
      </c>
      <c r="BS199" s="11" t="s">
        <v>291</v>
      </c>
      <c r="BT199" s="11" t="s">
        <v>292</v>
      </c>
      <c r="BU199" s="11" t="s">
        <v>1437</v>
      </c>
      <c r="BV199" s="11" t="s">
        <v>1438</v>
      </c>
      <c r="BW199" s="12">
        <f t="shared" si="17"/>
        <v>8</v>
      </c>
      <c r="BX199" s="12">
        <f t="shared" si="18"/>
        <v>16</v>
      </c>
      <c r="BY199" s="12">
        <f t="shared" si="19"/>
        <v>1.417638859540558</v>
      </c>
      <c r="BZ199" s="23">
        <f t="shared" si="20"/>
        <v>1.1844148472652647</v>
      </c>
      <c r="CA199" s="24">
        <f t="shared" si="21"/>
        <v>1.1969107469513676</v>
      </c>
      <c r="CB199" s="13">
        <v>0.26528119500000003</v>
      </c>
      <c r="CC199" s="13">
        <v>0.457289157</v>
      </c>
      <c r="CD199" s="13">
        <v>0.209913746193121</v>
      </c>
      <c r="CE199" s="13">
        <v>0.35610367657761699</v>
      </c>
      <c r="CF199" s="13">
        <v>0.64530104130659505</v>
      </c>
      <c r="CG199" s="12">
        <v>8</v>
      </c>
      <c r="CH199" s="14">
        <v>782826.00028000004</v>
      </c>
      <c r="CI199" s="15">
        <v>820389.17020000005</v>
      </c>
      <c r="CJ199" s="15">
        <v>924148.48334000004</v>
      </c>
      <c r="CK199" s="15">
        <v>712992.25913999998</v>
      </c>
      <c r="CL199" s="15">
        <v>651892.74202000001</v>
      </c>
      <c r="CM199" s="15">
        <v>789295.91772000003</v>
      </c>
      <c r="CN199" s="14">
        <v>53854.816437497502</v>
      </c>
      <c r="CO199" s="15">
        <v>193298.61923001701</v>
      </c>
      <c r="CP199" s="15">
        <v>144048.953385445</v>
      </c>
      <c r="CQ199" s="15">
        <v>180915.37039168199</v>
      </c>
      <c r="CR199" s="15">
        <v>150894.7724477</v>
      </c>
      <c r="CS199" s="16">
        <v>210138.46478239199</v>
      </c>
      <c r="CT199" s="14">
        <v>24084.606094003499</v>
      </c>
      <c r="CU199" s="15">
        <v>86445.770511033203</v>
      </c>
      <c r="CV199" s="15">
        <v>64420.650371510797</v>
      </c>
      <c r="CW199" s="15">
        <v>80907.813274070693</v>
      </c>
      <c r="CX199" s="15">
        <v>67482.193728483806</v>
      </c>
      <c r="CY199" s="16">
        <v>93976.778388174702</v>
      </c>
      <c r="CZ199" s="17">
        <v>14.2619574396464</v>
      </c>
      <c r="DA199" s="18">
        <v>14.287451091995701</v>
      </c>
      <c r="DB199" s="18">
        <v>14.420189604928201</v>
      </c>
      <c r="DC199" s="18">
        <v>14.1384331672252</v>
      </c>
      <c r="DD199" s="18">
        <v>14.058351837943</v>
      </c>
      <c r="DE199" s="19">
        <v>14.2351654564516</v>
      </c>
      <c r="DF199" s="17">
        <v>6.7773307156564905E-2</v>
      </c>
      <c r="DG199" s="18">
        <v>0.243862342704039</v>
      </c>
      <c r="DH199" s="18">
        <v>0.154319579268552</v>
      </c>
      <c r="DI199" s="18">
        <v>0.29847520705715702</v>
      </c>
      <c r="DJ199" s="18">
        <v>0.239299933111629</v>
      </c>
      <c r="DK199" s="19">
        <v>0.324186392221957</v>
      </c>
      <c r="DL199" s="17">
        <v>3.0309144372410401E-2</v>
      </c>
      <c r="DM199" s="18">
        <v>0.109058555087716</v>
      </c>
      <c r="DN199" s="18">
        <v>6.9013813900730095E-2</v>
      </c>
      <c r="DO199" s="18">
        <v>0.133482170515625</v>
      </c>
      <c r="DP199" s="18">
        <v>0.10701818348975101</v>
      </c>
      <c r="DQ199" s="19">
        <v>0.14498056207774099</v>
      </c>
      <c r="DR199" s="20">
        <v>13.568810259086099</v>
      </c>
      <c r="DS199" s="21">
        <v>13.594303911435301</v>
      </c>
      <c r="DT199" s="21">
        <v>13.7270424243679</v>
      </c>
      <c r="DU199" s="21">
        <v>13.4452859866647</v>
      </c>
      <c r="DV199" s="21">
        <v>13.365204657382399</v>
      </c>
      <c r="DW199" s="22">
        <v>13.542018275891101</v>
      </c>
      <c r="DX199" s="20">
        <v>6.7773307156618501E-2</v>
      </c>
      <c r="DY199" s="21">
        <v>0.24386234270425</v>
      </c>
      <c r="DZ199" s="21">
        <v>0.15431957926864501</v>
      </c>
      <c r="EA199" s="21">
        <v>0.29847520705762298</v>
      </c>
      <c r="EB199" s="21">
        <v>0.239299933111949</v>
      </c>
      <c r="EC199" s="22">
        <v>0.32418639222240497</v>
      </c>
      <c r="ED199" s="20">
        <v>3.0309144372434399E-2</v>
      </c>
      <c r="EE199" s="21">
        <v>0.109058555087811</v>
      </c>
      <c r="EF199" s="21">
        <v>6.9013813900771298E-2</v>
      </c>
      <c r="EG199" s="21">
        <v>0.133482170515834</v>
      </c>
      <c r="EH199" s="21">
        <v>0.107018183489894</v>
      </c>
      <c r="EI199" s="22">
        <v>0.14498056207794099</v>
      </c>
    </row>
    <row r="200" spans="1:139" x14ac:dyDescent="0.2">
      <c r="A200" s="12" t="s">
        <v>1440</v>
      </c>
      <c r="B200" s="12">
        <v>2</v>
      </c>
      <c r="C200" s="12">
        <v>1</v>
      </c>
      <c r="D200" s="12">
        <v>115.99</v>
      </c>
      <c r="E200" s="12" t="s">
        <v>1446</v>
      </c>
      <c r="F200" s="12" t="s">
        <v>1441</v>
      </c>
      <c r="G200" s="12">
        <v>102835.30319999999</v>
      </c>
      <c r="H200" s="12">
        <v>87101.405780000001</v>
      </c>
      <c r="I200" s="12">
        <v>70651.375889999996</v>
      </c>
      <c r="J200" s="12">
        <v>70656.196720000007</v>
      </c>
      <c r="K200" s="12">
        <v>122131.034</v>
      </c>
      <c r="L200" s="12">
        <v>93328.177070000005</v>
      </c>
      <c r="M200" s="12">
        <v>136526.8229</v>
      </c>
      <c r="N200" s="12" t="s">
        <v>133</v>
      </c>
      <c r="O200" s="12">
        <v>98668.232189999995</v>
      </c>
      <c r="P200" s="12">
        <v>91447.670870000002</v>
      </c>
      <c r="Q200" s="12">
        <v>14841.85986</v>
      </c>
      <c r="R200" s="12">
        <v>141529.58689999999</v>
      </c>
      <c r="S200" s="12">
        <v>95093.393360000002</v>
      </c>
      <c r="T200" s="12">
        <v>104114.9152</v>
      </c>
      <c r="U200" s="12">
        <v>107224.4672</v>
      </c>
      <c r="V200" s="12">
        <v>124987.39139999999</v>
      </c>
      <c r="W200" s="12">
        <v>143323.9277</v>
      </c>
      <c r="X200" s="12">
        <v>31431.844120000002</v>
      </c>
      <c r="Y200" s="12">
        <v>103198.8625</v>
      </c>
      <c r="Z200" s="12">
        <v>83378.670670000007</v>
      </c>
      <c r="AA200" s="12">
        <v>49946.422830000003</v>
      </c>
      <c r="AB200" s="12">
        <v>96859.259669999999</v>
      </c>
      <c r="AC200" s="12">
        <v>76638.874689999997</v>
      </c>
      <c r="AD200" s="12">
        <v>2302.5121680000002</v>
      </c>
      <c r="AE200" s="12">
        <v>97794.080409999995</v>
      </c>
      <c r="AF200" s="12">
        <v>123525.99589999999</v>
      </c>
      <c r="AG200" s="12">
        <v>71576.583880000006</v>
      </c>
      <c r="AH200" s="12">
        <v>64729.845529999999</v>
      </c>
      <c r="AI200" s="12">
        <v>72945.235979999998</v>
      </c>
      <c r="AJ200" s="12">
        <v>6993.1303180000004</v>
      </c>
      <c r="AK200" s="12">
        <v>136399.80040000001</v>
      </c>
      <c r="AL200" s="12">
        <v>81503.991940000007</v>
      </c>
      <c r="AM200" s="12">
        <v>69977.964099999997</v>
      </c>
      <c r="AN200" s="12">
        <v>71546.996599999999</v>
      </c>
      <c r="AO200" s="12">
        <v>133819.95480000001</v>
      </c>
      <c r="AP200" s="12">
        <v>95989.370699999999</v>
      </c>
      <c r="AQ200" s="12">
        <v>82855.856289999996</v>
      </c>
      <c r="AR200" s="12" t="s">
        <v>133</v>
      </c>
      <c r="AS200" s="12">
        <v>81044.585789999997</v>
      </c>
      <c r="AT200" s="12">
        <v>50920.73775</v>
      </c>
      <c r="AU200" s="12">
        <v>15145.965459999999</v>
      </c>
      <c r="AV200" s="12">
        <v>188748.1525</v>
      </c>
      <c r="AW200" s="12">
        <v>104368.7876</v>
      </c>
      <c r="AX200" s="12">
        <v>128634.6195</v>
      </c>
      <c r="AY200" s="12">
        <v>120874.21249999999</v>
      </c>
      <c r="AZ200" s="12">
        <v>188192.1992</v>
      </c>
      <c r="BA200" s="12">
        <v>118100.90150000001</v>
      </c>
      <c r="BB200" s="12">
        <v>31706.50647</v>
      </c>
      <c r="BC200" s="12">
        <v>84484.833620000005</v>
      </c>
      <c r="BD200" s="12">
        <v>96578.146389999994</v>
      </c>
      <c r="BE200" s="12">
        <v>55382.640079999997</v>
      </c>
      <c r="BF200" s="12">
        <v>125833.4725</v>
      </c>
      <c r="BG200" s="12">
        <v>76638.874689999997</v>
      </c>
      <c r="BH200" s="12">
        <v>1736.4000229999999</v>
      </c>
      <c r="BI200" s="12">
        <v>116667.9311</v>
      </c>
      <c r="BJ200" s="12">
        <v>156040.4412</v>
      </c>
      <c r="BK200" s="12">
        <v>68310.219649999999</v>
      </c>
      <c r="BL200" s="12">
        <v>71322.603619999994</v>
      </c>
      <c r="BM200" s="12">
        <v>48321.575920000003</v>
      </c>
      <c r="BN200" s="12">
        <v>6613.6786760000005</v>
      </c>
      <c r="BO200" s="11" t="s">
        <v>1442</v>
      </c>
      <c r="BP200" s="11" t="s">
        <v>1443</v>
      </c>
      <c r="BU200" s="11" t="s">
        <v>1444</v>
      </c>
      <c r="BV200" s="11" t="s">
        <v>1445</v>
      </c>
      <c r="BW200" s="12">
        <f t="shared" si="17"/>
        <v>4</v>
      </c>
      <c r="BX200" s="12">
        <f t="shared" si="18"/>
        <v>16</v>
      </c>
      <c r="BY200" s="12">
        <f t="shared" si="19"/>
        <v>1.6225559844982098</v>
      </c>
      <c r="BZ200" s="23">
        <f t="shared" si="20"/>
        <v>1.2157677893452867</v>
      </c>
      <c r="CA200" s="24">
        <f t="shared" si="21"/>
        <v>1.3345936606627702</v>
      </c>
      <c r="CB200" s="13">
        <v>0.56143763800000002</v>
      </c>
      <c r="CC200" s="13">
        <v>0.730859127</v>
      </c>
      <c r="CD200" s="13">
        <v>0.39355505659811202</v>
      </c>
      <c r="CE200" s="13">
        <v>0.55639499588164398</v>
      </c>
      <c r="CF200" s="13">
        <v>0.75058590864110697</v>
      </c>
      <c r="CG200" s="12">
        <v>3</v>
      </c>
      <c r="CH200" s="14">
        <v>90675.063118000005</v>
      </c>
      <c r="CI200" s="15">
        <v>104992.7257575</v>
      </c>
      <c r="CJ200" s="15">
        <v>92560.844503999993</v>
      </c>
      <c r="CK200" s="15">
        <v>97264.139278000002</v>
      </c>
      <c r="CL200" s="15">
        <v>64708.229953599999</v>
      </c>
      <c r="CM200" s="15">
        <v>67954.1583216</v>
      </c>
      <c r="CN200" s="14">
        <v>22089.724035263</v>
      </c>
      <c r="CO200" s="15">
        <v>21244.047868100399</v>
      </c>
      <c r="CP200" s="15">
        <v>46885.793397006099</v>
      </c>
      <c r="CQ200" s="15">
        <v>43162.486842323298</v>
      </c>
      <c r="CR200" s="15">
        <v>39947.112092004201</v>
      </c>
      <c r="CS200" s="16">
        <v>41391.137587629099</v>
      </c>
      <c r="CT200" s="14">
        <v>9878.8249094117891</v>
      </c>
      <c r="CU200" s="15" t="s">
        <v>1447</v>
      </c>
      <c r="CV200" s="15">
        <v>20967.964242943301</v>
      </c>
      <c r="CW200" s="15">
        <v>19302.850931475001</v>
      </c>
      <c r="CX200" s="15">
        <v>17864.891628505098</v>
      </c>
      <c r="CY200" s="16">
        <v>18510.6794623971</v>
      </c>
      <c r="CZ200" s="17">
        <v>12.085078389695299</v>
      </c>
      <c r="DA200" s="18">
        <v>12.240945735897</v>
      </c>
      <c r="DB200" s="18">
        <v>11.905950369459401</v>
      </c>
      <c r="DC200" s="18">
        <v>12.061140868318899</v>
      </c>
      <c r="DD200" s="18">
        <v>11.248938299648399</v>
      </c>
      <c r="DE200" s="19">
        <v>11.499318309500801</v>
      </c>
      <c r="DF200" s="17">
        <v>0.23872987974221899</v>
      </c>
      <c r="DG200" s="18">
        <v>0.18709641274241301</v>
      </c>
      <c r="DH200" s="18">
        <v>0.91086366969122101</v>
      </c>
      <c r="DI200" s="18">
        <v>0.60161598532399596</v>
      </c>
      <c r="DJ200" s="18">
        <v>1.5965145549805899</v>
      </c>
      <c r="DK200" s="19">
        <v>1.1207741235284701</v>
      </c>
      <c r="DL200" s="17">
        <v>0.10676324787279</v>
      </c>
      <c r="DM200" s="18" t="s">
        <v>1447</v>
      </c>
      <c r="DN200" s="18">
        <v>0.40735061673289702</v>
      </c>
      <c r="DO200" s="18">
        <v>0.26905084790699402</v>
      </c>
      <c r="DP200" s="18">
        <v>0.71398301440088296</v>
      </c>
      <c r="DQ200" s="19">
        <v>0.50122542552647897</v>
      </c>
      <c r="DR200" s="20">
        <v>11.3919312091006</v>
      </c>
      <c r="DS200" s="21">
        <v>11.5477985553126</v>
      </c>
      <c r="DT200" s="21">
        <v>11.212803188655499</v>
      </c>
      <c r="DU200" s="21">
        <v>11.3679936876909</v>
      </c>
      <c r="DV200" s="21">
        <v>10.5557911096182</v>
      </c>
      <c r="DW200" s="22">
        <v>10.806171127884101</v>
      </c>
      <c r="DX200" s="20">
        <v>0.238729879757234</v>
      </c>
      <c r="DY200" s="21">
        <v>0.18709641274994901</v>
      </c>
      <c r="DZ200" s="21">
        <v>0.91086367018350201</v>
      </c>
      <c r="EA200" s="21">
        <v>0.60161598542428396</v>
      </c>
      <c r="EB200" s="21">
        <v>1.5965145757435499</v>
      </c>
      <c r="EC200" s="22">
        <v>1.1207741257409001</v>
      </c>
      <c r="ED200" s="20">
        <v>0.106763247879505</v>
      </c>
      <c r="EE200" s="21" t="s">
        <v>1447</v>
      </c>
      <c r="EF200" s="21">
        <v>0.40735061695305202</v>
      </c>
      <c r="EG200" s="21">
        <v>0.26905084795184397</v>
      </c>
      <c r="EH200" s="21">
        <v>0.71398302368636402</v>
      </c>
      <c r="EI200" s="22">
        <v>0.50122542651590996</v>
      </c>
    </row>
    <row r="201" spans="1:139" x14ac:dyDescent="0.2">
      <c r="A201" s="12" t="s">
        <v>1448</v>
      </c>
      <c r="B201" s="12">
        <v>2</v>
      </c>
      <c r="C201" s="12">
        <v>2</v>
      </c>
      <c r="D201" s="12">
        <v>61.35</v>
      </c>
      <c r="E201" s="12" t="s">
        <v>1456</v>
      </c>
      <c r="F201" s="12" t="s">
        <v>1449</v>
      </c>
      <c r="G201" s="12">
        <v>307183.23619999998</v>
      </c>
      <c r="H201" s="12">
        <v>275403.94530000002</v>
      </c>
      <c r="I201" s="12">
        <v>223241.73079999999</v>
      </c>
      <c r="J201" s="12">
        <v>204887.97260000001</v>
      </c>
      <c r="K201" s="12">
        <v>327039.57870000001</v>
      </c>
      <c r="L201" s="12">
        <v>270188.07740000001</v>
      </c>
      <c r="M201" s="12">
        <v>453283.13010000001</v>
      </c>
      <c r="N201" s="12">
        <v>138713.90530000001</v>
      </c>
      <c r="O201" s="12">
        <v>322469.52470000001</v>
      </c>
      <c r="P201" s="12">
        <v>259624.20869999999</v>
      </c>
      <c r="Q201" s="12">
        <v>222696.3431</v>
      </c>
      <c r="R201" s="12">
        <v>370318.64199999999</v>
      </c>
      <c r="S201" s="12">
        <v>283128.2377</v>
      </c>
      <c r="T201" s="12">
        <v>292540.15149999998</v>
      </c>
      <c r="U201" s="12">
        <v>347880.9472</v>
      </c>
      <c r="V201" s="12">
        <v>390234.7648</v>
      </c>
      <c r="W201" s="12">
        <v>507451.10479999997</v>
      </c>
      <c r="X201" s="12">
        <v>204485.24419999999</v>
      </c>
      <c r="Y201" s="12">
        <v>350326.32089999999</v>
      </c>
      <c r="Z201" s="12">
        <v>259973.67259999999</v>
      </c>
      <c r="AA201" s="12">
        <v>428269.17930000002</v>
      </c>
      <c r="AB201" s="12">
        <v>360259.52710000001</v>
      </c>
      <c r="AC201" s="12">
        <v>250034.08970000001</v>
      </c>
      <c r="AD201" s="12">
        <v>85869.049969999993</v>
      </c>
      <c r="AE201" s="12">
        <v>272438.03940000001</v>
      </c>
      <c r="AF201" s="12">
        <v>351910.56439999997</v>
      </c>
      <c r="AG201" s="12">
        <v>444231.55910000001</v>
      </c>
      <c r="AH201" s="12">
        <v>260037.70869999999</v>
      </c>
      <c r="AI201" s="12">
        <v>246952.5796</v>
      </c>
      <c r="AJ201" s="12">
        <v>59310.110189999999</v>
      </c>
      <c r="AK201" s="12">
        <v>407445.0196</v>
      </c>
      <c r="AL201" s="12">
        <v>257705.6103</v>
      </c>
      <c r="AM201" s="12">
        <v>221113.90789999999</v>
      </c>
      <c r="AN201" s="12">
        <v>207471.10320000001</v>
      </c>
      <c r="AO201" s="12">
        <v>358339.89270000003</v>
      </c>
      <c r="AP201" s="12">
        <v>277892.3186</v>
      </c>
      <c r="AQ201" s="12">
        <v>275089.9866</v>
      </c>
      <c r="AR201" s="12">
        <v>111782.2194</v>
      </c>
      <c r="AS201" s="12">
        <v>264871.5649</v>
      </c>
      <c r="AT201" s="12">
        <v>144566.35269999999</v>
      </c>
      <c r="AU201" s="12">
        <v>227259.32949999999</v>
      </c>
      <c r="AV201" s="12">
        <v>493868.18030000001</v>
      </c>
      <c r="AW201" s="12">
        <v>310744.52020000003</v>
      </c>
      <c r="AX201" s="12">
        <v>361435.16039999999</v>
      </c>
      <c r="AY201" s="12">
        <v>392166.42099999997</v>
      </c>
      <c r="AZ201" s="12">
        <v>587572.37670000002</v>
      </c>
      <c r="BA201" s="12">
        <v>418146.73859999998</v>
      </c>
      <c r="BB201" s="12">
        <v>206272.1072</v>
      </c>
      <c r="BC201" s="12">
        <v>286798.32530000003</v>
      </c>
      <c r="BD201" s="12">
        <v>301129.47600000002</v>
      </c>
      <c r="BE201" s="12">
        <v>474882.41340000002</v>
      </c>
      <c r="BF201" s="12">
        <v>468026.57209999999</v>
      </c>
      <c r="BG201" s="12">
        <v>250034.08970000001</v>
      </c>
      <c r="BH201" s="12">
        <v>64756.669860000002</v>
      </c>
      <c r="BI201" s="12">
        <v>325017.44760000001</v>
      </c>
      <c r="BJ201" s="12">
        <v>444540.27149999997</v>
      </c>
      <c r="BK201" s="12">
        <v>423959.25780000002</v>
      </c>
      <c r="BL201" s="12">
        <v>286522.64309999999</v>
      </c>
      <c r="BM201" s="12">
        <v>163590.36559999999</v>
      </c>
      <c r="BN201" s="12">
        <v>56091.906369999997</v>
      </c>
      <c r="BO201" s="11" t="s">
        <v>1450</v>
      </c>
      <c r="BP201" s="11" t="s">
        <v>1451</v>
      </c>
      <c r="BQ201" s="11" t="s">
        <v>1452</v>
      </c>
      <c r="BR201" s="11" t="s">
        <v>1453</v>
      </c>
      <c r="BU201" s="11" t="s">
        <v>1454</v>
      </c>
      <c r="BV201" s="11" t="s">
        <v>1455</v>
      </c>
      <c r="BW201" s="12">
        <f t="shared" si="17"/>
        <v>12</v>
      </c>
      <c r="BX201" s="12">
        <f t="shared" si="18"/>
        <v>0</v>
      </c>
      <c r="BY201" s="12">
        <f t="shared" si="19"/>
        <v>1.2801067712217329</v>
      </c>
      <c r="BZ201" s="23">
        <f t="shared" si="20"/>
        <v>1.1715368043431322</v>
      </c>
      <c r="CA201" s="24">
        <f t="shared" si="21"/>
        <v>1.092673116607271</v>
      </c>
      <c r="CB201" s="13">
        <v>0.86550233200000004</v>
      </c>
      <c r="CC201" s="13">
        <v>0.91544656199999996</v>
      </c>
      <c r="CD201" s="13">
        <v>0.69143820608120399</v>
      </c>
      <c r="CE201" s="13">
        <v>0.79134774867314805</v>
      </c>
      <c r="CF201" s="13">
        <v>0.55042849404848204</v>
      </c>
      <c r="CG201" s="12">
        <v>1</v>
      </c>
      <c r="CH201" s="14">
        <v>267551.29272000003</v>
      </c>
      <c r="CI201" s="15">
        <v>288855.76923999999</v>
      </c>
      <c r="CJ201" s="15">
        <v>303312.86430000002</v>
      </c>
      <c r="CK201" s="15">
        <v>342494.22145999997</v>
      </c>
      <c r="CL201" s="15">
        <v>279373.97709399997</v>
      </c>
      <c r="CM201" s="15">
        <v>272488.50439800002</v>
      </c>
      <c r="CN201" s="14">
        <v>52586.215473701501</v>
      </c>
      <c r="CO201" s="15">
        <v>113920.792343983</v>
      </c>
      <c r="CP201" s="15">
        <v>58091.699581364097</v>
      </c>
      <c r="CQ201" s="15">
        <v>117693.875594474</v>
      </c>
      <c r="CR201" s="15">
        <v>129484.88954796099</v>
      </c>
      <c r="CS201" s="16">
        <v>143226.80787761</v>
      </c>
      <c r="CT201" s="14">
        <v>23517.270495729601</v>
      </c>
      <c r="CU201" s="15">
        <v>50946.9271463568</v>
      </c>
      <c r="CV201" s="15">
        <v>25979.3978384853</v>
      </c>
      <c r="CW201" s="15">
        <v>52634.301272929297</v>
      </c>
      <c r="CX201" s="15">
        <v>57907.403017658697</v>
      </c>
      <c r="CY201" s="16">
        <v>64052.975722927702</v>
      </c>
      <c r="CZ201" s="17">
        <v>13.1741990745462</v>
      </c>
      <c r="DA201" s="18">
        <v>13.1975609969099</v>
      </c>
      <c r="DB201" s="18">
        <v>13.3002094910631</v>
      </c>
      <c r="DC201" s="18">
        <v>13.388120485481</v>
      </c>
      <c r="DD201" s="18">
        <v>13.106584167576401</v>
      </c>
      <c r="DE201" s="19">
        <v>13.0234076178264</v>
      </c>
      <c r="DF201" s="17">
        <v>0.201824747660038</v>
      </c>
      <c r="DG201" s="18">
        <v>0.431580565894296</v>
      </c>
      <c r="DH201" s="18">
        <v>0.199338879156196</v>
      </c>
      <c r="DI201" s="18">
        <v>0.35428941639869099</v>
      </c>
      <c r="DJ201" s="18">
        <v>0.62677277612157101</v>
      </c>
      <c r="DK201" s="19">
        <v>0.78580241372730597</v>
      </c>
      <c r="DL201" s="17">
        <v>9.02587710619175E-2</v>
      </c>
      <c r="DM201" s="18">
        <v>0.193008696621495</v>
      </c>
      <c r="DN201" s="18">
        <v>8.9147056870374206E-2</v>
      </c>
      <c r="DO201" s="18">
        <v>0.15844304375523999</v>
      </c>
      <c r="DP201" s="18">
        <v>0.28030130677081799</v>
      </c>
      <c r="DQ201" s="19">
        <v>0.35142152279553401</v>
      </c>
      <c r="DR201" s="20">
        <v>12.4810518939824</v>
      </c>
      <c r="DS201" s="21">
        <v>12.504413816345201</v>
      </c>
      <c r="DT201" s="21">
        <v>12.607062310500201</v>
      </c>
      <c r="DU201" s="21">
        <v>12.6949733049182</v>
      </c>
      <c r="DV201" s="21">
        <v>12.4134369870076</v>
      </c>
      <c r="DW201" s="22">
        <v>12.330260437250001</v>
      </c>
      <c r="DX201" s="20">
        <v>0.201824747661598</v>
      </c>
      <c r="DY201" s="21">
        <v>0.43158056589875499</v>
      </c>
      <c r="DZ201" s="21">
        <v>0.19933887915744999</v>
      </c>
      <c r="EA201" s="21">
        <v>0.35428941640063699</v>
      </c>
      <c r="EB201" s="21">
        <v>0.626772776135054</v>
      </c>
      <c r="EC201" s="22">
        <v>0.78580241375676596</v>
      </c>
      <c r="ED201" s="20">
        <v>9.0258771062614901E-2</v>
      </c>
      <c r="EE201" s="21">
        <v>0.19300869662348899</v>
      </c>
      <c r="EF201" s="21">
        <v>8.9147056870934799E-2</v>
      </c>
      <c r="EG201" s="21">
        <v>0.15844304375611101</v>
      </c>
      <c r="EH201" s="21">
        <v>0.280301306776848</v>
      </c>
      <c r="EI201" s="22">
        <v>0.35142152280870897</v>
      </c>
    </row>
    <row r="202" spans="1:139" x14ac:dyDescent="0.2">
      <c r="A202" s="12" t="s">
        <v>1457</v>
      </c>
      <c r="B202" s="12">
        <v>7</v>
      </c>
      <c r="C202" s="12">
        <v>7</v>
      </c>
      <c r="D202" s="12">
        <v>255.27</v>
      </c>
      <c r="E202" s="12" t="s">
        <v>1463</v>
      </c>
      <c r="F202" s="12" t="s">
        <v>1458</v>
      </c>
      <c r="G202" s="12">
        <v>114922.4589</v>
      </c>
      <c r="H202" s="12">
        <v>123786.7822</v>
      </c>
      <c r="I202" s="12">
        <v>127268.1706</v>
      </c>
      <c r="J202" s="12">
        <v>85065.451809999999</v>
      </c>
      <c r="K202" s="12">
        <v>135508.76999999999</v>
      </c>
      <c r="L202" s="12">
        <v>99931.834340000001</v>
      </c>
      <c r="M202" s="12">
        <v>104122.45209999999</v>
      </c>
      <c r="N202" s="12">
        <v>74709.680859999993</v>
      </c>
      <c r="O202" s="12">
        <v>99212.383130000002</v>
      </c>
      <c r="P202" s="12">
        <v>109765.2409</v>
      </c>
      <c r="Q202" s="12">
        <v>81874.808250000002</v>
      </c>
      <c r="R202" s="12">
        <v>112120.7855</v>
      </c>
      <c r="S202" s="12">
        <v>108533.4667</v>
      </c>
      <c r="T202" s="12">
        <v>105062.17879999999</v>
      </c>
      <c r="U202" s="12">
        <v>112613.59540000001</v>
      </c>
      <c r="V202" s="12">
        <v>142619.67310000001</v>
      </c>
      <c r="W202" s="12">
        <v>134689.13750000001</v>
      </c>
      <c r="X202" s="12">
        <v>69078.855009999999</v>
      </c>
      <c r="Y202" s="12">
        <v>99635.867100000003</v>
      </c>
      <c r="Z202" s="12">
        <v>92974.422930000001</v>
      </c>
      <c r="AA202" s="12">
        <v>142716.96919999999</v>
      </c>
      <c r="AB202" s="12">
        <v>136162.61780000001</v>
      </c>
      <c r="AC202" s="12">
        <v>74198.089689999993</v>
      </c>
      <c r="AD202" s="12">
        <v>64277.07548</v>
      </c>
      <c r="AE202" s="12">
        <v>106334.28479999999</v>
      </c>
      <c r="AF202" s="12">
        <v>117938.1401</v>
      </c>
      <c r="AG202" s="12">
        <v>157129.7372</v>
      </c>
      <c r="AH202" s="12">
        <v>99343.760179999997</v>
      </c>
      <c r="AI202" s="12">
        <v>109113.3046</v>
      </c>
      <c r="AJ202" s="12">
        <v>80552.736879999997</v>
      </c>
      <c r="AK202" s="12">
        <v>152432.0926</v>
      </c>
      <c r="AL202" s="12">
        <v>115831.8492</v>
      </c>
      <c r="AM202" s="12">
        <v>126055.1173</v>
      </c>
      <c r="AN202" s="12">
        <v>86137.916759999993</v>
      </c>
      <c r="AO202" s="12">
        <v>148478.04749999999</v>
      </c>
      <c r="AP202" s="12">
        <v>102781.32709999999</v>
      </c>
      <c r="AQ202" s="12">
        <v>63190.183019999997</v>
      </c>
      <c r="AR202" s="12">
        <v>60204.590980000001</v>
      </c>
      <c r="AS202" s="12">
        <v>81491.543090000006</v>
      </c>
      <c r="AT202" s="12">
        <v>61120.496489999998</v>
      </c>
      <c r="AU202" s="12">
        <v>83552.400410000002</v>
      </c>
      <c r="AV202" s="12">
        <v>149527.6825</v>
      </c>
      <c r="AW202" s="12">
        <v>119119.80349999999</v>
      </c>
      <c r="AX202" s="12">
        <v>129804.96950000001</v>
      </c>
      <c r="AY202" s="12">
        <v>126949.3803</v>
      </c>
      <c r="AZ202" s="12">
        <v>214740.94020000001</v>
      </c>
      <c r="BA202" s="12">
        <v>110985.7148</v>
      </c>
      <c r="BB202" s="12">
        <v>69682.489979999998</v>
      </c>
      <c r="BC202" s="12">
        <v>81567.949989999994</v>
      </c>
      <c r="BD202" s="12">
        <v>107692.97900000001</v>
      </c>
      <c r="BE202" s="12">
        <v>158250.42290000001</v>
      </c>
      <c r="BF202" s="12">
        <v>176893.92910000001</v>
      </c>
      <c r="BG202" s="12">
        <v>74198.089689999993</v>
      </c>
      <c r="BH202" s="12">
        <v>48473.452980000002</v>
      </c>
      <c r="BI202" s="12">
        <v>126856.35950000001</v>
      </c>
      <c r="BJ202" s="12">
        <v>148981.7531</v>
      </c>
      <c r="BK202" s="12">
        <v>149959.19450000001</v>
      </c>
      <c r="BL202" s="12">
        <v>109461.958</v>
      </c>
      <c r="BM202" s="12">
        <v>72280.619279999999</v>
      </c>
      <c r="BN202" s="12">
        <v>76181.894799999995</v>
      </c>
      <c r="BO202" s="11" t="s">
        <v>1459</v>
      </c>
      <c r="BP202" s="11" t="s">
        <v>1460</v>
      </c>
      <c r="BQ202" s="11" t="s">
        <v>542</v>
      </c>
      <c r="BR202" s="11" t="s">
        <v>543</v>
      </c>
      <c r="BU202" s="11" t="s">
        <v>1461</v>
      </c>
      <c r="BV202" s="11" t="s">
        <v>1462</v>
      </c>
      <c r="BW202" s="12">
        <f t="shared" si="17"/>
        <v>0</v>
      </c>
      <c r="BX202" s="12">
        <f t="shared" si="18"/>
        <v>4</v>
      </c>
      <c r="BY202" s="12">
        <f t="shared" si="19"/>
        <v>1.2025868696384072</v>
      </c>
      <c r="BZ202" s="23">
        <f t="shared" si="20"/>
        <v>1.0925249179851666</v>
      </c>
      <c r="CA202" s="24">
        <f t="shared" si="21"/>
        <v>1.1007409074533665</v>
      </c>
      <c r="CB202" s="13">
        <v>0.86214637199999999</v>
      </c>
      <c r="CC202" s="13">
        <v>0.913426454</v>
      </c>
      <c r="CD202" s="13">
        <v>0.76762131395851396</v>
      </c>
      <c r="CE202" s="13">
        <v>0.84075513052991402</v>
      </c>
      <c r="CF202" s="13">
        <v>0.26587007993515699</v>
      </c>
      <c r="CG202" s="12">
        <v>6</v>
      </c>
      <c r="CH202" s="14">
        <v>117310.32670200001</v>
      </c>
      <c r="CI202" s="15">
        <v>97548.318266000002</v>
      </c>
      <c r="CJ202" s="15">
        <v>104040.96693</v>
      </c>
      <c r="CK202" s="15">
        <v>107799.591128</v>
      </c>
      <c r="CL202" s="15">
        <v>104737.807394</v>
      </c>
      <c r="CM202" s="15">
        <v>112815.535792</v>
      </c>
      <c r="CN202" s="14">
        <v>19478.9651857176</v>
      </c>
      <c r="CO202" s="15">
        <v>13439.922373490899</v>
      </c>
      <c r="CP202" s="15">
        <v>12760.656776813899</v>
      </c>
      <c r="CQ202" s="15">
        <v>30500.8738409773</v>
      </c>
      <c r="CR202" s="15">
        <v>35363.220176844203</v>
      </c>
      <c r="CS202" s="16">
        <v>28399.2648183909</v>
      </c>
      <c r="CT202" s="14">
        <v>8711.2580573232699</v>
      </c>
      <c r="CU202" s="15">
        <v>6010.5160078891904</v>
      </c>
      <c r="CV202" s="15">
        <v>5706.73919809986</v>
      </c>
      <c r="CW202" s="15">
        <v>13640.4054563141</v>
      </c>
      <c r="CX202" s="15">
        <v>15814.912843743101</v>
      </c>
      <c r="CY202" s="16">
        <v>12700.537328988001</v>
      </c>
      <c r="CZ202" s="17">
        <v>12.353216859635401</v>
      </c>
      <c r="DA202" s="18">
        <v>12.1727569307254</v>
      </c>
      <c r="DB202" s="18">
        <v>12.2389707518508</v>
      </c>
      <c r="DC202" s="18">
        <v>12.247351703382799</v>
      </c>
      <c r="DD202" s="18">
        <v>12.203150966151</v>
      </c>
      <c r="DE202" s="19">
        <v>12.302325889039601</v>
      </c>
      <c r="DF202" s="17">
        <v>0.18252603228748501</v>
      </c>
      <c r="DG202" s="18">
        <v>0.14986171294637299</v>
      </c>
      <c r="DH202" s="18">
        <v>0.13315862090474601</v>
      </c>
      <c r="DI202" s="18">
        <v>0.29510986440569598</v>
      </c>
      <c r="DJ202" s="18">
        <v>0.35704578373962598</v>
      </c>
      <c r="DK202" s="19">
        <v>0.244709536300799</v>
      </c>
      <c r="DL202" s="17">
        <v>8.1628123171627404E-2</v>
      </c>
      <c r="DM202" s="18">
        <v>6.7020195474530295E-2</v>
      </c>
      <c r="DN202" s="18">
        <v>5.95503456266274E-2</v>
      </c>
      <c r="DO202" s="18">
        <v>0.131977143528376</v>
      </c>
      <c r="DP202" s="18">
        <v>0.159675728704299</v>
      </c>
      <c r="DQ202" s="19">
        <v>0.10943743158220801</v>
      </c>
      <c r="DR202" s="20">
        <v>11.660069679055701</v>
      </c>
      <c r="DS202" s="21">
        <v>11.4796097501376</v>
      </c>
      <c r="DT202" s="21">
        <v>11.5458235712667</v>
      </c>
      <c r="DU202" s="21">
        <v>11.5542045227964</v>
      </c>
      <c r="DV202" s="21">
        <v>11.510003785560301</v>
      </c>
      <c r="DW202" s="22">
        <v>11.609178708457099</v>
      </c>
      <c r="DX202" s="20">
        <v>0.18252603229591999</v>
      </c>
      <c r="DY202" s="21">
        <v>0.149861712956015</v>
      </c>
      <c r="DZ202" s="21">
        <v>0.13315862091217601</v>
      </c>
      <c r="EA202" s="21">
        <v>0.29510986442143899</v>
      </c>
      <c r="EB202" s="21">
        <v>0.35704578376060397</v>
      </c>
      <c r="EC202" s="22">
        <v>0.244709536311013</v>
      </c>
      <c r="ED202" s="20">
        <v>8.16281231753999E-2</v>
      </c>
      <c r="EE202" s="21">
        <v>6.7020195478842304E-2</v>
      </c>
      <c r="EF202" s="21">
        <v>5.9550345629950201E-2</v>
      </c>
      <c r="EG202" s="21">
        <v>0.13197714353541701</v>
      </c>
      <c r="EH202" s="21">
        <v>0.15967572871367999</v>
      </c>
      <c r="EI202" s="22">
        <v>0.109437431586776</v>
      </c>
    </row>
    <row r="203" spans="1:139" x14ac:dyDescent="0.2">
      <c r="A203" s="12" t="s">
        <v>1464</v>
      </c>
      <c r="B203" s="12">
        <v>2</v>
      </c>
      <c r="C203" s="12">
        <v>2</v>
      </c>
      <c r="D203" s="12">
        <v>61.83</v>
      </c>
      <c r="E203" s="12" t="s">
        <v>1470</v>
      </c>
      <c r="F203" s="12" t="s">
        <v>1465</v>
      </c>
      <c r="G203" s="12">
        <v>19811.442190000002</v>
      </c>
      <c r="H203" s="12">
        <v>31172.315439999998</v>
      </c>
      <c r="I203" s="12">
        <v>22149.8999</v>
      </c>
      <c r="J203" s="12">
        <v>18147.32863</v>
      </c>
      <c r="K203" s="12">
        <v>13032.585929999999</v>
      </c>
      <c r="L203" s="12">
        <v>24173.342530000002</v>
      </c>
      <c r="M203" s="12">
        <v>13641.75979</v>
      </c>
      <c r="N203" s="12">
        <v>7049.4997300000005</v>
      </c>
      <c r="O203" s="12">
        <v>18700.690299999998</v>
      </c>
      <c r="P203" s="12">
        <v>12114.04329</v>
      </c>
      <c r="Q203" s="12">
        <v>3275.6986689999999</v>
      </c>
      <c r="R203" s="12">
        <v>21878.3815</v>
      </c>
      <c r="S203" s="12">
        <v>32865.810740000001</v>
      </c>
      <c r="T203" s="12">
        <v>29098.833009999998</v>
      </c>
      <c r="U203" s="12">
        <v>25670.22219</v>
      </c>
      <c r="V203" s="12">
        <v>44975.072890000003</v>
      </c>
      <c r="W203" s="12">
        <v>45805.280870000002</v>
      </c>
      <c r="X203" s="12">
        <v>1946.863844</v>
      </c>
      <c r="Y203" s="12">
        <v>13290.03177</v>
      </c>
      <c r="Z203" s="12">
        <v>19644.03829</v>
      </c>
      <c r="AA203" s="12">
        <v>28036.5062</v>
      </c>
      <c r="AB203" s="12">
        <v>27573.446510000002</v>
      </c>
      <c r="AC203" s="12">
        <v>13905.50289</v>
      </c>
      <c r="AD203" s="12">
        <v>6305.8445949999996</v>
      </c>
      <c r="AE203" s="12">
        <v>25793.953259999998</v>
      </c>
      <c r="AF203" s="12">
        <v>18955.45924</v>
      </c>
      <c r="AG203" s="12">
        <v>32088.583170000002</v>
      </c>
      <c r="AH203" s="12">
        <v>16748.30903</v>
      </c>
      <c r="AI203" s="12">
        <v>13705.530930000001</v>
      </c>
      <c r="AJ203" s="12">
        <v>21347.01887</v>
      </c>
      <c r="AK203" s="12">
        <v>26277.71473</v>
      </c>
      <c r="AL203" s="12">
        <v>29169.083129999999</v>
      </c>
      <c r="AM203" s="12">
        <v>21938.778689999999</v>
      </c>
      <c r="AN203" s="12">
        <v>18376.12156</v>
      </c>
      <c r="AO203" s="12">
        <v>14279.90906</v>
      </c>
      <c r="AP203" s="12">
        <v>24862.630020000001</v>
      </c>
      <c r="AQ203" s="12">
        <v>8278.9569460000002</v>
      </c>
      <c r="AR203" s="12">
        <v>5680.819982</v>
      </c>
      <c r="AS203" s="12">
        <v>15360.46269</v>
      </c>
      <c r="AT203" s="12">
        <v>6745.4536090000001</v>
      </c>
      <c r="AU203" s="12">
        <v>3342.8168289999999</v>
      </c>
      <c r="AV203" s="12">
        <v>29177.673579999999</v>
      </c>
      <c r="AW203" s="12">
        <v>36071.536599999999</v>
      </c>
      <c r="AX203" s="12">
        <v>35951.787550000001</v>
      </c>
      <c r="AY203" s="12">
        <v>28938.058379999999</v>
      </c>
      <c r="AZ203" s="12">
        <v>67718.493719999999</v>
      </c>
      <c r="BA203" s="12">
        <v>37744.185839999998</v>
      </c>
      <c r="BB203" s="12">
        <v>1963.876215</v>
      </c>
      <c r="BC203" s="12">
        <v>10880.02421</v>
      </c>
      <c r="BD203" s="12">
        <v>22753.838489999998</v>
      </c>
      <c r="BE203" s="12">
        <v>31088.0268</v>
      </c>
      <c r="BF203" s="12">
        <v>35821.691529999996</v>
      </c>
      <c r="BG203" s="12">
        <v>13905.50289</v>
      </c>
      <c r="BH203" s="12">
        <v>4755.4444450000001</v>
      </c>
      <c r="BI203" s="12">
        <v>30772.07893</v>
      </c>
      <c r="BJ203" s="12">
        <v>23944.904910000001</v>
      </c>
      <c r="BK203" s="12">
        <v>30624.235550000001</v>
      </c>
      <c r="BL203" s="12">
        <v>18454.13034</v>
      </c>
      <c r="BM203" s="12">
        <v>9079.0418960000006</v>
      </c>
      <c r="BN203" s="12">
        <v>20188.716219999998</v>
      </c>
      <c r="BQ203" s="11" t="s">
        <v>1466</v>
      </c>
      <c r="BR203" s="11" t="s">
        <v>1467</v>
      </c>
      <c r="BS203" s="11" t="s">
        <v>1254</v>
      </c>
      <c r="BT203" s="11" t="s">
        <v>1255</v>
      </c>
      <c r="BU203" s="11" t="s">
        <v>1468</v>
      </c>
      <c r="BV203" s="11" t="s">
        <v>1469</v>
      </c>
      <c r="BW203" s="12">
        <f t="shared" si="17"/>
        <v>12</v>
      </c>
      <c r="BX203" s="12">
        <f t="shared" si="18"/>
        <v>4</v>
      </c>
      <c r="BY203" s="12">
        <f t="shared" si="19"/>
        <v>1.6604438530190035</v>
      </c>
      <c r="BZ203" s="23">
        <f t="shared" si="20"/>
        <v>1.210408952057205</v>
      </c>
      <c r="CA203" s="24">
        <f t="shared" si="21"/>
        <v>1.3718040090474559</v>
      </c>
      <c r="CB203" s="13">
        <v>0.97400550900000005</v>
      </c>
      <c r="CC203" s="13">
        <v>0.98088894100000001</v>
      </c>
      <c r="CD203" s="13">
        <v>0.91992307253584304</v>
      </c>
      <c r="CE203" s="13">
        <v>0.93970636441833499</v>
      </c>
      <c r="CF203" s="13">
        <v>0.57649973406102895</v>
      </c>
      <c r="CG203" s="12">
        <v>4</v>
      </c>
      <c r="CH203" s="14">
        <v>20862.714418</v>
      </c>
      <c r="CI203" s="15">
        <v>15135.867128</v>
      </c>
      <c r="CJ203" s="15">
        <v>22557.789221800002</v>
      </c>
      <c r="CK203" s="15">
        <v>25132.257532799998</v>
      </c>
      <c r="CL203" s="15">
        <v>20323.050691</v>
      </c>
      <c r="CM203" s="15">
        <v>20568.980248</v>
      </c>
      <c r="CN203" s="14">
        <v>6665.8481289240399</v>
      </c>
      <c r="CO203" s="15">
        <v>6540.9678112300599</v>
      </c>
      <c r="CP203" s="15">
        <v>11521.592895289899</v>
      </c>
      <c r="CQ203" s="15">
        <v>19551.422948082101</v>
      </c>
      <c r="CR203" s="15">
        <v>9742.4765441961099</v>
      </c>
      <c r="CS203" s="16">
        <v>7028.7714203468804</v>
      </c>
      <c r="CT203" s="14">
        <v>2981.0579087927899</v>
      </c>
      <c r="CU203" s="15">
        <v>2925.20973290968</v>
      </c>
      <c r="CV203" s="15">
        <v>5152.6129845893902</v>
      </c>
      <c r="CW203" s="15">
        <v>8743.6621537521696</v>
      </c>
      <c r="CX203" s="15">
        <v>4356.9679644039497</v>
      </c>
      <c r="CY203" s="16">
        <v>3143.36213884067</v>
      </c>
      <c r="CZ203" s="17">
        <v>10.598822302238201</v>
      </c>
      <c r="DA203" s="18">
        <v>10.235756183859101</v>
      </c>
      <c r="DB203" s="18">
        <v>10.477001031455799</v>
      </c>
      <c r="DC203" s="18">
        <v>10.373205621436099</v>
      </c>
      <c r="DD203" s="18">
        <v>10.4757549302957</v>
      </c>
      <c r="DE203" s="19">
        <v>10.582422689511001</v>
      </c>
      <c r="DF203" s="17">
        <v>0.31635421726839802</v>
      </c>
      <c r="DG203" s="18">
        <v>0.46754477755539298</v>
      </c>
      <c r="DH203" s="18">
        <v>0.95646696298470402</v>
      </c>
      <c r="DI203" s="18">
        <v>1.29303874827517</v>
      </c>
      <c r="DJ203" s="18">
        <v>0.64677546939097896</v>
      </c>
      <c r="DK203" s="19">
        <v>0.31778206482621202</v>
      </c>
      <c r="DL203" s="17">
        <v>0.14147790695617499</v>
      </c>
      <c r="DM203" s="18">
        <v>0.209092381027775</v>
      </c>
      <c r="DN203" s="18">
        <v>0.427745029493315</v>
      </c>
      <c r="DO203" s="18">
        <v>0.57826450773690297</v>
      </c>
      <c r="DP203" s="18">
        <v>0.28924678314751301</v>
      </c>
      <c r="DQ203" s="19">
        <v>0.142116459796331</v>
      </c>
      <c r="DR203" s="20">
        <v>9.9056751209512495</v>
      </c>
      <c r="DS203" s="21">
        <v>9.5426090014550997</v>
      </c>
      <c r="DT203" s="21">
        <v>9.7838538459504196</v>
      </c>
      <c r="DU203" s="21">
        <v>9.6800584272233401</v>
      </c>
      <c r="DV203" s="21">
        <v>9.7826077480152396</v>
      </c>
      <c r="DW203" s="22">
        <v>9.8892755082092094</v>
      </c>
      <c r="DX203" s="20">
        <v>0.31635421770458499</v>
      </c>
      <c r="DY203" s="21">
        <v>0.46754477929504201</v>
      </c>
      <c r="DZ203" s="21">
        <v>0.95646697313315598</v>
      </c>
      <c r="EA203" s="21">
        <v>1.2930387751091399</v>
      </c>
      <c r="EB203" s="21">
        <v>0.64677547185642903</v>
      </c>
      <c r="EC203" s="22">
        <v>0.31778206521578101</v>
      </c>
      <c r="ED203" s="20">
        <v>0.141477907151244</v>
      </c>
      <c r="EE203" s="21">
        <v>0.20909238180577</v>
      </c>
      <c r="EF203" s="21">
        <v>0.42774503403184</v>
      </c>
      <c r="EG203" s="21">
        <v>0.57826451973742199</v>
      </c>
      <c r="EH203" s="21">
        <v>0.28924678425009498</v>
      </c>
      <c r="EI203" s="22">
        <v>0.142116459970552</v>
      </c>
    </row>
    <row r="204" spans="1:139" x14ac:dyDescent="0.2">
      <c r="A204" s="12" t="s">
        <v>1471</v>
      </c>
      <c r="B204" s="12">
        <v>3</v>
      </c>
      <c r="C204" s="12">
        <v>3</v>
      </c>
      <c r="D204" s="12">
        <v>119.77</v>
      </c>
      <c r="E204" s="12" t="s">
        <v>1477</v>
      </c>
      <c r="F204" s="12" t="s">
        <v>1472</v>
      </c>
      <c r="G204" s="12">
        <v>262146.59509999998</v>
      </c>
      <c r="H204" s="12">
        <v>222240.92370000001</v>
      </c>
      <c r="I204" s="12">
        <v>194113.51869999999</v>
      </c>
      <c r="J204" s="12">
        <v>228126.68479999999</v>
      </c>
      <c r="K204" s="12">
        <v>296533.33909999998</v>
      </c>
      <c r="L204" s="12">
        <v>226175.7101</v>
      </c>
      <c r="M204" s="12">
        <v>321685.00780000002</v>
      </c>
      <c r="N204" s="12">
        <v>184107.23970000001</v>
      </c>
      <c r="O204" s="12">
        <v>231039.0148</v>
      </c>
      <c r="P204" s="12">
        <v>293590.60190000001</v>
      </c>
      <c r="Q204" s="12">
        <v>245374.16930000001</v>
      </c>
      <c r="R204" s="12">
        <v>197226.0674</v>
      </c>
      <c r="S204" s="12">
        <v>241813.4063</v>
      </c>
      <c r="T204" s="12">
        <v>330396.2292</v>
      </c>
      <c r="U204" s="12">
        <v>382894.77840000001</v>
      </c>
      <c r="V204" s="12">
        <v>297628.9228</v>
      </c>
      <c r="W204" s="12">
        <v>371934.995</v>
      </c>
      <c r="X204" s="12">
        <v>289171.66529999999</v>
      </c>
      <c r="Y204" s="12">
        <v>291144.00199999998</v>
      </c>
      <c r="Z204" s="12">
        <v>287868.2904</v>
      </c>
      <c r="AA204" s="12">
        <v>307296.95750000002</v>
      </c>
      <c r="AB204" s="12">
        <v>308321.67499999999</v>
      </c>
      <c r="AC204" s="12">
        <v>231411.75409999999</v>
      </c>
      <c r="AD204" s="12">
        <v>354432.03539999999</v>
      </c>
      <c r="AE204" s="12">
        <v>281008.14769999997</v>
      </c>
      <c r="AF204" s="12">
        <v>302598.89500000002</v>
      </c>
      <c r="AG204" s="12">
        <v>402983.1286</v>
      </c>
      <c r="AH204" s="12">
        <v>280349.16509999998</v>
      </c>
      <c r="AI204" s="12">
        <v>248393.8432</v>
      </c>
      <c r="AJ204" s="12">
        <v>212702.44130000001</v>
      </c>
      <c r="AK204" s="12">
        <v>347708.83299999998</v>
      </c>
      <c r="AL204" s="12">
        <v>207959.01389999999</v>
      </c>
      <c r="AM204" s="12">
        <v>192263.33069999999</v>
      </c>
      <c r="AN204" s="12">
        <v>231002.79810000001</v>
      </c>
      <c r="AO204" s="12">
        <v>324913.96100000001</v>
      </c>
      <c r="AP204" s="12">
        <v>232624.96669999999</v>
      </c>
      <c r="AQ204" s="12">
        <v>195225.27669999999</v>
      </c>
      <c r="AR204" s="12">
        <v>148362.3131</v>
      </c>
      <c r="AS204" s="12">
        <v>189771.93410000001</v>
      </c>
      <c r="AT204" s="12">
        <v>163479.8339</v>
      </c>
      <c r="AU204" s="12">
        <v>250401.8181</v>
      </c>
      <c r="AV204" s="12">
        <v>263026.66930000001</v>
      </c>
      <c r="AW204" s="12">
        <v>265399.8469</v>
      </c>
      <c r="AX204" s="12">
        <v>408206.57780000003</v>
      </c>
      <c r="AY204" s="12">
        <v>431637.53600000002</v>
      </c>
      <c r="AZ204" s="12">
        <v>448136.73550000001</v>
      </c>
      <c r="BA204" s="12">
        <v>306479.58720000001</v>
      </c>
      <c r="BB204" s="12">
        <v>291698.54749999999</v>
      </c>
      <c r="BC204" s="12">
        <v>238348.09779999999</v>
      </c>
      <c r="BD204" s="12">
        <v>333440.0232</v>
      </c>
      <c r="BE204" s="12">
        <v>340743.4572</v>
      </c>
      <c r="BF204" s="12">
        <v>400552.17369999998</v>
      </c>
      <c r="BG204" s="12">
        <v>231411.75409999999</v>
      </c>
      <c r="BH204" s="12">
        <v>267288.83470000001</v>
      </c>
      <c r="BI204" s="12">
        <v>335241.55119999999</v>
      </c>
      <c r="BJ204" s="12">
        <v>382248.81140000001</v>
      </c>
      <c r="BK204" s="12">
        <v>384593.18030000001</v>
      </c>
      <c r="BL204" s="12">
        <v>308902.82860000001</v>
      </c>
      <c r="BM204" s="12">
        <v>164545.111</v>
      </c>
      <c r="BN204" s="12">
        <v>201161.07329999999</v>
      </c>
      <c r="BO204" s="11" t="s">
        <v>1473</v>
      </c>
      <c r="BP204" s="11" t="s">
        <v>1474</v>
      </c>
      <c r="BQ204" s="11" t="s">
        <v>246</v>
      </c>
      <c r="BR204" s="11" t="s">
        <v>247</v>
      </c>
      <c r="BU204" s="11" t="s">
        <v>1475</v>
      </c>
      <c r="BV204" s="11" t="s">
        <v>1476</v>
      </c>
      <c r="BW204" s="12">
        <f t="shared" si="17"/>
        <v>12</v>
      </c>
      <c r="BX204" s="12">
        <f t="shared" si="18"/>
        <v>0</v>
      </c>
      <c r="BY204" s="12">
        <f t="shared" si="19"/>
        <v>1.2780897959834856</v>
      </c>
      <c r="BZ204" s="23">
        <f t="shared" si="20"/>
        <v>1.108325471331884</v>
      </c>
      <c r="CA204" s="24">
        <f t="shared" si="21"/>
        <v>1.1531719057648242</v>
      </c>
      <c r="CB204" s="13">
        <v>0.33171425599999999</v>
      </c>
      <c r="CC204" s="13">
        <v>0.53311219799999998</v>
      </c>
      <c r="CD204" s="13">
        <v>0.129987192545926</v>
      </c>
      <c r="CE204" s="13">
        <v>0.25144581363521901</v>
      </c>
      <c r="CF204" s="13">
        <v>0.33382805014447697</v>
      </c>
      <c r="CG204" s="12">
        <v>2</v>
      </c>
      <c r="CH204" s="14">
        <v>240632.21228000001</v>
      </c>
      <c r="CI204" s="15">
        <v>251319.51486</v>
      </c>
      <c r="CJ204" s="15">
        <v>279540.93011999998</v>
      </c>
      <c r="CK204" s="15">
        <v>307549.57510000002</v>
      </c>
      <c r="CL204" s="15">
        <v>296494.11394000001</v>
      </c>
      <c r="CM204" s="15">
        <v>289405.49463999999</v>
      </c>
      <c r="CN204" s="14">
        <v>39517.152014812003</v>
      </c>
      <c r="CO204" s="15">
        <v>55450.759527955699</v>
      </c>
      <c r="CP204" s="15">
        <v>75224.247457076097</v>
      </c>
      <c r="CQ204" s="15">
        <v>36187.515121087097</v>
      </c>
      <c r="CR204" s="15">
        <v>44969.223046002997</v>
      </c>
      <c r="CS204" s="16">
        <v>71974.432611975106</v>
      </c>
      <c r="CT204" s="14">
        <v>17672.607636462501</v>
      </c>
      <c r="CU204" s="15">
        <v>24798.333541700598</v>
      </c>
      <c r="CV204" s="15">
        <v>33641.306174057601</v>
      </c>
      <c r="CW204" s="15">
        <v>16183.548749510501</v>
      </c>
      <c r="CX204" s="15">
        <v>20110.8479252426</v>
      </c>
      <c r="CY204" s="16">
        <v>32187.9447924708</v>
      </c>
      <c r="CZ204" s="17">
        <v>13.073536420699099</v>
      </c>
      <c r="DA204" s="18">
        <v>13.107937718699</v>
      </c>
      <c r="DB204" s="18">
        <v>13.205573283301201</v>
      </c>
      <c r="DC204" s="18">
        <v>13.3244840868098</v>
      </c>
      <c r="DD204" s="18">
        <v>13.2833138769437</v>
      </c>
      <c r="DE204" s="19">
        <v>13.2453521504354</v>
      </c>
      <c r="DF204" s="17">
        <v>0.162575180521917</v>
      </c>
      <c r="DG204" s="18">
        <v>0.22260071254091501</v>
      </c>
      <c r="DH204" s="18">
        <v>0.26577124249971201</v>
      </c>
      <c r="DI204" s="18">
        <v>0.109833948768202</v>
      </c>
      <c r="DJ204" s="18">
        <v>0.15692643435570999</v>
      </c>
      <c r="DK204" s="19">
        <v>0.23877051100151001</v>
      </c>
      <c r="DL204" s="17">
        <v>7.2705831020261305E-2</v>
      </c>
      <c r="DM204" s="18">
        <v>9.9550065016275002E-2</v>
      </c>
      <c r="DN204" s="18">
        <v>0.118856512938787</v>
      </c>
      <c r="DO204" s="18">
        <v>4.9119235136585601E-2</v>
      </c>
      <c r="DP204" s="18">
        <v>7.0179634937205193E-2</v>
      </c>
      <c r="DQ204" s="19">
        <v>0.106781418724348</v>
      </c>
      <c r="DR204" s="20">
        <v>12.380389240134599</v>
      </c>
      <c r="DS204" s="21">
        <v>12.4147905381346</v>
      </c>
      <c r="DT204" s="21">
        <v>12.5124261027375</v>
      </c>
      <c r="DU204" s="21">
        <v>12.631336906247199</v>
      </c>
      <c r="DV204" s="21">
        <v>12.590166696380701</v>
      </c>
      <c r="DW204" s="22">
        <v>12.552204969872101</v>
      </c>
      <c r="DX204" s="20">
        <v>0.16257518052335301</v>
      </c>
      <c r="DY204" s="21">
        <v>0.222600712542845</v>
      </c>
      <c r="DZ204" s="21">
        <v>0.26577124250154299</v>
      </c>
      <c r="EA204" s="21">
        <v>0.10983394876871599</v>
      </c>
      <c r="EB204" s="21">
        <v>0.156926434356712</v>
      </c>
      <c r="EC204" s="22">
        <v>0.23877051100296801</v>
      </c>
      <c r="ED204" s="20">
        <v>7.2705831020903597E-2</v>
      </c>
      <c r="EE204" s="21">
        <v>9.9550065017138298E-2</v>
      </c>
      <c r="EF204" s="21">
        <v>0.118856512939606</v>
      </c>
      <c r="EG204" s="21">
        <v>4.9119235136815702E-2</v>
      </c>
      <c r="EH204" s="21">
        <v>7.0179634937653196E-2</v>
      </c>
      <c r="EI204" s="22">
        <v>0.10678141872499999</v>
      </c>
    </row>
    <row r="205" spans="1:139" x14ac:dyDescent="0.2">
      <c r="A205" s="12" t="s">
        <v>1478</v>
      </c>
      <c r="B205" s="12">
        <v>9</v>
      </c>
      <c r="C205" s="12">
        <v>9</v>
      </c>
      <c r="D205" s="12">
        <v>625.65</v>
      </c>
      <c r="E205" s="12" t="s">
        <v>1488</v>
      </c>
      <c r="F205" s="12" t="s">
        <v>1479</v>
      </c>
      <c r="G205" s="12">
        <v>2814935.6639999999</v>
      </c>
      <c r="H205" s="12">
        <v>2753822.53</v>
      </c>
      <c r="I205" s="12">
        <v>2224315.409</v>
      </c>
      <c r="J205" s="12">
        <v>2234947.1839999999</v>
      </c>
      <c r="K205" s="12">
        <v>2371658.7620000001</v>
      </c>
      <c r="L205" s="12">
        <v>2546086.5269999998</v>
      </c>
      <c r="M205" s="12">
        <v>2476474.5359999998</v>
      </c>
      <c r="N205" s="12">
        <v>2091792.287</v>
      </c>
      <c r="O205" s="12">
        <v>3039529.6170000001</v>
      </c>
      <c r="P205" s="12">
        <v>2706027.36</v>
      </c>
      <c r="Q205" s="12">
        <v>3758154.9419999998</v>
      </c>
      <c r="R205" s="12">
        <v>3156771.7609999999</v>
      </c>
      <c r="S205" s="12">
        <v>3251370.639</v>
      </c>
      <c r="T205" s="12">
        <v>3031367.4079999998</v>
      </c>
      <c r="U205" s="12">
        <v>4083555.3689999999</v>
      </c>
      <c r="V205" s="12">
        <v>5237913.97</v>
      </c>
      <c r="W205" s="12">
        <v>4306820.1909999996</v>
      </c>
      <c r="X205" s="12">
        <v>2958819.0989999999</v>
      </c>
      <c r="Y205" s="12">
        <v>4729010.0980000002</v>
      </c>
      <c r="Z205" s="12">
        <v>2909035.4670000002</v>
      </c>
      <c r="AA205" s="12">
        <v>4673095.6849999996</v>
      </c>
      <c r="AB205" s="12">
        <v>3693447.5460000001</v>
      </c>
      <c r="AC205" s="12">
        <v>3271254.358</v>
      </c>
      <c r="AD205" s="12">
        <v>4300189.4960000003</v>
      </c>
      <c r="AE205" s="12">
        <v>3191712.085</v>
      </c>
      <c r="AF205" s="12">
        <v>3686023.2480000001</v>
      </c>
      <c r="AG205" s="12">
        <v>4110061.693</v>
      </c>
      <c r="AH205" s="12">
        <v>4043203.2</v>
      </c>
      <c r="AI205" s="12">
        <v>4083808.4720000001</v>
      </c>
      <c r="AJ205" s="12">
        <v>2376079.031</v>
      </c>
      <c r="AK205" s="12">
        <v>3733704.7779999999</v>
      </c>
      <c r="AL205" s="12">
        <v>2576853.1209999998</v>
      </c>
      <c r="AM205" s="12">
        <v>2203114.4029999999</v>
      </c>
      <c r="AN205" s="12">
        <v>2263124.34</v>
      </c>
      <c r="AO205" s="12">
        <v>2598645.551</v>
      </c>
      <c r="AP205" s="12">
        <v>2618686.5649999999</v>
      </c>
      <c r="AQ205" s="12">
        <v>1502931.1740000001</v>
      </c>
      <c r="AR205" s="12">
        <v>1685665.0649999999</v>
      </c>
      <c r="AS205" s="12">
        <v>2496623.415</v>
      </c>
      <c r="AT205" s="12">
        <v>1506795.1780000001</v>
      </c>
      <c r="AU205" s="12">
        <v>3835158.4959999998</v>
      </c>
      <c r="AV205" s="12">
        <v>4209966.6289999997</v>
      </c>
      <c r="AW205" s="12">
        <v>3568508.8059999999</v>
      </c>
      <c r="AX205" s="12">
        <v>3745273.1179999998</v>
      </c>
      <c r="AY205" s="12">
        <v>4603394.6569999997</v>
      </c>
      <c r="AZ205" s="12">
        <v>7886671.9170000004</v>
      </c>
      <c r="BA205" s="12">
        <v>3548879.4870000002</v>
      </c>
      <c r="BB205" s="12">
        <v>2984674.2850000001</v>
      </c>
      <c r="BC205" s="12">
        <v>3871453.8289999999</v>
      </c>
      <c r="BD205" s="12">
        <v>3369557.8369999998</v>
      </c>
      <c r="BE205" s="12">
        <v>5181719.9649999999</v>
      </c>
      <c r="BF205" s="12">
        <v>4798295.2960000001</v>
      </c>
      <c r="BG205" s="12">
        <v>3271254.358</v>
      </c>
      <c r="BH205" s="12">
        <v>3242914.0839999998</v>
      </c>
      <c r="BI205" s="12">
        <v>3807699.2390000001</v>
      </c>
      <c r="BJ205" s="12">
        <v>4656256.28</v>
      </c>
      <c r="BK205" s="12">
        <v>3922500.932</v>
      </c>
      <c r="BL205" s="12">
        <v>4455004.9029999999</v>
      </c>
      <c r="BM205" s="12">
        <v>2705263.1809999999</v>
      </c>
      <c r="BN205" s="12">
        <v>2247151.4909999999</v>
      </c>
      <c r="BO205" s="11" t="s">
        <v>1480</v>
      </c>
      <c r="BP205" s="11" t="s">
        <v>1481</v>
      </c>
      <c r="BQ205" s="11" t="s">
        <v>1482</v>
      </c>
      <c r="BR205" s="11" t="s">
        <v>1483</v>
      </c>
      <c r="BS205" s="11" t="s">
        <v>1484</v>
      </c>
      <c r="BT205" s="11" t="s">
        <v>1485</v>
      </c>
      <c r="BU205" s="11" t="s">
        <v>1486</v>
      </c>
      <c r="BV205" s="11" t="s">
        <v>1487</v>
      </c>
      <c r="BW205" s="12">
        <f t="shared" si="17"/>
        <v>12</v>
      </c>
      <c r="BX205" s="12">
        <f t="shared" si="18"/>
        <v>0</v>
      </c>
      <c r="BY205" s="12">
        <f t="shared" si="19"/>
        <v>1.6243644640497477</v>
      </c>
      <c r="BZ205" s="23">
        <f t="shared" si="20"/>
        <v>1.2071525662563456</v>
      </c>
      <c r="CA205" s="24">
        <f t="shared" si="21"/>
        <v>1.3456165438037968</v>
      </c>
      <c r="CB205" s="13">
        <v>9.7366900000000003E-4</v>
      </c>
      <c r="CC205" s="13">
        <v>9.5688200000000005E-3</v>
      </c>
      <c r="CD205" s="13">
        <v>2.07071340448252E-4</v>
      </c>
      <c r="CE205" s="13">
        <v>2.3591804110007098E-3</v>
      </c>
      <c r="CF205" s="13">
        <v>0.85253935180736096</v>
      </c>
      <c r="CG205" s="12">
        <v>2</v>
      </c>
      <c r="CH205" s="14">
        <v>2479935.9098</v>
      </c>
      <c r="CI205" s="15">
        <v>2571982.0654000002</v>
      </c>
      <c r="CJ205" s="15">
        <v>3456244.0238000001</v>
      </c>
      <c r="CK205" s="15">
        <v>4028319.7650000001</v>
      </c>
      <c r="CL205" s="15">
        <v>3825939.8339999998</v>
      </c>
      <c r="CM205" s="15">
        <v>3659835.1288000001</v>
      </c>
      <c r="CN205" s="14">
        <v>284747.24448741099</v>
      </c>
      <c r="CO205" s="15">
        <v>345305.42436099797</v>
      </c>
      <c r="CP205" s="15">
        <v>446331.32451818301</v>
      </c>
      <c r="CQ205" s="15">
        <v>1052173.5343011599</v>
      </c>
      <c r="CR205" s="15">
        <v>646154.16098967404</v>
      </c>
      <c r="CS205" s="16">
        <v>737926.82040583203</v>
      </c>
      <c r="CT205" s="14">
        <v>127342.83901592001</v>
      </c>
      <c r="CU205" s="15">
        <v>154425.28037411999</v>
      </c>
      <c r="CV205" s="15">
        <v>199605.43642203501</v>
      </c>
      <c r="CW205" s="15">
        <v>470546.30936472199</v>
      </c>
      <c r="CX205" s="15">
        <v>288968.925583451</v>
      </c>
      <c r="CY205" s="16">
        <v>330010.90656954399</v>
      </c>
      <c r="CZ205" s="17">
        <v>15.4116948899928</v>
      </c>
      <c r="DA205" s="18">
        <v>15.445977566644199</v>
      </c>
      <c r="DB205" s="18">
        <v>15.7423650412792</v>
      </c>
      <c r="DC205" s="18">
        <v>15.8731479155536</v>
      </c>
      <c r="DD205" s="18">
        <v>15.8392121645347</v>
      </c>
      <c r="DE205" s="19">
        <v>15.786158762422801</v>
      </c>
      <c r="DF205" s="17">
        <v>0.113511787752109</v>
      </c>
      <c r="DG205" s="18">
        <v>0.13642674307574401</v>
      </c>
      <c r="DH205" s="18">
        <v>0.126268086084248</v>
      </c>
      <c r="DI205" s="18">
        <v>0.27209571532083898</v>
      </c>
      <c r="DJ205" s="18">
        <v>0.16707406636282901</v>
      </c>
      <c r="DK205" s="19">
        <v>0.23455370438166001</v>
      </c>
      <c r="DL205" s="17">
        <v>5.0764014732248799E-2</v>
      </c>
      <c r="DM205" s="18">
        <v>6.10118942932526E-2</v>
      </c>
      <c r="DN205" s="18">
        <v>5.6468804774634701E-2</v>
      </c>
      <c r="DO205" s="18">
        <v>0.121684903168765</v>
      </c>
      <c r="DP205" s="18">
        <v>7.4717793932919205E-2</v>
      </c>
      <c r="DQ205" s="19">
        <v>0.104895605474356</v>
      </c>
      <c r="DR205" s="20">
        <v>14.7185477094328</v>
      </c>
      <c r="DS205" s="21">
        <v>14.7528303860842</v>
      </c>
      <c r="DT205" s="21">
        <v>15.049217860719301</v>
      </c>
      <c r="DU205" s="21">
        <v>15.180000734993699</v>
      </c>
      <c r="DV205" s="21">
        <v>15.1460649839747</v>
      </c>
      <c r="DW205" s="22">
        <v>15.0930115818629</v>
      </c>
      <c r="DX205" s="20">
        <v>0.113511787752118</v>
      </c>
      <c r="DY205" s="21">
        <v>0.136426743075755</v>
      </c>
      <c r="DZ205" s="21">
        <v>0.126268086084253</v>
      </c>
      <c r="EA205" s="21">
        <v>0.27209571532084897</v>
      </c>
      <c r="EB205" s="21">
        <v>0.16707406636283401</v>
      </c>
      <c r="EC205" s="22">
        <v>0.234553704381672</v>
      </c>
      <c r="ED205" s="20">
        <v>5.0764014732252803E-2</v>
      </c>
      <c r="EE205" s="21">
        <v>6.1011894293257603E-2</v>
      </c>
      <c r="EF205" s="21">
        <v>5.6468804774637199E-2</v>
      </c>
      <c r="EG205" s="21">
        <v>0.12168490316877</v>
      </c>
      <c r="EH205" s="21">
        <v>7.4717793932921703E-2</v>
      </c>
      <c r="EI205" s="22">
        <v>0.104895605474362</v>
      </c>
    </row>
    <row r="206" spans="1:139" x14ac:dyDescent="0.2">
      <c r="A206" s="12" t="s">
        <v>1489</v>
      </c>
      <c r="B206" s="12">
        <v>5</v>
      </c>
      <c r="C206" s="12">
        <v>5</v>
      </c>
      <c r="D206" s="12">
        <v>251.56</v>
      </c>
      <c r="E206" s="12" t="s">
        <v>1491</v>
      </c>
      <c r="F206" s="12" t="s">
        <v>1490</v>
      </c>
      <c r="G206" s="12">
        <v>624883.79760000005</v>
      </c>
      <c r="H206" s="12">
        <v>505402.80349999998</v>
      </c>
      <c r="I206" s="12">
        <v>406856.7732</v>
      </c>
      <c r="J206" s="12">
        <v>420444.10249999998</v>
      </c>
      <c r="K206" s="12">
        <v>502727.90529999998</v>
      </c>
      <c r="L206" s="12">
        <v>492007.8015</v>
      </c>
      <c r="M206" s="12">
        <v>619773.15960000001</v>
      </c>
      <c r="N206" s="12">
        <v>316497.41519999999</v>
      </c>
      <c r="O206" s="12">
        <v>402620.60739999998</v>
      </c>
      <c r="P206" s="12">
        <v>599305.8824</v>
      </c>
      <c r="Q206" s="12">
        <v>722132.44369999995</v>
      </c>
      <c r="R206" s="12">
        <v>615280.67550000001</v>
      </c>
      <c r="S206" s="12">
        <v>635689.37639999995</v>
      </c>
      <c r="T206" s="12">
        <v>559587.67660000001</v>
      </c>
      <c r="U206" s="12">
        <v>721018.03630000004</v>
      </c>
      <c r="V206" s="12">
        <v>863094.19510000001</v>
      </c>
      <c r="W206" s="12">
        <v>680520.44380000001</v>
      </c>
      <c r="X206" s="12">
        <v>615674.93570000003</v>
      </c>
      <c r="Y206" s="12">
        <v>653037.10179999995</v>
      </c>
      <c r="Z206" s="12">
        <v>512490.79690000002</v>
      </c>
      <c r="AA206" s="12">
        <v>767316.50490000006</v>
      </c>
      <c r="AB206" s="12">
        <v>742520.78300000005</v>
      </c>
      <c r="AC206" s="12">
        <v>523675.86190000002</v>
      </c>
      <c r="AD206" s="12">
        <v>557633.60710000002</v>
      </c>
      <c r="AE206" s="12">
        <v>504232.12099999998</v>
      </c>
      <c r="AF206" s="12">
        <v>631761.57299999997</v>
      </c>
      <c r="AG206" s="12">
        <v>711128.27870000002</v>
      </c>
      <c r="AH206" s="12">
        <v>611801.03229999996</v>
      </c>
      <c r="AI206" s="12">
        <v>662929.48210000002</v>
      </c>
      <c r="AJ206" s="12">
        <v>474619.47139999998</v>
      </c>
      <c r="AK206" s="12">
        <v>828840.1226</v>
      </c>
      <c r="AL206" s="12">
        <v>472924.00900000002</v>
      </c>
      <c r="AM206" s="12">
        <v>402978.82819999999</v>
      </c>
      <c r="AN206" s="12">
        <v>425744.8627</v>
      </c>
      <c r="AO206" s="12">
        <v>550843.00300000003</v>
      </c>
      <c r="AP206" s="12">
        <v>506037.09110000002</v>
      </c>
      <c r="AQ206" s="12">
        <v>376130.01429999998</v>
      </c>
      <c r="AR206" s="12">
        <v>255048.5722</v>
      </c>
      <c r="AS206" s="12">
        <v>330706.44559999998</v>
      </c>
      <c r="AT206" s="12">
        <v>333711.04340000002</v>
      </c>
      <c r="AU206" s="12">
        <v>736928.73759999999</v>
      </c>
      <c r="AV206" s="12">
        <v>820556.98270000005</v>
      </c>
      <c r="AW206" s="12">
        <v>697694.41540000006</v>
      </c>
      <c r="AX206" s="12">
        <v>691374.02370000002</v>
      </c>
      <c r="AY206" s="12">
        <v>812804.10730000003</v>
      </c>
      <c r="AZ206" s="12">
        <v>1299551.8430000001</v>
      </c>
      <c r="BA206" s="12">
        <v>560758.2709</v>
      </c>
      <c r="BB206" s="12">
        <v>621054.9166</v>
      </c>
      <c r="BC206" s="12">
        <v>534615.68830000004</v>
      </c>
      <c r="BD206" s="12">
        <v>593621.97549999994</v>
      </c>
      <c r="BE206" s="12">
        <v>850831.97970000003</v>
      </c>
      <c r="BF206" s="12">
        <v>964636.40980000002</v>
      </c>
      <c r="BG206" s="12">
        <v>523675.86190000002</v>
      </c>
      <c r="BH206" s="12">
        <v>420529.81150000001</v>
      </c>
      <c r="BI206" s="12">
        <v>601546.82270000002</v>
      </c>
      <c r="BJ206" s="12">
        <v>798053.51029999997</v>
      </c>
      <c r="BK206" s="12">
        <v>678676.26930000004</v>
      </c>
      <c r="BL206" s="12">
        <v>674113.18790000002</v>
      </c>
      <c r="BM206" s="12">
        <v>439148.58689999999</v>
      </c>
      <c r="BN206" s="12">
        <v>448866.32089999999</v>
      </c>
      <c r="BO206" s="11" t="s">
        <v>1480</v>
      </c>
      <c r="BP206" s="11" t="s">
        <v>1481</v>
      </c>
      <c r="BQ206" s="11" t="s">
        <v>1482</v>
      </c>
      <c r="BR206" s="11" t="s">
        <v>1483</v>
      </c>
      <c r="BS206" s="11" t="s">
        <v>1484</v>
      </c>
      <c r="BT206" s="11" t="s">
        <v>1485</v>
      </c>
      <c r="BU206" s="11" t="s">
        <v>1486</v>
      </c>
      <c r="BV206" s="11" t="s">
        <v>1487</v>
      </c>
      <c r="BW206" s="12">
        <f t="shared" si="17"/>
        <v>12</v>
      </c>
      <c r="BX206" s="12">
        <f t="shared" si="18"/>
        <v>4</v>
      </c>
      <c r="BY206" s="12">
        <f t="shared" si="19"/>
        <v>1.3681223009958321</v>
      </c>
      <c r="BZ206" s="23">
        <f t="shared" si="20"/>
        <v>1.1298229445048211</v>
      </c>
      <c r="CA206" s="24">
        <f t="shared" si="21"/>
        <v>1.2109174341431461</v>
      </c>
      <c r="CB206" s="13">
        <v>3.4557760999999999E-2</v>
      </c>
      <c r="CC206" s="13">
        <v>0.117963496</v>
      </c>
      <c r="CD206" s="13">
        <v>3.3648452415208099E-2</v>
      </c>
      <c r="CE206" s="13">
        <v>9.8525434297955294E-2</v>
      </c>
      <c r="CF206" s="13">
        <v>0.55996992181449101</v>
      </c>
      <c r="CG206" s="12">
        <v>2</v>
      </c>
      <c r="CH206" s="14">
        <v>492063.07642</v>
      </c>
      <c r="CI206" s="15">
        <v>486040.97321999999</v>
      </c>
      <c r="CJ206" s="15">
        <v>650741.64170000004</v>
      </c>
      <c r="CK206" s="15">
        <v>664963.49465999997</v>
      </c>
      <c r="CL206" s="15">
        <v>619075.77558000002</v>
      </c>
      <c r="CM206" s="15">
        <v>618447.96750000003</v>
      </c>
      <c r="CN206" s="14">
        <v>87066.673305800694</v>
      </c>
      <c r="CO206" s="15">
        <v>128892.21840832299</v>
      </c>
      <c r="CP206" s="15">
        <v>70406.878953922598</v>
      </c>
      <c r="CQ206" s="15">
        <v>127786.26449721299</v>
      </c>
      <c r="CR206" s="15">
        <v>125776.917875674</v>
      </c>
      <c r="CS206" s="16">
        <v>88707.828508239894</v>
      </c>
      <c r="CT206" s="14">
        <v>38937.4000173073</v>
      </c>
      <c r="CU206" s="15">
        <v>57642.352426352001</v>
      </c>
      <c r="CV206" s="15">
        <v>31486.913484914101</v>
      </c>
      <c r="CW206" s="15">
        <v>57147.754801307099</v>
      </c>
      <c r="CX206" s="15">
        <v>56249.147674082997</v>
      </c>
      <c r="CY206" s="16">
        <v>39671.346936163602</v>
      </c>
      <c r="CZ206" s="17">
        <v>13.7874511165614</v>
      </c>
      <c r="DA206" s="18">
        <v>13.756688461110301</v>
      </c>
      <c r="DB206" s="18">
        <v>14.074274764394399</v>
      </c>
      <c r="DC206" s="18">
        <v>14.0863059632812</v>
      </c>
      <c r="DD206" s="18">
        <v>14.013014856968701</v>
      </c>
      <c r="DE206" s="19">
        <v>14.0190932616525</v>
      </c>
      <c r="DF206" s="17">
        <v>0.17208049403286299</v>
      </c>
      <c r="DG206" s="18">
        <v>0.28192806414560401</v>
      </c>
      <c r="DH206" s="18">
        <v>0.109204486340902</v>
      </c>
      <c r="DI206" s="18">
        <v>0.188157507069939</v>
      </c>
      <c r="DJ206" s="18">
        <v>0.19929979441307899</v>
      </c>
      <c r="DK206" s="19">
        <v>0.15374709564533501</v>
      </c>
      <c r="DL206" s="17">
        <v>7.6956736451845698E-2</v>
      </c>
      <c r="DM206" s="18">
        <v>0.12608206323889901</v>
      </c>
      <c r="DN206" s="18">
        <v>4.8837730981241001E-2</v>
      </c>
      <c r="DO206" s="18">
        <v>8.4146595257056006E-2</v>
      </c>
      <c r="DP206" s="18">
        <v>8.9129577641875402E-2</v>
      </c>
      <c r="DQ206" s="19">
        <v>6.8757791441226193E-2</v>
      </c>
      <c r="DR206" s="20">
        <v>13.0943039360003</v>
      </c>
      <c r="DS206" s="21">
        <v>13.063541280549</v>
      </c>
      <c r="DT206" s="21">
        <v>13.3811275838338</v>
      </c>
      <c r="DU206" s="21">
        <v>13.393158782720599</v>
      </c>
      <c r="DV206" s="21">
        <v>13.319867676408</v>
      </c>
      <c r="DW206" s="22">
        <v>13.3259460810918</v>
      </c>
      <c r="DX206" s="20">
        <v>0.17208049403321499</v>
      </c>
      <c r="DY206" s="21">
        <v>0.28192806414635702</v>
      </c>
      <c r="DZ206" s="21">
        <v>0.10920448634103599</v>
      </c>
      <c r="EA206" s="21">
        <v>0.18815750707015799</v>
      </c>
      <c r="EB206" s="21">
        <v>0.19929979441333801</v>
      </c>
      <c r="EC206" s="22">
        <v>0.15374709564557601</v>
      </c>
      <c r="ED206" s="20">
        <v>7.6956736452003099E-2</v>
      </c>
      <c r="EE206" s="21">
        <v>0.12608206323923499</v>
      </c>
      <c r="EF206" s="21">
        <v>4.8837730981300898E-2</v>
      </c>
      <c r="EG206" s="21">
        <v>8.4146595257154302E-2</v>
      </c>
      <c r="EH206" s="21">
        <v>8.9129577641991295E-2</v>
      </c>
      <c r="EI206" s="22">
        <v>6.8757791441333899E-2</v>
      </c>
    </row>
    <row r="207" spans="1:139" x14ac:dyDescent="0.2">
      <c r="A207" s="12" t="s">
        <v>1492</v>
      </c>
      <c r="B207" s="12">
        <v>23</v>
      </c>
      <c r="C207" s="12">
        <v>23</v>
      </c>
      <c r="D207" s="12">
        <v>1358.99</v>
      </c>
      <c r="E207" s="12" t="s">
        <v>1496</v>
      </c>
      <c r="F207" s="12" t="s">
        <v>1493</v>
      </c>
      <c r="G207" s="12">
        <v>10486920.800000001</v>
      </c>
      <c r="H207" s="12">
        <v>10039552.390000001</v>
      </c>
      <c r="I207" s="12">
        <v>9144745.6960000005</v>
      </c>
      <c r="J207" s="12">
        <v>8800114.6889999993</v>
      </c>
      <c r="K207" s="12">
        <v>10340577.199999999</v>
      </c>
      <c r="L207" s="12">
        <v>9837976.2449999992</v>
      </c>
      <c r="M207" s="12">
        <v>13181727.5</v>
      </c>
      <c r="N207" s="12">
        <v>9185622.2229999993</v>
      </c>
      <c r="O207" s="12">
        <v>11215893.73</v>
      </c>
      <c r="P207" s="12">
        <v>10854400.779999999</v>
      </c>
      <c r="Q207" s="12">
        <v>14570537.130000001</v>
      </c>
      <c r="R207" s="12">
        <v>13429420.449999999</v>
      </c>
      <c r="S207" s="12">
        <v>11985391.59</v>
      </c>
      <c r="T207" s="12">
        <v>12256640.789999999</v>
      </c>
      <c r="U207" s="12">
        <v>12645555.26</v>
      </c>
      <c r="V207" s="12">
        <v>14956020.300000001</v>
      </c>
      <c r="W207" s="12">
        <v>16039199.279999999</v>
      </c>
      <c r="X207" s="12">
        <v>11520864.32</v>
      </c>
      <c r="Y207" s="12">
        <v>12399057.35</v>
      </c>
      <c r="Z207" s="12">
        <v>11173042.369999999</v>
      </c>
      <c r="AA207" s="12">
        <v>14112916.810000001</v>
      </c>
      <c r="AB207" s="12">
        <v>12391579.15</v>
      </c>
      <c r="AC207" s="12">
        <v>11104684.390000001</v>
      </c>
      <c r="AD207" s="12">
        <v>11219072.57</v>
      </c>
      <c r="AE207" s="12">
        <v>10641627.08</v>
      </c>
      <c r="AF207" s="12">
        <v>13118587.859999999</v>
      </c>
      <c r="AG207" s="12">
        <v>14810726.960000001</v>
      </c>
      <c r="AH207" s="12">
        <v>11168356.24</v>
      </c>
      <c r="AI207" s="12">
        <v>12561420.210000001</v>
      </c>
      <c r="AJ207" s="12">
        <v>10825864.1</v>
      </c>
      <c r="AK207" s="12">
        <v>13909755.310000001</v>
      </c>
      <c r="AL207" s="12">
        <v>9394378.7660000008</v>
      </c>
      <c r="AM207" s="12">
        <v>9057582.7850000001</v>
      </c>
      <c r="AN207" s="12">
        <v>8911062.3690000009</v>
      </c>
      <c r="AO207" s="12">
        <v>11330253.48</v>
      </c>
      <c r="AP207" s="12">
        <v>10118499.880000001</v>
      </c>
      <c r="AQ207" s="12">
        <v>7999771.0049999999</v>
      </c>
      <c r="AR207" s="12">
        <v>7402208.4210000001</v>
      </c>
      <c r="AS207" s="12">
        <v>9212564.5859999992</v>
      </c>
      <c r="AT207" s="12">
        <v>6044047.8169999998</v>
      </c>
      <c r="AU207" s="12">
        <v>14869083.4</v>
      </c>
      <c r="AV207" s="12">
        <v>17909882.699999999</v>
      </c>
      <c r="AW207" s="12">
        <v>13154444.75</v>
      </c>
      <c r="AX207" s="12">
        <v>15143155.24</v>
      </c>
      <c r="AY207" s="12">
        <v>14255342.779999999</v>
      </c>
      <c r="AZ207" s="12">
        <v>22519122.300000001</v>
      </c>
      <c r="BA207" s="12">
        <v>13216522.35</v>
      </c>
      <c r="BB207" s="12">
        <v>11621537.619999999</v>
      </c>
      <c r="BC207" s="12">
        <v>10150618.640000001</v>
      </c>
      <c r="BD207" s="12">
        <v>12941819.689999999</v>
      </c>
      <c r="BE207" s="12">
        <v>15648980.41</v>
      </c>
      <c r="BF207" s="12">
        <v>16098362.09</v>
      </c>
      <c r="BG207" s="12">
        <v>11104684.390000001</v>
      </c>
      <c r="BH207" s="12">
        <v>8460670.9710000008</v>
      </c>
      <c r="BI207" s="12">
        <v>12695416.84</v>
      </c>
      <c r="BJ207" s="12">
        <v>16571655.41</v>
      </c>
      <c r="BK207" s="12">
        <v>14134846.300000001</v>
      </c>
      <c r="BL207" s="12">
        <v>12305857.35</v>
      </c>
      <c r="BM207" s="12">
        <v>8321141.3650000002</v>
      </c>
      <c r="BN207" s="12">
        <v>10238445.92</v>
      </c>
      <c r="BO207" s="11" t="s">
        <v>376</v>
      </c>
      <c r="BP207" s="11" t="s">
        <v>377</v>
      </c>
      <c r="BQ207" s="11" t="s">
        <v>1211</v>
      </c>
      <c r="BR207" s="11" t="s">
        <v>1212</v>
      </c>
      <c r="BU207" s="11" t="s">
        <v>1494</v>
      </c>
      <c r="BV207" s="11" t="s">
        <v>1495</v>
      </c>
      <c r="BW207" s="12">
        <f t="shared" si="17"/>
        <v>12</v>
      </c>
      <c r="BX207" s="12">
        <f t="shared" si="18"/>
        <v>0</v>
      </c>
      <c r="BY207" s="12">
        <f t="shared" si="19"/>
        <v>1.3539355983140162</v>
      </c>
      <c r="BZ207" s="23">
        <f t="shared" si="20"/>
        <v>1.1137891774976092</v>
      </c>
      <c r="CA207" s="24">
        <f t="shared" si="21"/>
        <v>1.2156120975748326</v>
      </c>
      <c r="CB207" s="13">
        <v>4.116087E-3</v>
      </c>
      <c r="CC207" s="13">
        <v>2.6723949E-2</v>
      </c>
      <c r="CD207" s="13">
        <v>2.2902978107705498E-3</v>
      </c>
      <c r="CE207" s="13">
        <v>1.50631125246832E-2</v>
      </c>
      <c r="CF207" s="13">
        <v>0.48087139386796102</v>
      </c>
      <c r="CG207" s="12">
        <v>2</v>
      </c>
      <c r="CH207" s="14">
        <v>9762382.1549999993</v>
      </c>
      <c r="CI207" s="15">
        <v>10855124.0956</v>
      </c>
      <c r="CJ207" s="15">
        <v>12977509.044</v>
      </c>
      <c r="CK207" s="15">
        <v>13217636.723999999</v>
      </c>
      <c r="CL207" s="15">
        <v>11893976</v>
      </c>
      <c r="CM207" s="15">
        <v>12496991.073999999</v>
      </c>
      <c r="CN207" s="14">
        <v>748919.65005250496</v>
      </c>
      <c r="CO207" s="15">
        <v>1530119.6772026799</v>
      </c>
      <c r="CP207" s="15">
        <v>1043564.06110575</v>
      </c>
      <c r="CQ207" s="15">
        <v>2162907.0466417801</v>
      </c>
      <c r="CR207" s="15">
        <v>1398048.72197294</v>
      </c>
      <c r="CS207" s="16">
        <v>1604824.23597135</v>
      </c>
      <c r="CT207" s="14">
        <v>334927.04944055103</v>
      </c>
      <c r="CU207" s="15">
        <v>684290.32238704595</v>
      </c>
      <c r="CV207" s="15">
        <v>466696.03590164002</v>
      </c>
      <c r="CW207" s="15">
        <v>967281.43706086499</v>
      </c>
      <c r="CX207" s="15">
        <v>625226.39563764003</v>
      </c>
      <c r="CY207" s="16">
        <v>717699.21671421803</v>
      </c>
      <c r="CZ207" s="17">
        <v>16.784793996624799</v>
      </c>
      <c r="DA207" s="18">
        <v>16.8855824442814</v>
      </c>
      <c r="DB207" s="18">
        <v>17.069360052106401</v>
      </c>
      <c r="DC207" s="18">
        <v>17.079744472713902</v>
      </c>
      <c r="DD207" s="18">
        <v>16.979430393060099</v>
      </c>
      <c r="DE207" s="19">
        <v>17.027664663643499</v>
      </c>
      <c r="DF207" s="17">
        <v>7.7832046606564897E-2</v>
      </c>
      <c r="DG207" s="18">
        <v>0.13788697817812301</v>
      </c>
      <c r="DH207" s="18">
        <v>7.8753360268603703E-2</v>
      </c>
      <c r="DI207" s="18">
        <v>0.16074818333391599</v>
      </c>
      <c r="DJ207" s="18">
        <v>0.11325673174979201</v>
      </c>
      <c r="DK207" s="19">
        <v>0.126755252618686</v>
      </c>
      <c r="DL207" s="17">
        <v>3.4807549408042197E-2</v>
      </c>
      <c r="DM207" s="18">
        <v>6.1664931283662697E-2</v>
      </c>
      <c r="DN207" s="18">
        <v>3.5219573403425797E-2</v>
      </c>
      <c r="DO207" s="18">
        <v>7.1888773038846901E-2</v>
      </c>
      <c r="DP207" s="18">
        <v>5.0649950220398803E-2</v>
      </c>
      <c r="DQ207" s="19">
        <v>5.66866722721081E-2</v>
      </c>
      <c r="DR207" s="20">
        <v>16.091646816064902</v>
      </c>
      <c r="DS207" s="21">
        <v>16.1924352637214</v>
      </c>
      <c r="DT207" s="21">
        <v>16.3762128715465</v>
      </c>
      <c r="DU207" s="21">
        <v>16.386597292153901</v>
      </c>
      <c r="DV207" s="21">
        <v>16.286283212500098</v>
      </c>
      <c r="DW207" s="22">
        <v>16.334517483083602</v>
      </c>
      <c r="DX207" s="20">
        <v>7.7832046606564106E-2</v>
      </c>
      <c r="DY207" s="21">
        <v>0.13788697817812301</v>
      </c>
      <c r="DZ207" s="21">
        <v>7.8753360268603106E-2</v>
      </c>
      <c r="EA207" s="21">
        <v>0.16074818333391599</v>
      </c>
      <c r="EB207" s="21">
        <v>0.11325673174979201</v>
      </c>
      <c r="EC207" s="22">
        <v>0.126755252618686</v>
      </c>
      <c r="ED207" s="20">
        <v>3.4807549408041802E-2</v>
      </c>
      <c r="EE207" s="21">
        <v>6.1664931283662697E-2</v>
      </c>
      <c r="EF207" s="21">
        <v>3.5219573403425498E-2</v>
      </c>
      <c r="EG207" s="21">
        <v>7.1888773038846901E-2</v>
      </c>
      <c r="EH207" s="21">
        <v>5.0649950220398803E-2</v>
      </c>
      <c r="EI207" s="22">
        <v>5.66866722721081E-2</v>
      </c>
    </row>
    <row r="208" spans="1:139" x14ac:dyDescent="0.2">
      <c r="A208" s="12" t="s">
        <v>1497</v>
      </c>
      <c r="B208" s="12">
        <v>6</v>
      </c>
      <c r="C208" s="12">
        <v>6</v>
      </c>
      <c r="D208" s="12">
        <v>368.17</v>
      </c>
      <c r="E208" s="12" t="s">
        <v>1503</v>
      </c>
      <c r="F208" s="12" t="s">
        <v>1498</v>
      </c>
      <c r="G208" s="12">
        <v>1358468.4539999999</v>
      </c>
      <c r="H208" s="12">
        <v>1136037.8589999999</v>
      </c>
      <c r="I208" s="12">
        <v>972941.19620000001</v>
      </c>
      <c r="J208" s="12">
        <v>953256.53130000003</v>
      </c>
      <c r="K208" s="12">
        <v>1282739.9169999999</v>
      </c>
      <c r="L208" s="12">
        <v>1036679.112</v>
      </c>
      <c r="M208" s="12">
        <v>1512228.577</v>
      </c>
      <c r="N208" s="12">
        <v>874200.92920000001</v>
      </c>
      <c r="O208" s="12">
        <v>1257950.094</v>
      </c>
      <c r="P208" s="12">
        <v>1138965.2479999999</v>
      </c>
      <c r="Q208" s="12">
        <v>1644302.7120000001</v>
      </c>
      <c r="R208" s="12">
        <v>1339662.0730000001</v>
      </c>
      <c r="S208" s="12">
        <v>1390517.919</v>
      </c>
      <c r="T208" s="12">
        <v>1289775.763</v>
      </c>
      <c r="U208" s="12">
        <v>1457389.1429999999</v>
      </c>
      <c r="V208" s="12">
        <v>1598318.7609999999</v>
      </c>
      <c r="W208" s="12">
        <v>1744673.4029999999</v>
      </c>
      <c r="X208" s="12">
        <v>1379455.1850000001</v>
      </c>
      <c r="Y208" s="12">
        <v>1481845.4620000001</v>
      </c>
      <c r="Z208" s="12">
        <v>1132377.92</v>
      </c>
      <c r="AA208" s="12">
        <v>1501929.952</v>
      </c>
      <c r="AB208" s="12">
        <v>1430113.977</v>
      </c>
      <c r="AC208" s="12">
        <v>1177024.3629999999</v>
      </c>
      <c r="AD208" s="12">
        <v>1200890.466</v>
      </c>
      <c r="AE208" s="12">
        <v>1183047.398</v>
      </c>
      <c r="AF208" s="12">
        <v>1572713.726</v>
      </c>
      <c r="AG208" s="12">
        <v>1649652.99</v>
      </c>
      <c r="AH208" s="12">
        <v>1442933.402</v>
      </c>
      <c r="AI208" s="12">
        <v>1618222.5870000001</v>
      </c>
      <c r="AJ208" s="12">
        <v>1205202.6070000001</v>
      </c>
      <c r="AK208" s="12">
        <v>1801860.0649999999</v>
      </c>
      <c r="AL208" s="12">
        <v>1063032.4469999999</v>
      </c>
      <c r="AM208" s="12">
        <v>963667.63199999998</v>
      </c>
      <c r="AN208" s="12">
        <v>965274.73829999997</v>
      </c>
      <c r="AO208" s="12">
        <v>1405508.4280000001</v>
      </c>
      <c r="AP208" s="12">
        <v>1066239.3570000001</v>
      </c>
      <c r="AQ208" s="12">
        <v>917746.35179999995</v>
      </c>
      <c r="AR208" s="12">
        <v>704472.41599999997</v>
      </c>
      <c r="AS208" s="12">
        <v>1033261.0820000001</v>
      </c>
      <c r="AT208" s="12">
        <v>634209.1618</v>
      </c>
      <c r="AU208" s="12">
        <v>1677994.02</v>
      </c>
      <c r="AV208" s="12">
        <v>1786613.9990000001</v>
      </c>
      <c r="AW208" s="12">
        <v>1526148.8119999999</v>
      </c>
      <c r="AX208" s="12">
        <v>1593525.905</v>
      </c>
      <c r="AY208" s="12">
        <v>1642915.7409999999</v>
      </c>
      <c r="AZ208" s="12">
        <v>2406571.73</v>
      </c>
      <c r="BA208" s="12">
        <v>1437635.048</v>
      </c>
      <c r="BB208" s="12">
        <v>1391509.3419999999</v>
      </c>
      <c r="BC208" s="12">
        <v>1213128.365</v>
      </c>
      <c r="BD208" s="12">
        <v>1311641.93</v>
      </c>
      <c r="BE208" s="12">
        <v>1665401.469</v>
      </c>
      <c r="BF208" s="12">
        <v>1857914.3430000001</v>
      </c>
      <c r="BG208" s="12">
        <v>1177024.3629999999</v>
      </c>
      <c r="BH208" s="12">
        <v>905630.92870000005</v>
      </c>
      <c r="BI208" s="12">
        <v>1411370.6240000001</v>
      </c>
      <c r="BJ208" s="12">
        <v>1986682.5759999999</v>
      </c>
      <c r="BK208" s="12">
        <v>1574371.84</v>
      </c>
      <c r="BL208" s="12">
        <v>1589896.689</v>
      </c>
      <c r="BM208" s="12">
        <v>1071969.4650000001</v>
      </c>
      <c r="BN208" s="12">
        <v>1139807.557</v>
      </c>
      <c r="BO208" s="11" t="s">
        <v>1499</v>
      </c>
      <c r="BP208" s="11" t="s">
        <v>1500</v>
      </c>
      <c r="BQ208" s="11" t="s">
        <v>246</v>
      </c>
      <c r="BR208" s="11" t="s">
        <v>247</v>
      </c>
      <c r="BU208" s="11" t="s">
        <v>1501</v>
      </c>
      <c r="BV208" s="11" t="s">
        <v>1502</v>
      </c>
      <c r="BW208" s="12">
        <f t="shared" si="17"/>
        <v>20</v>
      </c>
      <c r="BX208" s="12">
        <f t="shared" si="18"/>
        <v>0</v>
      </c>
      <c r="BY208" s="12">
        <f t="shared" si="19"/>
        <v>1.3130181286610809</v>
      </c>
      <c r="BZ208" s="23">
        <f t="shared" si="20"/>
        <v>1.1243342535379528</v>
      </c>
      <c r="CA208" s="24">
        <f t="shared" si="21"/>
        <v>1.1678183107286777</v>
      </c>
      <c r="CB208" s="13">
        <v>2.0447679999999999E-2</v>
      </c>
      <c r="CC208" s="13">
        <v>8.2912770999999996E-2</v>
      </c>
      <c r="CD208" s="13">
        <v>3.1536111652801402E-2</v>
      </c>
      <c r="CE208" s="13">
        <v>9.4608334958404303E-2</v>
      </c>
      <c r="CF208" s="13">
        <v>0.41943960497362998</v>
      </c>
      <c r="CG208" s="12">
        <v>2</v>
      </c>
      <c r="CH208" s="14">
        <v>1140688.7915000001</v>
      </c>
      <c r="CI208" s="15">
        <v>1164004.79204</v>
      </c>
      <c r="CJ208" s="15">
        <v>1424329.5220000001</v>
      </c>
      <c r="CK208" s="15">
        <v>1467334.1462000001</v>
      </c>
      <c r="CL208" s="15">
        <v>1298601.2312</v>
      </c>
      <c r="CM208" s="15">
        <v>1497745.0623999999</v>
      </c>
      <c r="CN208" s="14">
        <v>180899.31088879501</v>
      </c>
      <c r="CO208" s="15">
        <v>240265.79586605201</v>
      </c>
      <c r="CP208" s="15">
        <v>137747.648199585</v>
      </c>
      <c r="CQ208" s="15">
        <v>231410.347788655</v>
      </c>
      <c r="CR208" s="15">
        <v>155176.663753384</v>
      </c>
      <c r="CS208" s="16">
        <v>181518.97920789599</v>
      </c>
      <c r="CT208" s="14">
        <v>80900.631246042598</v>
      </c>
      <c r="CU208" s="15">
        <v>107450.13044491599</v>
      </c>
      <c r="CV208" s="15">
        <v>61602.621022999898</v>
      </c>
      <c r="CW208" s="15">
        <v>103489.85367046</v>
      </c>
      <c r="CX208" s="15">
        <v>69397.113734838698</v>
      </c>
      <c r="CY208" s="16">
        <v>81177.755343045297</v>
      </c>
      <c r="CZ208" s="17">
        <v>14.630177750976101</v>
      </c>
      <c r="DA208" s="18">
        <v>14.643610840557001</v>
      </c>
      <c r="DB208" s="18">
        <v>14.8587627471308</v>
      </c>
      <c r="DC208" s="18">
        <v>14.881621003950601</v>
      </c>
      <c r="DD208" s="18">
        <v>14.764388053543399</v>
      </c>
      <c r="DE208" s="19">
        <v>14.906262092105599</v>
      </c>
      <c r="DF208" s="17">
        <v>0.159163506908928</v>
      </c>
      <c r="DG208" s="18">
        <v>0.205522143012076</v>
      </c>
      <c r="DH208" s="18">
        <v>9.3897830986561098E-2</v>
      </c>
      <c r="DI208" s="18">
        <v>0.164157046071467</v>
      </c>
      <c r="DJ208" s="18">
        <v>0.117023087771363</v>
      </c>
      <c r="DK208" s="19">
        <v>0.12856573324678999</v>
      </c>
      <c r="DL208" s="17">
        <v>7.1180084197123905E-2</v>
      </c>
      <c r="DM208" s="18">
        <v>9.1912296531287102E-2</v>
      </c>
      <c r="DN208" s="18">
        <v>4.1992386605147397E-2</v>
      </c>
      <c r="DO208" s="18">
        <v>7.3413262800272994E-2</v>
      </c>
      <c r="DP208" s="18">
        <v>5.2334315838738203E-2</v>
      </c>
      <c r="DQ208" s="19">
        <v>5.7496343823385303E-2</v>
      </c>
      <c r="DR208" s="20">
        <v>13.937030570415899</v>
      </c>
      <c r="DS208" s="21">
        <v>13.950463659996901</v>
      </c>
      <c r="DT208" s="21">
        <v>14.1656155665707</v>
      </c>
      <c r="DU208" s="21">
        <v>14.188473823390501</v>
      </c>
      <c r="DV208" s="21">
        <v>14.071240872983299</v>
      </c>
      <c r="DW208" s="22">
        <v>14.2131149115455</v>
      </c>
      <c r="DX208" s="20">
        <v>0.15916350690899</v>
      </c>
      <c r="DY208" s="21">
        <v>0.20552214301215699</v>
      </c>
      <c r="DZ208" s="21">
        <v>9.3897830986583705E-2</v>
      </c>
      <c r="EA208" s="21">
        <v>0.16415704607150999</v>
      </c>
      <c r="EB208" s="21">
        <v>0.117023087771396</v>
      </c>
      <c r="EC208" s="22">
        <v>0.12856573324682299</v>
      </c>
      <c r="ED208" s="20">
        <v>7.1180084197151994E-2</v>
      </c>
      <c r="EE208" s="21">
        <v>9.1912296531323101E-2</v>
      </c>
      <c r="EF208" s="21">
        <v>4.19923866051575E-2</v>
      </c>
      <c r="EG208" s="21">
        <v>7.3413262800292201E-2</v>
      </c>
      <c r="EH208" s="21">
        <v>5.2334315838753198E-2</v>
      </c>
      <c r="EI208" s="22">
        <v>5.7496343823399999E-2</v>
      </c>
    </row>
    <row r="209" spans="1:139" x14ac:dyDescent="0.2">
      <c r="A209" s="12" t="s">
        <v>1504</v>
      </c>
      <c r="B209" s="12">
        <v>5</v>
      </c>
      <c r="C209" s="12">
        <v>5</v>
      </c>
      <c r="D209" s="12">
        <v>233.69</v>
      </c>
      <c r="E209" s="12" t="s">
        <v>1508</v>
      </c>
      <c r="F209" s="12" t="s">
        <v>1505</v>
      </c>
      <c r="G209" s="12">
        <v>319433.84039999999</v>
      </c>
      <c r="H209" s="12">
        <v>306960.97639999999</v>
      </c>
      <c r="I209" s="12">
        <v>259124.45499999999</v>
      </c>
      <c r="J209" s="12">
        <v>209484.47070000001</v>
      </c>
      <c r="K209" s="12">
        <v>379740.57990000001</v>
      </c>
      <c r="L209" s="12">
        <v>298574.34389999998</v>
      </c>
      <c r="M209" s="12">
        <v>345911.50689999998</v>
      </c>
      <c r="N209" s="12">
        <v>234267.50099999999</v>
      </c>
      <c r="O209" s="12">
        <v>242997.75049999999</v>
      </c>
      <c r="P209" s="12">
        <v>235127.4938</v>
      </c>
      <c r="Q209" s="12">
        <v>493900.81319999998</v>
      </c>
      <c r="R209" s="12">
        <v>394305.1655</v>
      </c>
      <c r="S209" s="12">
        <v>367258.92810000002</v>
      </c>
      <c r="T209" s="12">
        <v>297693.09299999999</v>
      </c>
      <c r="U209" s="12">
        <v>391471.08779999998</v>
      </c>
      <c r="V209" s="12">
        <v>364784.58069999999</v>
      </c>
      <c r="W209" s="12">
        <v>480428.4595</v>
      </c>
      <c r="X209" s="12">
        <v>371881.05709999998</v>
      </c>
      <c r="Y209" s="12">
        <v>402272.20380000002</v>
      </c>
      <c r="Z209" s="12">
        <v>312950.9216</v>
      </c>
      <c r="AA209" s="12">
        <v>524233.19030000002</v>
      </c>
      <c r="AB209" s="12">
        <v>456519.61080000002</v>
      </c>
      <c r="AC209" s="12">
        <v>279037.61780000001</v>
      </c>
      <c r="AD209" s="12">
        <v>387243.34610000002</v>
      </c>
      <c r="AE209" s="12">
        <v>334698.71840000001</v>
      </c>
      <c r="AF209" s="12">
        <v>408317.88679999998</v>
      </c>
      <c r="AG209" s="12">
        <v>466442.66509999998</v>
      </c>
      <c r="AH209" s="12">
        <v>287004.94150000002</v>
      </c>
      <c r="AI209" s="12">
        <v>278984.89309999999</v>
      </c>
      <c r="AJ209" s="12">
        <v>224358.4566</v>
      </c>
      <c r="AK209" s="12">
        <v>423694.10830000002</v>
      </c>
      <c r="AL209" s="12">
        <v>287234.68609999999</v>
      </c>
      <c r="AM209" s="12">
        <v>256654.61689999999</v>
      </c>
      <c r="AN209" s="12">
        <v>212125.55170000001</v>
      </c>
      <c r="AO209" s="12">
        <v>416084.80290000001</v>
      </c>
      <c r="AP209" s="12">
        <v>307088.00150000001</v>
      </c>
      <c r="AQ209" s="12">
        <v>209927.9357</v>
      </c>
      <c r="AR209" s="12">
        <v>188783.82180000001</v>
      </c>
      <c r="AS209" s="12">
        <v>199594.65779999999</v>
      </c>
      <c r="AT209" s="12">
        <v>130925.8654</v>
      </c>
      <c r="AU209" s="12">
        <v>504020.70419999998</v>
      </c>
      <c r="AV209" s="12">
        <v>525857.33600000001</v>
      </c>
      <c r="AW209" s="12">
        <v>403081.30459999997</v>
      </c>
      <c r="AX209" s="12">
        <v>367801.65130000003</v>
      </c>
      <c r="AY209" s="12">
        <v>441305.6152</v>
      </c>
      <c r="AZ209" s="12">
        <v>549252.30260000005</v>
      </c>
      <c r="BA209" s="12">
        <v>395879.7046</v>
      </c>
      <c r="BB209" s="12">
        <v>375130.6827</v>
      </c>
      <c r="BC209" s="12">
        <v>329324.36839999998</v>
      </c>
      <c r="BD209" s="12">
        <v>362493.4252</v>
      </c>
      <c r="BE209" s="12">
        <v>581291.24069999997</v>
      </c>
      <c r="BF209" s="12">
        <v>593081.63280000002</v>
      </c>
      <c r="BG209" s="12">
        <v>279037.61780000001</v>
      </c>
      <c r="BH209" s="12">
        <v>292032.92139999999</v>
      </c>
      <c r="BI209" s="12">
        <v>399294.17859999998</v>
      </c>
      <c r="BJ209" s="12">
        <v>515795.09860000003</v>
      </c>
      <c r="BK209" s="12">
        <v>445156.77029999997</v>
      </c>
      <c r="BL209" s="12">
        <v>316236.49810000003</v>
      </c>
      <c r="BM209" s="12">
        <v>184809.73449999999</v>
      </c>
      <c r="BN209" s="12">
        <v>212184.62590000001</v>
      </c>
      <c r="BU209" s="11" t="s">
        <v>1506</v>
      </c>
      <c r="BV209" s="11" t="s">
        <v>1507</v>
      </c>
      <c r="BW209" s="12">
        <f t="shared" si="17"/>
        <v>16</v>
      </c>
      <c r="BX209" s="12">
        <f t="shared" si="18"/>
        <v>4</v>
      </c>
      <c r="BY209" s="12">
        <f t="shared" si="19"/>
        <v>1.4605083233650986</v>
      </c>
      <c r="BZ209" s="23">
        <f t="shared" si="20"/>
        <v>1.148230177538869</v>
      </c>
      <c r="CA209" s="24">
        <f t="shared" si="21"/>
        <v>1.2719647610164457</v>
      </c>
      <c r="CB209" s="13">
        <v>4.5494582999999998E-2</v>
      </c>
      <c r="CC209" s="13">
        <v>0.14196302399999999</v>
      </c>
      <c r="CD209" s="13">
        <v>2.7771021089123101E-2</v>
      </c>
      <c r="CE209" s="13">
        <v>8.5953628762041101E-2</v>
      </c>
      <c r="CF209" s="13">
        <v>0.66145545498043001</v>
      </c>
      <c r="CG209" s="12">
        <v>2</v>
      </c>
      <c r="CH209" s="14">
        <v>294948.86447999999</v>
      </c>
      <c r="CI209" s="15">
        <v>271375.71922000003</v>
      </c>
      <c r="CJ209" s="15">
        <v>388925.81751999998</v>
      </c>
      <c r="CK209" s="15">
        <v>386463.44454</v>
      </c>
      <c r="CL209" s="15">
        <v>396346.49667999998</v>
      </c>
      <c r="CM209" s="15">
        <v>333021.76861999999</v>
      </c>
      <c r="CN209" s="14">
        <v>64267.003199973202</v>
      </c>
      <c r="CO209" s="15">
        <v>49476.286349616799</v>
      </c>
      <c r="CP209" s="15">
        <v>70441.517629848298</v>
      </c>
      <c r="CQ209" s="15">
        <v>61575.2610543009</v>
      </c>
      <c r="CR209" s="15">
        <v>96980.022490947798</v>
      </c>
      <c r="CS209" s="16">
        <v>100394.084367326</v>
      </c>
      <c r="CT209" s="14">
        <v>28741.077573067301</v>
      </c>
      <c r="CU209" s="15">
        <v>22126.467910397601</v>
      </c>
      <c r="CV209" s="15">
        <v>31502.404371718101</v>
      </c>
      <c r="CW209" s="15">
        <v>27537.293889942401</v>
      </c>
      <c r="CX209" s="15">
        <v>43370.7845498436</v>
      </c>
      <c r="CY209" s="16">
        <v>44897.5994368381</v>
      </c>
      <c r="CZ209" s="17">
        <v>13.2678459036633</v>
      </c>
      <c r="DA209" s="18">
        <v>13.191871589765</v>
      </c>
      <c r="DB209" s="18">
        <v>13.551202801573099</v>
      </c>
      <c r="DC209" s="18">
        <v>13.548049408536899</v>
      </c>
      <c r="DD209" s="18">
        <v>13.5587422480458</v>
      </c>
      <c r="DE209" s="19">
        <v>13.3731191008099</v>
      </c>
      <c r="DF209" s="17">
        <v>0.22564832922649899</v>
      </c>
      <c r="DG209" s="18">
        <v>0.174361522965193</v>
      </c>
      <c r="DH209" s="18">
        <v>0.18112058698840899</v>
      </c>
      <c r="DI209" s="18">
        <v>0.15637714346734599</v>
      </c>
      <c r="DJ209" s="18">
        <v>0.248733218453978</v>
      </c>
      <c r="DK209" s="19">
        <v>0.29918628830546901</v>
      </c>
      <c r="DL209" s="17">
        <v>0.100913000631941</v>
      </c>
      <c r="DM209" s="18">
        <v>7.7976843602112197E-2</v>
      </c>
      <c r="DN209" s="18">
        <v>8.0999588926149405E-2</v>
      </c>
      <c r="DO209" s="18">
        <v>6.9933984584044401E-2</v>
      </c>
      <c r="DP209" s="18">
        <v>0.11123687694508</v>
      </c>
      <c r="DQ209" s="19">
        <v>0.13380017571737601</v>
      </c>
      <c r="DR209" s="20">
        <v>12.5746987231001</v>
      </c>
      <c r="DS209" s="21">
        <v>12.498724409201399</v>
      </c>
      <c r="DT209" s="21">
        <v>12.8580556210113</v>
      </c>
      <c r="DU209" s="21">
        <v>12.854902227975099</v>
      </c>
      <c r="DV209" s="21">
        <v>12.865595067484</v>
      </c>
      <c r="DW209" s="22">
        <v>12.679971920247199</v>
      </c>
      <c r="DX209" s="20">
        <v>0.225648329228016</v>
      </c>
      <c r="DY209" s="21">
        <v>0.17436152296631499</v>
      </c>
      <c r="DZ209" s="21">
        <v>0.18112058698905301</v>
      </c>
      <c r="EA209" s="21">
        <v>0.15637714346787401</v>
      </c>
      <c r="EB209" s="21">
        <v>0.248733218454876</v>
      </c>
      <c r="EC209" s="22">
        <v>0.29918628830696498</v>
      </c>
      <c r="ED209" s="20">
        <v>0.100913000632619</v>
      </c>
      <c r="EE209" s="21">
        <v>7.7976843602614102E-2</v>
      </c>
      <c r="EF209" s="21">
        <v>8.0999588926437202E-2</v>
      </c>
      <c r="EG209" s="21">
        <v>6.9933984584280906E-2</v>
      </c>
      <c r="EH209" s="21">
        <v>0.111236876945482</v>
      </c>
      <c r="EI209" s="22">
        <v>0.13380017571804501</v>
      </c>
    </row>
    <row r="210" spans="1:139" x14ac:dyDescent="0.2">
      <c r="A210" s="12" t="s">
        <v>1509</v>
      </c>
      <c r="B210" s="12">
        <v>24</v>
      </c>
      <c r="C210" s="12">
        <v>23</v>
      </c>
      <c r="D210" s="12">
        <v>1410.88</v>
      </c>
      <c r="E210" s="12" t="s">
        <v>1517</v>
      </c>
      <c r="F210" s="12" t="s">
        <v>1510</v>
      </c>
      <c r="G210" s="12">
        <v>25589825.609999999</v>
      </c>
      <c r="H210" s="12">
        <v>23547011.550000001</v>
      </c>
      <c r="I210" s="12">
        <v>21810213.600000001</v>
      </c>
      <c r="J210" s="12">
        <v>22354793.030000001</v>
      </c>
      <c r="K210" s="12">
        <v>27344859.969999999</v>
      </c>
      <c r="L210" s="12">
        <v>22123480.23</v>
      </c>
      <c r="M210" s="12">
        <v>29178702.329999998</v>
      </c>
      <c r="N210" s="12">
        <v>22512110.32</v>
      </c>
      <c r="O210" s="12">
        <v>23325191.16</v>
      </c>
      <c r="P210" s="12">
        <v>21960043.629999999</v>
      </c>
      <c r="Q210" s="12">
        <v>31364305.949999999</v>
      </c>
      <c r="R210" s="12">
        <v>25974225.690000001</v>
      </c>
      <c r="S210" s="12">
        <v>25710185.850000001</v>
      </c>
      <c r="T210" s="12">
        <v>23241214.129999999</v>
      </c>
      <c r="U210" s="12">
        <v>27843253.75</v>
      </c>
      <c r="V210" s="12">
        <v>26850400.07</v>
      </c>
      <c r="W210" s="12">
        <v>36859110.619999997</v>
      </c>
      <c r="X210" s="12">
        <v>29122092.199999999</v>
      </c>
      <c r="Y210" s="12">
        <v>30932265.879999999</v>
      </c>
      <c r="Z210" s="12">
        <v>26953743.949999999</v>
      </c>
      <c r="AA210" s="12">
        <v>31209461.940000001</v>
      </c>
      <c r="AB210" s="12">
        <v>29889281.649999999</v>
      </c>
      <c r="AC210" s="12">
        <v>24345795.559999999</v>
      </c>
      <c r="AD210" s="12">
        <v>29924029.289999999</v>
      </c>
      <c r="AE210" s="12">
        <v>25984032.23</v>
      </c>
      <c r="AF210" s="12">
        <v>28803827.07</v>
      </c>
      <c r="AG210" s="12">
        <v>34884295.600000001</v>
      </c>
      <c r="AH210" s="12">
        <v>25229507.469999999</v>
      </c>
      <c r="AI210" s="12">
        <v>26383903.84</v>
      </c>
      <c r="AJ210" s="12">
        <v>19486160.77</v>
      </c>
      <c r="AK210" s="12">
        <v>33942109.359999999</v>
      </c>
      <c r="AL210" s="12">
        <v>22033805.57</v>
      </c>
      <c r="AM210" s="12">
        <v>21602330.109999999</v>
      </c>
      <c r="AN210" s="12">
        <v>22636631.68</v>
      </c>
      <c r="AO210" s="12">
        <v>29961982.66</v>
      </c>
      <c r="AP210" s="12">
        <v>22754317.199999999</v>
      </c>
      <c r="AQ210" s="12">
        <v>17708068.760000002</v>
      </c>
      <c r="AR210" s="12">
        <v>18141322.23</v>
      </c>
      <c r="AS210" s="12">
        <v>19158957.390000001</v>
      </c>
      <c r="AT210" s="12">
        <v>12227994.57</v>
      </c>
      <c r="AU210" s="12">
        <v>32006951.899999999</v>
      </c>
      <c r="AV210" s="12">
        <v>34640015.700000003</v>
      </c>
      <c r="AW210" s="12">
        <v>28217953.219999999</v>
      </c>
      <c r="AX210" s="12">
        <v>28714663.32</v>
      </c>
      <c r="AY210" s="12">
        <v>31387718.300000001</v>
      </c>
      <c r="AZ210" s="12">
        <v>40428364.689999998</v>
      </c>
      <c r="BA210" s="12">
        <v>30372417.649999999</v>
      </c>
      <c r="BB210" s="12">
        <v>29376571.129999999</v>
      </c>
      <c r="BC210" s="12">
        <v>25323024.629999999</v>
      </c>
      <c r="BD210" s="12">
        <v>31220725.98</v>
      </c>
      <c r="BE210" s="12">
        <v>34606330.130000003</v>
      </c>
      <c r="BF210" s="12">
        <v>38830279.229999997</v>
      </c>
      <c r="BG210" s="12">
        <v>24345795.559999999</v>
      </c>
      <c r="BH210" s="12">
        <v>22566692.969999999</v>
      </c>
      <c r="BI210" s="12">
        <v>30998842.350000001</v>
      </c>
      <c r="BJ210" s="12">
        <v>36385554.75</v>
      </c>
      <c r="BK210" s="12">
        <v>33292366.940000001</v>
      </c>
      <c r="BL210" s="12">
        <v>27799141.890000001</v>
      </c>
      <c r="BM210" s="12">
        <v>17477656.98</v>
      </c>
      <c r="BN210" s="12">
        <v>18428829.449999999</v>
      </c>
      <c r="BO210" s="11" t="s">
        <v>1511</v>
      </c>
      <c r="BP210" s="11" t="s">
        <v>1512</v>
      </c>
      <c r="BQ210" s="11" t="s">
        <v>1513</v>
      </c>
      <c r="BR210" s="11" t="s">
        <v>1514</v>
      </c>
      <c r="BS210" s="11" t="s">
        <v>237</v>
      </c>
      <c r="BT210" s="11" t="s">
        <v>238</v>
      </c>
      <c r="BU210" s="11" t="s">
        <v>1515</v>
      </c>
      <c r="BV210" s="11" t="s">
        <v>1516</v>
      </c>
      <c r="BW210" s="12">
        <f t="shared" si="17"/>
        <v>12</v>
      </c>
      <c r="BX210" s="12">
        <f t="shared" si="18"/>
        <v>4</v>
      </c>
      <c r="BY210" s="12">
        <f t="shared" si="19"/>
        <v>1.2654761582061611</v>
      </c>
      <c r="BZ210" s="23">
        <f t="shared" si="20"/>
        <v>1.1293412310806923</v>
      </c>
      <c r="CA210" s="24">
        <f t="shared" si="21"/>
        <v>1.1205436615425775</v>
      </c>
      <c r="CB210" s="13">
        <v>8.2847922000000004E-2</v>
      </c>
      <c r="CC210" s="13">
        <v>0.213358353</v>
      </c>
      <c r="CD210" s="13">
        <v>3.0523223901045199E-2</v>
      </c>
      <c r="CE210" s="13">
        <v>9.1892100124625398E-2</v>
      </c>
      <c r="CF210" s="13">
        <v>0.26093820300443599</v>
      </c>
      <c r="CG210" s="12">
        <v>4</v>
      </c>
      <c r="CH210" s="14">
        <v>24129340.752</v>
      </c>
      <c r="CI210" s="15">
        <v>23819905.534000002</v>
      </c>
      <c r="CJ210" s="15">
        <v>26826637.074000001</v>
      </c>
      <c r="CK210" s="15">
        <v>30143522.544</v>
      </c>
      <c r="CL210" s="15">
        <v>28270520.134</v>
      </c>
      <c r="CM210" s="15">
        <v>26957538.949999999</v>
      </c>
      <c r="CN210" s="14">
        <v>2309710.8869983898</v>
      </c>
      <c r="CO210" s="15">
        <v>3041739.5865041302</v>
      </c>
      <c r="CP210" s="15">
        <v>3018785.9515310898</v>
      </c>
      <c r="CQ210" s="15">
        <v>4116548.98889064</v>
      </c>
      <c r="CR210" s="15">
        <v>2942080.4811651101</v>
      </c>
      <c r="CS210" s="16">
        <v>5598635.8328223201</v>
      </c>
      <c r="CT210" s="14">
        <v>1032934.11033995</v>
      </c>
      <c r="CU210" s="15">
        <v>1360307.2970550701</v>
      </c>
      <c r="CV210" s="15">
        <v>1350042.1194289799</v>
      </c>
      <c r="CW210" s="15">
        <v>1840976.6743735</v>
      </c>
      <c r="CX210" s="15">
        <v>1315738.3902320899</v>
      </c>
      <c r="CY210" s="16">
        <v>2503786.0606913702</v>
      </c>
      <c r="CZ210" s="17">
        <v>17.688486028678302</v>
      </c>
      <c r="DA210" s="18">
        <v>17.673235841673598</v>
      </c>
      <c r="DB210" s="18">
        <v>17.793093807602499</v>
      </c>
      <c r="DC210" s="18">
        <v>17.907618271480999</v>
      </c>
      <c r="DD210" s="18">
        <v>17.8460026273026</v>
      </c>
      <c r="DE210" s="19">
        <v>17.785261314396799</v>
      </c>
      <c r="DF210" s="17">
        <v>9.4448033884055094E-2</v>
      </c>
      <c r="DG210" s="18">
        <v>0.119054378443724</v>
      </c>
      <c r="DH210" s="18">
        <v>0.110809727400354</v>
      </c>
      <c r="DI210" s="18">
        <v>0.13034401665562201</v>
      </c>
      <c r="DJ210" s="18">
        <v>0.106611431293617</v>
      </c>
      <c r="DK210" s="19">
        <v>0.21181725963043499</v>
      </c>
      <c r="DL210" s="17">
        <v>4.2238444821190102E-2</v>
      </c>
      <c r="DM210" s="18">
        <v>5.3242736643830398E-2</v>
      </c>
      <c r="DN210" s="18">
        <v>4.9555616607082402E-2</v>
      </c>
      <c r="DO210" s="18">
        <v>5.8291616340466902E-2</v>
      </c>
      <c r="DP210" s="18">
        <v>4.7678081510215402E-2</v>
      </c>
      <c r="DQ210" s="19">
        <v>9.4727558268274906E-2</v>
      </c>
      <c r="DR210" s="20">
        <v>16.995338848118401</v>
      </c>
      <c r="DS210" s="21">
        <v>16.980088661113701</v>
      </c>
      <c r="DT210" s="21">
        <v>17.099946627042499</v>
      </c>
      <c r="DU210" s="21">
        <v>17.214471090921101</v>
      </c>
      <c r="DV210" s="21">
        <v>17.152855446742599</v>
      </c>
      <c r="DW210" s="22">
        <v>17.092114133836802</v>
      </c>
      <c r="DX210" s="20">
        <v>9.4448033884056301E-2</v>
      </c>
      <c r="DY210" s="21">
        <v>0.11905437844372301</v>
      </c>
      <c r="DZ210" s="21">
        <v>0.110809727400353</v>
      </c>
      <c r="EA210" s="21">
        <v>0.13034401665562201</v>
      </c>
      <c r="EB210" s="21">
        <v>0.106611431293619</v>
      </c>
      <c r="EC210" s="22">
        <v>0.21181725963043599</v>
      </c>
      <c r="ED210" s="20">
        <v>4.2238444821190699E-2</v>
      </c>
      <c r="EE210" s="21">
        <v>5.3242736643829898E-2</v>
      </c>
      <c r="EF210" s="21">
        <v>4.9555616607082E-2</v>
      </c>
      <c r="EG210" s="21">
        <v>5.8291616340466902E-2</v>
      </c>
      <c r="EH210" s="21">
        <v>4.76780815102162E-2</v>
      </c>
      <c r="EI210" s="22">
        <v>9.47275582682756E-2</v>
      </c>
    </row>
    <row r="211" spans="1:139" x14ac:dyDescent="0.2">
      <c r="A211" s="12" t="s">
        <v>1518</v>
      </c>
      <c r="B211" s="12">
        <v>40</v>
      </c>
      <c r="C211" s="12">
        <v>40</v>
      </c>
      <c r="D211" s="12">
        <v>3079.94</v>
      </c>
      <c r="E211" s="12" t="s">
        <v>1526</v>
      </c>
      <c r="F211" s="12" t="s">
        <v>1519</v>
      </c>
      <c r="G211" s="12">
        <v>736581150.60000002</v>
      </c>
      <c r="H211" s="12">
        <v>734644463.5</v>
      </c>
      <c r="I211" s="12">
        <v>594245465.39999998</v>
      </c>
      <c r="J211" s="12">
        <v>674263633</v>
      </c>
      <c r="K211" s="12">
        <v>772312558.70000005</v>
      </c>
      <c r="L211" s="12">
        <v>752131107.70000005</v>
      </c>
      <c r="M211" s="12">
        <v>895788979.89999998</v>
      </c>
      <c r="N211" s="12">
        <v>669972899.39999998</v>
      </c>
      <c r="O211" s="12">
        <v>795204756.29999995</v>
      </c>
      <c r="P211" s="12">
        <v>687192611.89999998</v>
      </c>
      <c r="Q211" s="12">
        <v>918703464.20000005</v>
      </c>
      <c r="R211" s="12">
        <v>859720233.10000002</v>
      </c>
      <c r="S211" s="12">
        <v>886489834.60000002</v>
      </c>
      <c r="T211" s="12">
        <v>835197706.79999995</v>
      </c>
      <c r="U211" s="12">
        <v>858374401.39999998</v>
      </c>
      <c r="V211" s="12">
        <v>820164086.89999998</v>
      </c>
      <c r="W211" s="12">
        <v>994316280.29999995</v>
      </c>
      <c r="X211" s="12">
        <v>819698039.79999995</v>
      </c>
      <c r="Y211" s="12">
        <v>840625951.79999995</v>
      </c>
      <c r="Z211" s="12">
        <v>756392959.89999998</v>
      </c>
      <c r="AA211" s="12">
        <v>832350418.89999998</v>
      </c>
      <c r="AB211" s="12">
        <v>741098429.29999995</v>
      </c>
      <c r="AC211" s="12">
        <v>704654679.10000002</v>
      </c>
      <c r="AD211" s="12">
        <v>834287847.29999995</v>
      </c>
      <c r="AE211" s="12">
        <v>771871440.60000002</v>
      </c>
      <c r="AF211" s="12">
        <v>805518375.29999995</v>
      </c>
      <c r="AG211" s="12">
        <v>898504873.29999995</v>
      </c>
      <c r="AH211" s="12">
        <v>789075711.70000005</v>
      </c>
      <c r="AI211" s="12">
        <v>845105371.10000002</v>
      </c>
      <c r="AJ211" s="12">
        <v>683181825.29999995</v>
      </c>
      <c r="AK211" s="12">
        <v>976994464.5</v>
      </c>
      <c r="AL211" s="12">
        <v>687433869.70000005</v>
      </c>
      <c r="AM211" s="12">
        <v>588581429.79999995</v>
      </c>
      <c r="AN211" s="12">
        <v>682764429.70000005</v>
      </c>
      <c r="AO211" s="12">
        <v>846229072.70000005</v>
      </c>
      <c r="AP211" s="12">
        <v>773577647.89999998</v>
      </c>
      <c r="AQ211" s="12">
        <v>543639421.20000005</v>
      </c>
      <c r="AR211" s="12">
        <v>539895819.60000002</v>
      </c>
      <c r="AS211" s="12">
        <v>653169096.70000005</v>
      </c>
      <c r="AT211" s="12">
        <v>382648944.89999998</v>
      </c>
      <c r="AU211" s="12">
        <v>937527444</v>
      </c>
      <c r="AV211" s="12">
        <v>1146548995</v>
      </c>
      <c r="AW211" s="12">
        <v>972957909.79999995</v>
      </c>
      <c r="AX211" s="12">
        <v>1031891915</v>
      </c>
      <c r="AY211" s="12">
        <v>967646028.20000005</v>
      </c>
      <c r="AZ211" s="12">
        <v>1234912431</v>
      </c>
      <c r="BA211" s="12">
        <v>819330386.29999995</v>
      </c>
      <c r="BB211" s="12">
        <v>826860845.29999995</v>
      </c>
      <c r="BC211" s="12">
        <v>688187272.29999995</v>
      </c>
      <c r="BD211" s="12">
        <v>876135700.10000002</v>
      </c>
      <c r="BE211" s="12">
        <v>922944248.20000005</v>
      </c>
      <c r="BF211" s="12">
        <v>962788577.10000002</v>
      </c>
      <c r="BG211" s="12">
        <v>704654679.10000002</v>
      </c>
      <c r="BH211" s="12">
        <v>629163857.29999995</v>
      </c>
      <c r="BI211" s="12">
        <v>920839417.60000002</v>
      </c>
      <c r="BJ211" s="12">
        <v>1017546483</v>
      </c>
      <c r="BK211" s="12">
        <v>857502019.79999995</v>
      </c>
      <c r="BL211" s="12">
        <v>869443357.20000005</v>
      </c>
      <c r="BM211" s="12">
        <v>559828518</v>
      </c>
      <c r="BN211" s="12">
        <v>646111950.5</v>
      </c>
      <c r="BO211" s="11" t="s">
        <v>1520</v>
      </c>
      <c r="BP211" s="11" t="s">
        <v>1521</v>
      </c>
      <c r="BQ211" s="11" t="s">
        <v>1522</v>
      </c>
      <c r="BR211" s="11" t="s">
        <v>1523</v>
      </c>
      <c r="BU211" s="11" t="s">
        <v>1524</v>
      </c>
      <c r="BV211" s="11" t="s">
        <v>1525</v>
      </c>
      <c r="BW211" s="12">
        <f t="shared" si="17"/>
        <v>8</v>
      </c>
      <c r="BX211" s="12">
        <f t="shared" si="18"/>
        <v>0</v>
      </c>
      <c r="BY211" s="12">
        <f t="shared" si="19"/>
        <v>1.2410099590176609</v>
      </c>
      <c r="BZ211" s="23">
        <f t="shared" si="20"/>
        <v>1.0984239250246646</v>
      </c>
      <c r="CA211" s="24">
        <f>AVERAGE(CH211:CM211)/MIN(CH211:CM211)</f>
        <v>1.1298096579513184</v>
      </c>
      <c r="CB211" s="13">
        <v>1.4299190999999999E-2</v>
      </c>
      <c r="CC211" s="13">
        <v>6.4686817999999993E-2</v>
      </c>
      <c r="CD211" s="13">
        <v>1.14170442797582E-2</v>
      </c>
      <c r="CE211" s="13">
        <v>4.4370785723605803E-2</v>
      </c>
      <c r="CF211" s="13">
        <v>0.12769834680835801</v>
      </c>
      <c r="CG211" s="12">
        <v>1</v>
      </c>
      <c r="CH211" s="14">
        <v>702409454.24000001</v>
      </c>
      <c r="CI211" s="15">
        <v>760058071.03999996</v>
      </c>
      <c r="CJ211" s="15">
        <v>871697128.01999998</v>
      </c>
      <c r="CK211" s="15">
        <v>846239463.74000001</v>
      </c>
      <c r="CL211" s="15">
        <v>776852563.03999996</v>
      </c>
      <c r="CM211" s="15">
        <v>804277231.34000003</v>
      </c>
      <c r="CN211" s="14">
        <v>69972995.509538695</v>
      </c>
      <c r="CO211" s="15">
        <v>91029829.091364503</v>
      </c>
      <c r="CP211" s="15">
        <v>31943577.6602282</v>
      </c>
      <c r="CQ211" s="15">
        <v>88621416.476530001</v>
      </c>
      <c r="CR211" s="15">
        <v>56777037.587298699</v>
      </c>
      <c r="CS211" s="16">
        <v>79753541.468845204</v>
      </c>
      <c r="CT211" s="14">
        <v>31292874.9097232</v>
      </c>
      <c r="CU211" s="15">
        <v>40709777.165695801</v>
      </c>
      <c r="CV211" s="15">
        <v>14285602.2185628</v>
      </c>
      <c r="CW211" s="15">
        <v>39632702.300768197</v>
      </c>
      <c r="CX211" s="15">
        <v>25391463.121252101</v>
      </c>
      <c r="CY211" s="16">
        <v>35666868.034137301</v>
      </c>
      <c r="CZ211" s="17">
        <v>21.058999551844899</v>
      </c>
      <c r="DA211" s="18">
        <v>21.1364711475088</v>
      </c>
      <c r="DB211" s="18">
        <v>21.2785675232392</v>
      </c>
      <c r="DC211" s="18">
        <v>21.2452984634036</v>
      </c>
      <c r="DD211" s="18">
        <v>21.1617560057405</v>
      </c>
      <c r="DE211" s="19">
        <v>21.1945182943033</v>
      </c>
      <c r="DF211" s="17">
        <v>0.10346481844844201</v>
      </c>
      <c r="DG211" s="18">
        <v>0.11733265054742301</v>
      </c>
      <c r="DH211" s="18">
        <v>3.6395200748966197E-2</v>
      </c>
      <c r="DI211" s="18">
        <v>0.100689331480355</v>
      </c>
      <c r="DJ211" s="18">
        <v>7.3487919957652803E-2</v>
      </c>
      <c r="DK211" s="19">
        <v>0.102026676152133</v>
      </c>
      <c r="DL211" s="17">
        <v>4.6270873466078097E-2</v>
      </c>
      <c r="DM211" s="18">
        <v>5.2472756520853002E-2</v>
      </c>
      <c r="DN211" s="18">
        <v>1.6276428585888E-2</v>
      </c>
      <c r="DO211" s="18">
        <v>4.5029637959816703E-2</v>
      </c>
      <c r="DP211" s="18">
        <v>3.2864796910075003E-2</v>
      </c>
      <c r="DQ211" s="19">
        <v>4.5627716678905E-2</v>
      </c>
      <c r="DR211" s="20">
        <v>20.365852371284898</v>
      </c>
      <c r="DS211" s="21">
        <v>20.443323966948899</v>
      </c>
      <c r="DT211" s="21">
        <v>20.5854203426792</v>
      </c>
      <c r="DU211" s="21">
        <v>20.552151282843599</v>
      </c>
      <c r="DV211" s="21">
        <v>20.4686088251805</v>
      </c>
      <c r="DW211" s="22">
        <v>20.5013711137433</v>
      </c>
      <c r="DX211" s="20">
        <v>0.10346481844844201</v>
      </c>
      <c r="DY211" s="21">
        <v>0.11733265054742301</v>
      </c>
      <c r="DZ211" s="21">
        <v>3.6395200748966197E-2</v>
      </c>
      <c r="EA211" s="21">
        <v>0.100689331480355</v>
      </c>
      <c r="EB211" s="21">
        <v>7.3487919957652803E-2</v>
      </c>
      <c r="EC211" s="22">
        <v>0.102026676152133</v>
      </c>
      <c r="ED211" s="20">
        <v>4.6270873466078097E-2</v>
      </c>
      <c r="EE211" s="21">
        <v>5.2472756520853002E-2</v>
      </c>
      <c r="EF211" s="21">
        <v>1.6276428585888E-2</v>
      </c>
      <c r="EG211" s="21">
        <v>4.5029637959816703E-2</v>
      </c>
      <c r="EH211" s="21">
        <v>3.2864796910075003E-2</v>
      </c>
      <c r="EI211" s="22">
        <v>4.5627716678905E-2</v>
      </c>
    </row>
    <row r="212" spans="1:139" x14ac:dyDescent="0.2">
      <c r="A212" s="12" t="s">
        <v>1527</v>
      </c>
      <c r="B212" s="12">
        <v>8</v>
      </c>
      <c r="C212" s="12">
        <v>8</v>
      </c>
      <c r="D212" s="12">
        <v>475.98</v>
      </c>
      <c r="E212" s="12" t="s">
        <v>1531</v>
      </c>
      <c r="F212" s="12" t="s">
        <v>1528</v>
      </c>
      <c r="G212" s="12">
        <v>5847073.7659999998</v>
      </c>
      <c r="H212" s="12">
        <v>6453018.307</v>
      </c>
      <c r="I212" s="12">
        <v>5274918.3310000002</v>
      </c>
      <c r="J212" s="12">
        <v>5064706.0449999999</v>
      </c>
      <c r="K212" s="12">
        <v>5978022.3600000003</v>
      </c>
      <c r="L212" s="12">
        <v>6053679.3830000004</v>
      </c>
      <c r="M212" s="12">
        <v>7928960.4740000004</v>
      </c>
      <c r="N212" s="12">
        <v>4888050.0650000004</v>
      </c>
      <c r="O212" s="12">
        <v>6567336.6050000004</v>
      </c>
      <c r="P212" s="12">
        <v>6033387.6150000002</v>
      </c>
      <c r="Q212" s="12">
        <v>7660543.2139999997</v>
      </c>
      <c r="R212" s="12">
        <v>7606173.9740000004</v>
      </c>
      <c r="S212" s="12">
        <v>7053833.8150000004</v>
      </c>
      <c r="T212" s="12">
        <v>6662553.0690000001</v>
      </c>
      <c r="U212" s="12">
        <v>7065140.6679999996</v>
      </c>
      <c r="V212" s="12">
        <v>7455307.4069999997</v>
      </c>
      <c r="W212" s="12">
        <v>8934900.8699999992</v>
      </c>
      <c r="X212" s="12">
        <v>6332391.8890000004</v>
      </c>
      <c r="Y212" s="12">
        <v>7259261.9239999996</v>
      </c>
      <c r="Z212" s="12">
        <v>5891712.784</v>
      </c>
      <c r="AA212" s="12">
        <v>8133715.3830000004</v>
      </c>
      <c r="AB212" s="12">
        <v>7002690.017</v>
      </c>
      <c r="AC212" s="12">
        <v>6034265.5049999999</v>
      </c>
      <c r="AD212" s="12">
        <v>7383030.9479999999</v>
      </c>
      <c r="AE212" s="12">
        <v>6125222.5420000004</v>
      </c>
      <c r="AF212" s="12">
        <v>6800569.0650000004</v>
      </c>
      <c r="AG212" s="12">
        <v>7856121.2599999998</v>
      </c>
      <c r="AH212" s="12">
        <v>5708226.2060000002</v>
      </c>
      <c r="AI212" s="12">
        <v>7674748.7970000003</v>
      </c>
      <c r="AJ212" s="12">
        <v>5389218.4359999998</v>
      </c>
      <c r="AK212" s="12">
        <v>7755504.8720000004</v>
      </c>
      <c r="AL212" s="12">
        <v>6038326.7910000002</v>
      </c>
      <c r="AM212" s="12">
        <v>5224640.5810000002</v>
      </c>
      <c r="AN212" s="12">
        <v>5128559.4610000001</v>
      </c>
      <c r="AO212" s="12">
        <v>6550167.1069999998</v>
      </c>
      <c r="AP212" s="12">
        <v>6226296.2019999996</v>
      </c>
      <c r="AQ212" s="12">
        <v>4811954.1310000001</v>
      </c>
      <c r="AR212" s="12">
        <v>3939021.71</v>
      </c>
      <c r="AS212" s="12">
        <v>5394310.4390000002</v>
      </c>
      <c r="AT212" s="12">
        <v>3359566.6850000001</v>
      </c>
      <c r="AU212" s="12">
        <v>7817505.6239999998</v>
      </c>
      <c r="AV212" s="12">
        <v>10143824.460000001</v>
      </c>
      <c r="AW212" s="12">
        <v>7741863.625</v>
      </c>
      <c r="AX212" s="12">
        <v>8231625.3839999996</v>
      </c>
      <c r="AY212" s="12">
        <v>7964537.7300000004</v>
      </c>
      <c r="AZ212" s="12">
        <v>11225377.869999999</v>
      </c>
      <c r="BA212" s="12">
        <v>7362482.0659999996</v>
      </c>
      <c r="BB212" s="12">
        <v>6387726.523</v>
      </c>
      <c r="BC212" s="12">
        <v>5942871.085</v>
      </c>
      <c r="BD212" s="12">
        <v>6824415.5870000003</v>
      </c>
      <c r="BE212" s="12">
        <v>9018996.8780000005</v>
      </c>
      <c r="BF212" s="12">
        <v>9097455.4670000002</v>
      </c>
      <c r="BG212" s="12">
        <v>6034265.5049999999</v>
      </c>
      <c r="BH212" s="12">
        <v>5567786.04</v>
      </c>
      <c r="BI212" s="12">
        <v>7307365.0099999998</v>
      </c>
      <c r="BJ212" s="12">
        <v>8590611.1520000007</v>
      </c>
      <c r="BK212" s="12">
        <v>7497610.807</v>
      </c>
      <c r="BL212" s="12">
        <v>6289611.1009999998</v>
      </c>
      <c r="BM212" s="12">
        <v>5084032.5860000001</v>
      </c>
      <c r="BN212" s="12">
        <v>5096796.0599999996</v>
      </c>
      <c r="BU212" s="11" t="s">
        <v>1529</v>
      </c>
      <c r="BV212" s="11" t="s">
        <v>1530</v>
      </c>
      <c r="BW212" s="12">
        <f t="shared" si="17"/>
        <v>8</v>
      </c>
      <c r="BX212" s="12">
        <f t="shared" si="18"/>
        <v>0</v>
      </c>
      <c r="BY212" s="12">
        <f t="shared" si="19"/>
        <v>1.2596468568181625</v>
      </c>
      <c r="BZ212" s="23">
        <f t="shared" si="20"/>
        <v>1.0808054479319575</v>
      </c>
      <c r="CA212" s="24">
        <f t="shared" si="21"/>
        <v>1.1654704916859968</v>
      </c>
      <c r="CB212" s="13">
        <v>0.102532525</v>
      </c>
      <c r="CC212" s="13">
        <v>0.25118999600000003</v>
      </c>
      <c r="CD212" s="13">
        <v>3.2837849588418802E-2</v>
      </c>
      <c r="CE212" s="13">
        <v>9.7150039439785701E-2</v>
      </c>
      <c r="CF212" s="13">
        <v>0.23533757838510799</v>
      </c>
      <c r="CG212" s="12">
        <v>2</v>
      </c>
      <c r="CH212" s="14">
        <v>5723547.7618000004</v>
      </c>
      <c r="CI212" s="15">
        <v>6294282.8284</v>
      </c>
      <c r="CJ212" s="15">
        <v>7209648.9479999999</v>
      </c>
      <c r="CK212" s="15">
        <v>7174714.9748</v>
      </c>
      <c r="CL212" s="15">
        <v>6935784.8789999997</v>
      </c>
      <c r="CM212" s="15">
        <v>6685776.7527999999</v>
      </c>
      <c r="CN212" s="14">
        <v>558454.12639109395</v>
      </c>
      <c r="CO212" s="15">
        <v>1101155.788832</v>
      </c>
      <c r="CP212" s="15">
        <v>419825.15254422498</v>
      </c>
      <c r="CQ212" s="15">
        <v>1176832.3465724799</v>
      </c>
      <c r="CR212" s="15">
        <v>881659.134813549</v>
      </c>
      <c r="CS212" s="16">
        <v>1117767.61729516</v>
      </c>
      <c r="CT212" s="14">
        <v>249748.277785149</v>
      </c>
      <c r="CU212" s="15">
        <v>492451.839529149</v>
      </c>
      <c r="CV212" s="15">
        <v>187751.51595062099</v>
      </c>
      <c r="CW212" s="15">
        <v>526295.42501133296</v>
      </c>
      <c r="CX212" s="15">
        <v>394289.95168534899</v>
      </c>
      <c r="CY212" s="16">
        <v>499880.87506398902</v>
      </c>
      <c r="CZ212" s="17">
        <v>16.249425418879401</v>
      </c>
      <c r="DA212" s="18">
        <v>16.336137471056599</v>
      </c>
      <c r="DB212" s="18">
        <v>16.482715765172401</v>
      </c>
      <c r="DC212" s="18">
        <v>16.468736574052802</v>
      </c>
      <c r="DD212" s="18">
        <v>16.4389308708252</v>
      </c>
      <c r="DE212" s="19">
        <v>16.3971664513574</v>
      </c>
      <c r="DF212" s="17">
        <v>9.7831117851242794E-2</v>
      </c>
      <c r="DG212" s="18">
        <v>0.174365233460538</v>
      </c>
      <c r="DH212" s="18">
        <v>5.8421991840704603E-2</v>
      </c>
      <c r="DI212" s="18">
        <v>0.160941223485985</v>
      </c>
      <c r="DJ212" s="18">
        <v>0.126499135454056</v>
      </c>
      <c r="DK212" s="19">
        <v>0.17040158106926501</v>
      </c>
      <c r="DL212" s="17">
        <v>4.3751405966034398E-2</v>
      </c>
      <c r="DM212" s="18">
        <v>7.7978502986077003E-2</v>
      </c>
      <c r="DN212" s="18">
        <v>2.6127109027350701E-2</v>
      </c>
      <c r="DO212" s="18">
        <v>7.1975103219329595E-2</v>
      </c>
      <c r="DP212" s="18">
        <v>5.6572133194044701E-2</v>
      </c>
      <c r="DQ212" s="19">
        <v>7.6205903748863699E-2</v>
      </c>
      <c r="DR212" s="20">
        <v>15.5562782383195</v>
      </c>
      <c r="DS212" s="21">
        <v>15.6429902904967</v>
      </c>
      <c r="DT212" s="21">
        <v>15.7895685846124</v>
      </c>
      <c r="DU212" s="21">
        <v>15.775589393492901</v>
      </c>
      <c r="DV212" s="21">
        <v>15.7457836902653</v>
      </c>
      <c r="DW212" s="22">
        <v>15.704019270797399</v>
      </c>
      <c r="DX212" s="20">
        <v>9.7831117851243904E-2</v>
      </c>
      <c r="DY212" s="21">
        <v>0.174365233460541</v>
      </c>
      <c r="DZ212" s="21">
        <v>5.8421991840704998E-2</v>
      </c>
      <c r="EA212" s="21">
        <v>0.160941223485987</v>
      </c>
      <c r="EB212" s="21">
        <v>0.126499135454057</v>
      </c>
      <c r="EC212" s="22">
        <v>0.17040158106926701</v>
      </c>
      <c r="ED212" s="20">
        <v>4.3751405966034898E-2</v>
      </c>
      <c r="EE212" s="21">
        <v>7.7978502986078099E-2</v>
      </c>
      <c r="EF212" s="21">
        <v>2.6127109027350898E-2</v>
      </c>
      <c r="EG212" s="21">
        <v>7.19751032193304E-2</v>
      </c>
      <c r="EH212" s="21">
        <v>5.6572133194044999E-2</v>
      </c>
      <c r="EI212" s="22">
        <v>7.6205903748864406E-2</v>
      </c>
    </row>
    <row r="213" spans="1:139" x14ac:dyDescent="0.2">
      <c r="A213" s="12" t="s">
        <v>1532</v>
      </c>
      <c r="B213" s="12">
        <v>12</v>
      </c>
      <c r="C213" s="12">
        <v>12</v>
      </c>
      <c r="D213" s="12">
        <v>824.39</v>
      </c>
      <c r="E213" s="12" t="s">
        <v>1540</v>
      </c>
      <c r="F213" s="12" t="s">
        <v>1533</v>
      </c>
      <c r="G213" s="12">
        <v>8133832.4550000001</v>
      </c>
      <c r="H213" s="12">
        <v>7462320.0329999998</v>
      </c>
      <c r="I213" s="12">
        <v>6193503.4009999996</v>
      </c>
      <c r="J213" s="12">
        <v>6198924.3590000002</v>
      </c>
      <c r="K213" s="12">
        <v>7046450.0480000004</v>
      </c>
      <c r="L213" s="12">
        <v>7072517.6370000001</v>
      </c>
      <c r="M213" s="12">
        <v>7443902.7000000002</v>
      </c>
      <c r="N213" s="12">
        <v>6856155.0599999996</v>
      </c>
      <c r="O213" s="12">
        <v>6897078.4359999998</v>
      </c>
      <c r="P213" s="12">
        <v>5862761.4699999997</v>
      </c>
      <c r="Q213" s="12">
        <v>8432686.8080000002</v>
      </c>
      <c r="R213" s="12">
        <v>7699112.7659999998</v>
      </c>
      <c r="S213" s="12">
        <v>8620873.818</v>
      </c>
      <c r="T213" s="12">
        <v>6967101.4230000004</v>
      </c>
      <c r="U213" s="12">
        <v>7677706.1979999999</v>
      </c>
      <c r="V213" s="12">
        <v>7876321.3300000001</v>
      </c>
      <c r="W213" s="12">
        <v>8588368.8959999997</v>
      </c>
      <c r="X213" s="12">
        <v>7667208.5810000002</v>
      </c>
      <c r="Y213" s="12">
        <v>7354872.4680000003</v>
      </c>
      <c r="Z213" s="12">
        <v>6780139.7630000003</v>
      </c>
      <c r="AA213" s="12">
        <v>7399052.2999999998</v>
      </c>
      <c r="AB213" s="12">
        <v>7774332.0970000001</v>
      </c>
      <c r="AC213" s="12">
        <v>7966142.7560000001</v>
      </c>
      <c r="AD213" s="12">
        <v>8355854.7510000002</v>
      </c>
      <c r="AE213" s="12">
        <v>6536099.6299999999</v>
      </c>
      <c r="AF213" s="12">
        <v>8087220.9500000002</v>
      </c>
      <c r="AG213" s="12">
        <v>8062768.0590000004</v>
      </c>
      <c r="AH213" s="12">
        <v>7326751.3839999996</v>
      </c>
      <c r="AI213" s="12">
        <v>7123543.0839999998</v>
      </c>
      <c r="AJ213" s="12">
        <v>6523811.1210000003</v>
      </c>
      <c r="AK213" s="12">
        <v>10788640.57</v>
      </c>
      <c r="AL213" s="12">
        <v>6982767.5719999997</v>
      </c>
      <c r="AM213" s="12">
        <v>6134470.1809999999</v>
      </c>
      <c r="AN213" s="12">
        <v>6277077.4620000003</v>
      </c>
      <c r="AO213" s="12">
        <v>7720851.9050000003</v>
      </c>
      <c r="AP213" s="12">
        <v>7274185.9809999997</v>
      </c>
      <c r="AQ213" s="12">
        <v>4517580.642</v>
      </c>
      <c r="AR213" s="12">
        <v>5525013.7110000001</v>
      </c>
      <c r="AS213" s="12">
        <v>5665155.3660000004</v>
      </c>
      <c r="AT213" s="12">
        <v>3264557.057</v>
      </c>
      <c r="AU213" s="12">
        <v>8605470.227</v>
      </c>
      <c r="AV213" s="12">
        <v>10267770.449999999</v>
      </c>
      <c r="AW213" s="12">
        <v>9461752.4570000004</v>
      </c>
      <c r="AX213" s="12">
        <v>8607896.7530000005</v>
      </c>
      <c r="AY213" s="12">
        <v>8655083.2550000008</v>
      </c>
      <c r="AZ213" s="12">
        <v>11859294.1</v>
      </c>
      <c r="BA213" s="12">
        <v>7076934.9199999999</v>
      </c>
      <c r="BB213" s="12">
        <v>7734207.3059999999</v>
      </c>
      <c r="BC213" s="12">
        <v>6021143.6619999995</v>
      </c>
      <c r="BD213" s="12">
        <v>7853487.2929999996</v>
      </c>
      <c r="BE213" s="12">
        <v>8204372.3490000004</v>
      </c>
      <c r="BF213" s="12">
        <v>10099924.439999999</v>
      </c>
      <c r="BG213" s="12">
        <v>7966142.7560000001</v>
      </c>
      <c r="BH213" s="12">
        <v>6301424.4100000001</v>
      </c>
      <c r="BI213" s="12">
        <v>7797539.6679999996</v>
      </c>
      <c r="BJ213" s="12">
        <v>10215934.85</v>
      </c>
      <c r="BK213" s="12">
        <v>7694827.375</v>
      </c>
      <c r="BL213" s="12">
        <v>8072983.6529999999</v>
      </c>
      <c r="BM213" s="12">
        <v>4718893.8839999996</v>
      </c>
      <c r="BN213" s="12">
        <v>6169825.0329999998</v>
      </c>
      <c r="BO213" s="11" t="s">
        <v>1534</v>
      </c>
      <c r="BP213" s="11" t="s">
        <v>1535</v>
      </c>
      <c r="BQ213" s="11" t="s">
        <v>1536</v>
      </c>
      <c r="BR213" s="11" t="s">
        <v>1537</v>
      </c>
      <c r="BU213" s="11" t="s">
        <v>1538</v>
      </c>
      <c r="BV213" s="11" t="s">
        <v>1539</v>
      </c>
      <c r="BW213" s="12">
        <f t="shared" si="17"/>
        <v>8</v>
      </c>
      <c r="BX213" s="12">
        <f t="shared" si="18"/>
        <v>4</v>
      </c>
      <c r="BY213" s="12">
        <f t="shared" si="19"/>
        <v>1.1542541207020072</v>
      </c>
      <c r="BZ213" s="23">
        <f t="shared" si="20"/>
        <v>1.0648571558662276</v>
      </c>
      <c r="CA213" s="24">
        <f t="shared" si="21"/>
        <v>1.0839520722035791</v>
      </c>
      <c r="CB213" s="13">
        <v>0.16410512099999999</v>
      </c>
      <c r="CC213" s="13">
        <v>0.33227315499999999</v>
      </c>
      <c r="CD213" s="13">
        <v>0.17458990929652701</v>
      </c>
      <c r="CE213" s="13">
        <v>0.30508814322747602</v>
      </c>
      <c r="CF213" s="13">
        <v>3.0703070167322499E-2</v>
      </c>
      <c r="CG213" s="12">
        <v>2</v>
      </c>
      <c r="CH213" s="14">
        <v>7007006.0592</v>
      </c>
      <c r="CI213" s="15">
        <v>6826483.0606000004</v>
      </c>
      <c r="CJ213" s="15">
        <v>7879496.2026000004</v>
      </c>
      <c r="CK213" s="15">
        <v>7653382.2076000003</v>
      </c>
      <c r="CL213" s="15">
        <v>7606296.3068000004</v>
      </c>
      <c r="CM213" s="15">
        <v>7424818.9195999997</v>
      </c>
      <c r="CN213" s="14">
        <v>835671.43339326396</v>
      </c>
      <c r="CO213" s="15">
        <v>586592.589167731</v>
      </c>
      <c r="CP213" s="15">
        <v>663585.38232024701</v>
      </c>
      <c r="CQ213" s="15">
        <v>666287.01774650405</v>
      </c>
      <c r="CR213" s="15">
        <v>690621.88649973203</v>
      </c>
      <c r="CS213" s="16">
        <v>662939.47275230102</v>
      </c>
      <c r="CT213" s="14">
        <v>373723.62638440501</v>
      </c>
      <c r="CU213" s="15">
        <v>262332.18089533102</v>
      </c>
      <c r="CV213" s="15">
        <v>296764.40474865201</v>
      </c>
      <c r="CW213" s="15">
        <v>297972.612841358</v>
      </c>
      <c r="CX213" s="15">
        <v>308855.496992509</v>
      </c>
      <c r="CY213" s="16">
        <v>296475.54520840303</v>
      </c>
      <c r="CZ213" s="17">
        <v>16.4499175810802</v>
      </c>
      <c r="DA213" s="18">
        <v>16.4263531832231</v>
      </c>
      <c r="DB213" s="18">
        <v>16.570043157042001</v>
      </c>
      <c r="DC213" s="18">
        <v>16.540774364901601</v>
      </c>
      <c r="DD213" s="18">
        <v>16.534194326885999</v>
      </c>
      <c r="DE213" s="19">
        <v>16.5102453918077</v>
      </c>
      <c r="DF213" s="17">
        <v>0.118656300166709</v>
      </c>
      <c r="DG213" s="18">
        <v>8.9426435692301007E-2</v>
      </c>
      <c r="DH213" s="18">
        <v>8.5150959670967905E-2</v>
      </c>
      <c r="DI213" s="18">
        <v>8.7073303545380107E-2</v>
      </c>
      <c r="DJ213" s="18">
        <v>9.3734834568178202E-2</v>
      </c>
      <c r="DK213" s="19">
        <v>9.0379734599417796E-2</v>
      </c>
      <c r="DL213" s="17">
        <v>5.3064710626276101E-2</v>
      </c>
      <c r="DM213" s="18">
        <v>3.9992717838699697E-2</v>
      </c>
      <c r="DN213" s="18">
        <v>3.8080666834725503E-2</v>
      </c>
      <c r="DO213" s="18">
        <v>3.8940365150588699E-2</v>
      </c>
      <c r="DP213" s="18">
        <v>4.1919492390828698E-2</v>
      </c>
      <c r="DQ213" s="19">
        <v>4.0419046070537597E-2</v>
      </c>
      <c r="DR213" s="20">
        <v>15.756770400520301</v>
      </c>
      <c r="DS213" s="21">
        <v>15.733206002663101</v>
      </c>
      <c r="DT213" s="21">
        <v>15.876895976482</v>
      </c>
      <c r="DU213" s="21">
        <v>15.8476271843417</v>
      </c>
      <c r="DV213" s="21">
        <v>15.841047146326099</v>
      </c>
      <c r="DW213" s="22">
        <v>15.817098211247799</v>
      </c>
      <c r="DX213" s="20">
        <v>0.11865630016671</v>
      </c>
      <c r="DY213" s="21">
        <v>8.9426435692302506E-2</v>
      </c>
      <c r="DZ213" s="21">
        <v>8.5150959670968404E-2</v>
      </c>
      <c r="EA213" s="21">
        <v>8.7073303545380704E-2</v>
      </c>
      <c r="EB213" s="21">
        <v>9.3734834568179506E-2</v>
      </c>
      <c r="EC213" s="22">
        <v>9.0379734599418698E-2</v>
      </c>
      <c r="ED213" s="20">
        <v>5.3064710626276802E-2</v>
      </c>
      <c r="EE213" s="21">
        <v>3.9992717838700398E-2</v>
      </c>
      <c r="EF213" s="21">
        <v>3.8080666834725697E-2</v>
      </c>
      <c r="EG213" s="21">
        <v>3.89403651505889E-2</v>
      </c>
      <c r="EH213" s="21">
        <v>4.1919492390829302E-2</v>
      </c>
      <c r="EI213" s="22">
        <v>4.0419046070537999E-2</v>
      </c>
    </row>
    <row r="214" spans="1:139" x14ac:dyDescent="0.2">
      <c r="A214" s="12" t="s">
        <v>1541</v>
      </c>
      <c r="B214" s="12">
        <v>12</v>
      </c>
      <c r="C214" s="12">
        <v>12</v>
      </c>
      <c r="D214" s="12">
        <v>694.59</v>
      </c>
      <c r="E214" s="12" t="s">
        <v>1547</v>
      </c>
      <c r="F214" s="12" t="s">
        <v>1542</v>
      </c>
      <c r="G214" s="12">
        <v>28865728.899999999</v>
      </c>
      <c r="H214" s="12">
        <v>28716559.489999998</v>
      </c>
      <c r="I214" s="12">
        <v>22341047.039999999</v>
      </c>
      <c r="J214" s="12">
        <v>20798011.260000002</v>
      </c>
      <c r="K214" s="12">
        <v>22557590.170000002</v>
      </c>
      <c r="L214" s="12">
        <v>29476712.960000001</v>
      </c>
      <c r="M214" s="12">
        <v>22957434.010000002</v>
      </c>
      <c r="N214" s="12">
        <v>26409405.370000001</v>
      </c>
      <c r="O214" s="12">
        <v>23763681.52</v>
      </c>
      <c r="P214" s="12">
        <v>20461891.16</v>
      </c>
      <c r="Q214" s="12">
        <v>36569637.520000003</v>
      </c>
      <c r="R214" s="12">
        <v>27936035.370000001</v>
      </c>
      <c r="S214" s="12">
        <v>29075535.5</v>
      </c>
      <c r="T214" s="12">
        <v>22596991.129999999</v>
      </c>
      <c r="U214" s="12">
        <v>32436900.620000001</v>
      </c>
      <c r="V214" s="12">
        <v>28916375.359999999</v>
      </c>
      <c r="W214" s="12">
        <v>28883912.629999999</v>
      </c>
      <c r="X214" s="12">
        <v>26716725.969999999</v>
      </c>
      <c r="Y214" s="12">
        <v>30197643.699999999</v>
      </c>
      <c r="Z214" s="12">
        <v>22186286.800000001</v>
      </c>
      <c r="AA214" s="12">
        <v>33511573.760000002</v>
      </c>
      <c r="AB214" s="12">
        <v>24652404.920000002</v>
      </c>
      <c r="AC214" s="12">
        <v>29041279.399999999</v>
      </c>
      <c r="AD214" s="12">
        <v>27512080.920000002</v>
      </c>
      <c r="AE214" s="12">
        <v>20258710.289999999</v>
      </c>
      <c r="AF214" s="12">
        <v>28909464.239999998</v>
      </c>
      <c r="AG214" s="12">
        <v>30417334.940000001</v>
      </c>
      <c r="AH214" s="12">
        <v>27145027.690000001</v>
      </c>
      <c r="AI214" s="12">
        <v>30565001.93</v>
      </c>
      <c r="AJ214" s="12">
        <v>21957930.68</v>
      </c>
      <c r="AK214" s="12">
        <v>38287237.350000001</v>
      </c>
      <c r="AL214" s="12">
        <v>26871141.890000001</v>
      </c>
      <c r="AM214" s="12">
        <v>22128103.920000002</v>
      </c>
      <c r="AN214" s="12">
        <v>21060222.739999998</v>
      </c>
      <c r="AO214" s="12">
        <v>24716532.699999999</v>
      </c>
      <c r="AP214" s="12">
        <v>30317222.690000001</v>
      </c>
      <c r="AQ214" s="12">
        <v>13932484.57</v>
      </c>
      <c r="AR214" s="12">
        <v>21281946.73</v>
      </c>
      <c r="AS214" s="12">
        <v>19519126.699999999</v>
      </c>
      <c r="AT214" s="12">
        <v>11393779.460000001</v>
      </c>
      <c r="AU214" s="12">
        <v>37318939.280000001</v>
      </c>
      <c r="AV214" s="12">
        <v>37256344.640000001</v>
      </c>
      <c r="AW214" s="12">
        <v>31911558.530000001</v>
      </c>
      <c r="AX214" s="12">
        <v>27918721.829999998</v>
      </c>
      <c r="AY214" s="12">
        <v>36566139.439999998</v>
      </c>
      <c r="AZ214" s="12">
        <v>43539081.93</v>
      </c>
      <c r="BA214" s="12">
        <v>23800744.050000001</v>
      </c>
      <c r="BB214" s="12">
        <v>26950185.98</v>
      </c>
      <c r="BC214" s="12">
        <v>24721618.460000001</v>
      </c>
      <c r="BD214" s="12">
        <v>25698544.219999999</v>
      </c>
      <c r="BE214" s="12">
        <v>37159006.039999999</v>
      </c>
      <c r="BF214" s="12">
        <v>32026857.59</v>
      </c>
      <c r="BG214" s="12">
        <v>29041279.399999999</v>
      </c>
      <c r="BH214" s="12">
        <v>20747763.5</v>
      </c>
      <c r="BI214" s="12">
        <v>24168557.09</v>
      </c>
      <c r="BJ214" s="12">
        <v>36518997.68</v>
      </c>
      <c r="BK214" s="12">
        <v>29029253.949999999</v>
      </c>
      <c r="BL214" s="12">
        <v>29909758.539999999</v>
      </c>
      <c r="BM214" s="12">
        <v>20247368.34</v>
      </c>
      <c r="BN214" s="12">
        <v>20766479.579999998</v>
      </c>
      <c r="BQ214" s="11" t="s">
        <v>1543</v>
      </c>
      <c r="BR214" s="11" t="s">
        <v>1544</v>
      </c>
      <c r="BS214" s="11" t="s">
        <v>174</v>
      </c>
      <c r="BT214" s="11" t="s">
        <v>175</v>
      </c>
      <c r="BU214" s="11" t="s">
        <v>1545</v>
      </c>
      <c r="BV214" s="11" t="s">
        <v>1546</v>
      </c>
      <c r="BW214" s="12">
        <f t="shared" si="17"/>
        <v>8</v>
      </c>
      <c r="BX214" s="12">
        <f t="shared" si="18"/>
        <v>4</v>
      </c>
      <c r="BY214" s="12">
        <f t="shared" si="19"/>
        <v>1.2075741995878213</v>
      </c>
      <c r="BZ214" s="23">
        <f t="shared" si="20"/>
        <v>1.1065425237418067</v>
      </c>
      <c r="CA214" s="24">
        <f t="shared" si="21"/>
        <v>1.0913039252250087</v>
      </c>
      <c r="CB214" s="13">
        <v>0.39349751199999999</v>
      </c>
      <c r="CC214" s="13">
        <v>0.59128360800000002</v>
      </c>
      <c r="CD214" s="13">
        <v>0.41382253445318201</v>
      </c>
      <c r="CE214" s="13">
        <v>0.57344937918552796</v>
      </c>
      <c r="CF214" s="13">
        <v>0.20104867775753699</v>
      </c>
      <c r="CG214" s="12">
        <v>2</v>
      </c>
      <c r="CH214" s="14">
        <v>24655787.372000001</v>
      </c>
      <c r="CI214" s="15">
        <v>24613825.004000001</v>
      </c>
      <c r="CJ214" s="15">
        <v>29723020.028000001</v>
      </c>
      <c r="CK214" s="15">
        <v>27380188.892000001</v>
      </c>
      <c r="CL214" s="15">
        <v>26995209.857999999</v>
      </c>
      <c r="CM214" s="15">
        <v>27798951.896000002</v>
      </c>
      <c r="CN214" s="14">
        <v>3835895.22461482</v>
      </c>
      <c r="CO214" s="15">
        <v>3448793.9137008199</v>
      </c>
      <c r="CP214" s="15">
        <v>5211385.5448060203</v>
      </c>
      <c r="CQ214" s="15">
        <v>3161325.17822685</v>
      </c>
      <c r="CR214" s="15">
        <v>4944333.0231665997</v>
      </c>
      <c r="CS214" s="16">
        <v>3545608.0555678098</v>
      </c>
      <c r="CT214" s="14">
        <v>1715464.49536111</v>
      </c>
      <c r="CU214" s="15">
        <v>1542347.52628451</v>
      </c>
      <c r="CV214" s="15">
        <v>2330602.4670292102</v>
      </c>
      <c r="CW214" s="15">
        <v>1413787.59949937</v>
      </c>
      <c r="CX214" s="15">
        <v>2211172.9486395102</v>
      </c>
      <c r="CY214" s="16">
        <v>1585644.12676409</v>
      </c>
      <c r="CZ214" s="17">
        <v>17.704154461546601</v>
      </c>
      <c r="DA214" s="18">
        <v>17.7041947773522</v>
      </c>
      <c r="DB214" s="18">
        <v>17.887887003800301</v>
      </c>
      <c r="DC214" s="18">
        <v>17.812701925401999</v>
      </c>
      <c r="DD214" s="18">
        <v>17.7903964628523</v>
      </c>
      <c r="DE214" s="19">
        <v>17.826529657119099</v>
      </c>
      <c r="DF214" s="17">
        <v>0.153480885030573</v>
      </c>
      <c r="DG214" s="18">
        <v>0.139086748540551</v>
      </c>
      <c r="DH214" s="18">
        <v>0.179766455404411</v>
      </c>
      <c r="DI214" s="18">
        <v>0.122588288068203</v>
      </c>
      <c r="DJ214" s="18">
        <v>0.188506051956252</v>
      </c>
      <c r="DK214" s="19">
        <v>0.13654869811661699</v>
      </c>
      <c r="DL214" s="17">
        <v>6.8638738435038399E-2</v>
      </c>
      <c r="DM214" s="18">
        <v>6.2201484901218303E-2</v>
      </c>
      <c r="DN214" s="18">
        <v>8.0394002871689504E-2</v>
      </c>
      <c r="DO214" s="18">
        <v>5.48231490731656E-2</v>
      </c>
      <c r="DP214" s="18">
        <v>8.4302469268857094E-2</v>
      </c>
      <c r="DQ214" s="19">
        <v>6.1066434245570803E-2</v>
      </c>
      <c r="DR214" s="20">
        <v>17.0110072809867</v>
      </c>
      <c r="DS214" s="21">
        <v>17.011047596792299</v>
      </c>
      <c r="DT214" s="21">
        <v>17.194739823240401</v>
      </c>
      <c r="DU214" s="21">
        <v>17.119554744841999</v>
      </c>
      <c r="DV214" s="21">
        <v>17.097249282292299</v>
      </c>
      <c r="DW214" s="22">
        <v>17.133382476559198</v>
      </c>
      <c r="DX214" s="20">
        <v>0.153480885030572</v>
      </c>
      <c r="DY214" s="21">
        <v>0.139086748540551</v>
      </c>
      <c r="DZ214" s="21">
        <v>0.179766455404412</v>
      </c>
      <c r="EA214" s="21">
        <v>0.122588288068201</v>
      </c>
      <c r="EB214" s="21">
        <v>0.18850605195625</v>
      </c>
      <c r="EC214" s="22">
        <v>0.13654869811661699</v>
      </c>
      <c r="ED214" s="20">
        <v>6.8638738435037705E-2</v>
      </c>
      <c r="EE214" s="21">
        <v>6.2201484901218303E-2</v>
      </c>
      <c r="EF214" s="21">
        <v>8.0394002871689796E-2</v>
      </c>
      <c r="EG214" s="21">
        <v>5.4823149073164802E-2</v>
      </c>
      <c r="EH214" s="21">
        <v>8.4302469268856497E-2</v>
      </c>
      <c r="EI214" s="22">
        <v>6.1066434245570803E-2</v>
      </c>
    </row>
    <row r="215" spans="1:139" x14ac:dyDescent="0.2">
      <c r="A215" s="12" t="s">
        <v>1548</v>
      </c>
      <c r="B215" s="12">
        <v>6</v>
      </c>
      <c r="C215" s="12">
        <v>6</v>
      </c>
      <c r="D215" s="12">
        <v>272.51</v>
      </c>
      <c r="E215" s="12" t="s">
        <v>1550</v>
      </c>
      <c r="F215" s="12" t="s">
        <v>1549</v>
      </c>
      <c r="G215" s="12">
        <v>1194965.223</v>
      </c>
      <c r="H215" s="12">
        <v>1179130.504</v>
      </c>
      <c r="I215" s="12">
        <v>837836.97860000003</v>
      </c>
      <c r="J215" s="12">
        <v>878992.28410000005</v>
      </c>
      <c r="K215" s="12">
        <v>1093048.6470000001</v>
      </c>
      <c r="L215" s="12">
        <v>998273.87269999995</v>
      </c>
      <c r="M215" s="12">
        <v>1013037.778</v>
      </c>
      <c r="N215" s="12">
        <v>913524.31070000003</v>
      </c>
      <c r="O215" s="12">
        <v>925656.17079999996</v>
      </c>
      <c r="P215" s="12">
        <v>860347.16740000003</v>
      </c>
      <c r="Q215" s="12">
        <v>1258565.432</v>
      </c>
      <c r="R215" s="12">
        <v>1062820.898</v>
      </c>
      <c r="S215" s="12">
        <v>994060.07700000005</v>
      </c>
      <c r="T215" s="12">
        <v>913732.0442</v>
      </c>
      <c r="U215" s="12">
        <v>877853.72900000005</v>
      </c>
      <c r="V215" s="12">
        <v>1256041.645</v>
      </c>
      <c r="W215" s="12">
        <v>1086413.199</v>
      </c>
      <c r="X215" s="12">
        <v>1268997.048</v>
      </c>
      <c r="Y215" s="12">
        <v>1072797.32</v>
      </c>
      <c r="Z215" s="12">
        <v>920487.98529999994</v>
      </c>
      <c r="AA215" s="12">
        <v>1163041.8149999999</v>
      </c>
      <c r="AB215" s="12">
        <v>1039523.351</v>
      </c>
      <c r="AC215" s="12">
        <v>945175.81519999995</v>
      </c>
      <c r="AD215" s="12">
        <v>1177534.1510000001</v>
      </c>
      <c r="AE215" s="12">
        <v>918367.85140000004</v>
      </c>
      <c r="AF215" s="12">
        <v>1128807.6580000001</v>
      </c>
      <c r="AG215" s="12">
        <v>1285011.2339999999</v>
      </c>
      <c r="AH215" s="12">
        <v>930411.89740000002</v>
      </c>
      <c r="AI215" s="12">
        <v>1213258.1939999999</v>
      </c>
      <c r="AJ215" s="12">
        <v>709911.75569999998</v>
      </c>
      <c r="AK215" s="12">
        <v>1584990.8829999999</v>
      </c>
      <c r="AL215" s="12">
        <v>1103355.821</v>
      </c>
      <c r="AM215" s="12">
        <v>829851.15670000005</v>
      </c>
      <c r="AN215" s="12">
        <v>890074.20270000002</v>
      </c>
      <c r="AO215" s="12">
        <v>1197662.18</v>
      </c>
      <c r="AP215" s="12">
        <v>1026739.017</v>
      </c>
      <c r="AQ215" s="12">
        <v>614795.76520000002</v>
      </c>
      <c r="AR215" s="12">
        <v>736161.05500000005</v>
      </c>
      <c r="AS215" s="12">
        <v>760319.90520000004</v>
      </c>
      <c r="AT215" s="12">
        <v>479066.4657</v>
      </c>
      <c r="AU215" s="12">
        <v>1284353.0889999999</v>
      </c>
      <c r="AV215" s="12">
        <v>1417410.2069999999</v>
      </c>
      <c r="AW215" s="12">
        <v>1091020.5360000001</v>
      </c>
      <c r="AX215" s="12">
        <v>1128921.5730000001</v>
      </c>
      <c r="AY215" s="12">
        <v>989605.08700000006</v>
      </c>
      <c r="AZ215" s="12">
        <v>1891208.68</v>
      </c>
      <c r="BA215" s="12">
        <v>895219.52300000004</v>
      </c>
      <c r="BB215" s="12">
        <v>1280085.9839999999</v>
      </c>
      <c r="BC215" s="12">
        <v>878256.80359999998</v>
      </c>
      <c r="BD215" s="12">
        <v>1066208.2120000001</v>
      </c>
      <c r="BE215" s="12">
        <v>1289628.4180000001</v>
      </c>
      <c r="BF215" s="12">
        <v>1350483.51</v>
      </c>
      <c r="BG215" s="12">
        <v>945175.81519999995</v>
      </c>
      <c r="BH215" s="12">
        <v>888017.16460000002</v>
      </c>
      <c r="BI215" s="12">
        <v>1095609.0260000001</v>
      </c>
      <c r="BJ215" s="12">
        <v>1425931.7949999999</v>
      </c>
      <c r="BK215" s="12">
        <v>1226370.3419999999</v>
      </c>
      <c r="BL215" s="12">
        <v>1025174.684</v>
      </c>
      <c r="BM215" s="12">
        <v>803706.33039999998</v>
      </c>
      <c r="BN215" s="12">
        <v>671391.49809999997</v>
      </c>
      <c r="BU215" s="11" t="s">
        <v>1529</v>
      </c>
      <c r="BV215" s="11" t="s">
        <v>1530</v>
      </c>
      <c r="BW215" s="12">
        <f t="shared" si="17"/>
        <v>12</v>
      </c>
      <c r="BX215" s="12">
        <f t="shared" si="18"/>
        <v>4</v>
      </c>
      <c r="BY215" s="12">
        <f t="shared" si="19"/>
        <v>1.1897534262686273</v>
      </c>
      <c r="BZ215" s="23">
        <f t="shared" si="20"/>
        <v>1.0806872974292743</v>
      </c>
      <c r="CA215" s="24">
        <f t="shared" si="21"/>
        <v>1.1009229303414578</v>
      </c>
      <c r="CB215" s="13">
        <v>0.68334437800000003</v>
      </c>
      <c r="CC215" s="13">
        <v>0.81481694500000001</v>
      </c>
      <c r="CD215" s="13">
        <v>0.56223570675801804</v>
      </c>
      <c r="CE215" s="13">
        <v>0.70021172035282897</v>
      </c>
      <c r="CF215" s="13">
        <v>0.10581863339147</v>
      </c>
      <c r="CG215" s="12">
        <v>4</v>
      </c>
      <c r="CH215" s="14">
        <v>1036794.72734</v>
      </c>
      <c r="CI215" s="15">
        <v>942167.85991999996</v>
      </c>
      <c r="CJ215" s="15">
        <v>1021406.4360399999</v>
      </c>
      <c r="CK215" s="15">
        <v>1120947.43946</v>
      </c>
      <c r="CL215" s="15">
        <v>1048728.59672</v>
      </c>
      <c r="CM215" s="15">
        <v>1053480.1478200001</v>
      </c>
      <c r="CN215" s="14">
        <v>168023.569305062</v>
      </c>
      <c r="CO215" s="15">
        <v>63162.774782109402</v>
      </c>
      <c r="CP215" s="15">
        <v>150755.20284020199</v>
      </c>
      <c r="CQ215" s="15">
        <v>144796.55683891199</v>
      </c>
      <c r="CR215" s="15">
        <v>119854.30918055199</v>
      </c>
      <c r="CS215" s="16">
        <v>233449.63912162499</v>
      </c>
      <c r="CT215" s="14">
        <v>75142.424557652994</v>
      </c>
      <c r="CU215" s="15">
        <v>28247.251612061202</v>
      </c>
      <c r="CV215" s="15">
        <v>67419.776302492304</v>
      </c>
      <c r="CW215" s="15">
        <v>64754.988799944003</v>
      </c>
      <c r="CX215" s="15">
        <v>53600.476544798199</v>
      </c>
      <c r="CY215" s="16">
        <v>104401.85247975</v>
      </c>
      <c r="CZ215" s="17">
        <v>14.5338485808472</v>
      </c>
      <c r="DA215" s="18">
        <v>14.4472795187</v>
      </c>
      <c r="DB215" s="18">
        <v>14.5215473937178</v>
      </c>
      <c r="DC215" s="18">
        <v>14.615956126118499</v>
      </c>
      <c r="DD215" s="18">
        <v>14.5509941562297</v>
      </c>
      <c r="DE215" s="19">
        <v>14.538757005448</v>
      </c>
      <c r="DF215" s="17">
        <v>0.16700345302792799</v>
      </c>
      <c r="DG215" s="18">
        <v>6.7284095612174494E-2</v>
      </c>
      <c r="DH215" s="18">
        <v>0.142227912047867</v>
      </c>
      <c r="DI215" s="18">
        <v>0.13212397498975501</v>
      </c>
      <c r="DJ215" s="18">
        <v>0.114554857369812</v>
      </c>
      <c r="DK215" s="19">
        <v>0.24134541929188399</v>
      </c>
      <c r="DL215" s="17">
        <v>7.4686214689528102E-2</v>
      </c>
      <c r="DM215" s="18">
        <v>3.0090362318683499E-2</v>
      </c>
      <c r="DN215" s="18">
        <v>6.3606255927378494E-2</v>
      </c>
      <c r="DO215" s="18">
        <v>5.9087637906915E-2</v>
      </c>
      <c r="DP215" s="18">
        <v>5.1230489646338397E-2</v>
      </c>
      <c r="DQ215" s="19">
        <v>0.10793295271896799</v>
      </c>
      <c r="DR215" s="20">
        <v>13.840701400286999</v>
      </c>
      <c r="DS215" s="21">
        <v>13.754132338139801</v>
      </c>
      <c r="DT215" s="21">
        <v>13.8284002131576</v>
      </c>
      <c r="DU215" s="21">
        <v>13.9228089455583</v>
      </c>
      <c r="DV215" s="21">
        <v>13.857846975669499</v>
      </c>
      <c r="DW215" s="22">
        <v>13.8456098248878</v>
      </c>
      <c r="DX215" s="20">
        <v>0.167003453028013</v>
      </c>
      <c r="DY215" s="21">
        <v>6.7284095612213005E-2</v>
      </c>
      <c r="DZ215" s="21">
        <v>0.142227912047933</v>
      </c>
      <c r="EA215" s="21">
        <v>0.13212397498981199</v>
      </c>
      <c r="EB215" s="21">
        <v>0.114554857369865</v>
      </c>
      <c r="EC215" s="22">
        <v>0.24134541929202499</v>
      </c>
      <c r="ED215" s="20">
        <v>7.4686214689566002E-2</v>
      </c>
      <c r="EE215" s="21">
        <v>3.00903623187007E-2</v>
      </c>
      <c r="EF215" s="21">
        <v>6.3606255927407901E-2</v>
      </c>
      <c r="EG215" s="21">
        <v>5.9087637906940403E-2</v>
      </c>
      <c r="EH215" s="21">
        <v>5.1230489646362301E-2</v>
      </c>
      <c r="EI215" s="22">
        <v>0.107932952719031</v>
      </c>
    </row>
    <row r="216" spans="1:139" x14ac:dyDescent="0.2">
      <c r="A216" s="12" t="s">
        <v>1551</v>
      </c>
      <c r="B216" s="12">
        <v>2</v>
      </c>
      <c r="C216" s="12">
        <v>2</v>
      </c>
      <c r="D216" s="12">
        <v>69.92</v>
      </c>
      <c r="E216" s="12" t="s">
        <v>1552</v>
      </c>
      <c r="F216" s="12" t="s">
        <v>343</v>
      </c>
      <c r="G216" s="12">
        <v>313842.70209999999</v>
      </c>
      <c r="H216" s="12">
        <v>307009.2242</v>
      </c>
      <c r="I216" s="12">
        <v>254217.98989999999</v>
      </c>
      <c r="J216" s="12">
        <v>213506.32139999999</v>
      </c>
      <c r="K216" s="12">
        <v>286501.98450000002</v>
      </c>
      <c r="L216" s="12">
        <v>279373.61109999998</v>
      </c>
      <c r="M216" s="12">
        <v>329629.8039</v>
      </c>
      <c r="N216" s="12">
        <v>305380.35720000003</v>
      </c>
      <c r="O216" s="12">
        <v>235198.17920000001</v>
      </c>
      <c r="P216" s="12">
        <v>245248.85699999999</v>
      </c>
      <c r="Q216" s="12">
        <v>423415.1876</v>
      </c>
      <c r="R216" s="12">
        <v>339997.34749999997</v>
      </c>
      <c r="S216" s="12">
        <v>286902.9803</v>
      </c>
      <c r="T216" s="12">
        <v>309350.57160000002</v>
      </c>
      <c r="U216" s="12">
        <v>305300.36930000002</v>
      </c>
      <c r="V216" s="12">
        <v>362898.05489999999</v>
      </c>
      <c r="W216" s="12">
        <v>359736.6875</v>
      </c>
      <c r="X216" s="12">
        <v>355918.64429999999</v>
      </c>
      <c r="Y216" s="12">
        <v>308172.54399999999</v>
      </c>
      <c r="Z216" s="12">
        <v>234778.2445</v>
      </c>
      <c r="AA216" s="12">
        <v>377759.15980000002</v>
      </c>
      <c r="AB216" s="12">
        <v>360145.36070000002</v>
      </c>
      <c r="AC216" s="12">
        <v>286116.65529999998</v>
      </c>
      <c r="AD216" s="12">
        <v>388654.03389999998</v>
      </c>
      <c r="AE216" s="12">
        <v>235328.8818</v>
      </c>
      <c r="AF216" s="12">
        <v>382354.64529999997</v>
      </c>
      <c r="AG216" s="12">
        <v>396030.84909999999</v>
      </c>
      <c r="AH216" s="12">
        <v>269245.1054</v>
      </c>
      <c r="AI216" s="12">
        <v>303385.64370000002</v>
      </c>
      <c r="AJ216" s="12">
        <v>164176.8621</v>
      </c>
      <c r="AK216" s="12">
        <v>416278.07390000002</v>
      </c>
      <c r="AL216" s="12">
        <v>287279.8333</v>
      </c>
      <c r="AM216" s="12">
        <v>251794.91759999999</v>
      </c>
      <c r="AN216" s="12">
        <v>216198.10800000001</v>
      </c>
      <c r="AO216" s="12">
        <v>313922.52519999997</v>
      </c>
      <c r="AP216" s="12">
        <v>287339.772</v>
      </c>
      <c r="AQ216" s="12">
        <v>200046.8412</v>
      </c>
      <c r="AR216" s="12">
        <v>246089.9215</v>
      </c>
      <c r="AS216" s="12">
        <v>193188.20850000001</v>
      </c>
      <c r="AT216" s="12">
        <v>136561.7365</v>
      </c>
      <c r="AU216" s="12">
        <v>432090.84759999998</v>
      </c>
      <c r="AV216" s="12">
        <v>453430.78159999999</v>
      </c>
      <c r="AW216" s="12">
        <v>314887.45059999998</v>
      </c>
      <c r="AX216" s="12">
        <v>382204.538</v>
      </c>
      <c r="AY216" s="12">
        <v>344165.3075</v>
      </c>
      <c r="AZ216" s="12">
        <v>546411.78049999999</v>
      </c>
      <c r="BA216" s="12">
        <v>296428.01289999997</v>
      </c>
      <c r="BB216" s="12">
        <v>359028.78470000002</v>
      </c>
      <c r="BC216" s="12">
        <v>252288.69270000001</v>
      </c>
      <c r="BD216" s="12">
        <v>271945.42060000001</v>
      </c>
      <c r="BE216" s="12">
        <v>418874.83419999998</v>
      </c>
      <c r="BF216" s="12">
        <v>467878.25429999997</v>
      </c>
      <c r="BG216" s="12">
        <v>286116.65529999998</v>
      </c>
      <c r="BH216" s="12">
        <v>293096.76730000001</v>
      </c>
      <c r="BI216" s="12">
        <v>280746.37689999997</v>
      </c>
      <c r="BJ216" s="12">
        <v>482997.82679999998</v>
      </c>
      <c r="BK216" s="12">
        <v>377958.16480000003</v>
      </c>
      <c r="BL216" s="12">
        <v>296667.81630000001</v>
      </c>
      <c r="BM216" s="12">
        <v>200973.67860000001</v>
      </c>
      <c r="BN216" s="12">
        <v>155268.52249999999</v>
      </c>
      <c r="BW216" s="12">
        <f t="shared" si="17"/>
        <v>8</v>
      </c>
      <c r="BX216" s="12">
        <f t="shared" si="18"/>
        <v>0</v>
      </c>
      <c r="BY216" s="12">
        <f t="shared" si="19"/>
        <v>1.2108158136322504</v>
      </c>
      <c r="BZ216" s="23">
        <f t="shared" si="20"/>
        <v>1.0835419987783679</v>
      </c>
      <c r="CA216" s="24">
        <f t="shared" si="21"/>
        <v>1.1174608967602333</v>
      </c>
      <c r="CB216" s="13">
        <v>0.570617343</v>
      </c>
      <c r="CC216" s="13">
        <v>0.74033054399999998</v>
      </c>
      <c r="CD216" s="13">
        <v>0.34064264443959602</v>
      </c>
      <c r="CE216" s="13">
        <v>0.50389180103089104</v>
      </c>
      <c r="CF216" s="13">
        <v>0.235887151572575</v>
      </c>
      <c r="CG216" s="12">
        <v>2</v>
      </c>
      <c r="CH216" s="14">
        <v>275015.64442000003</v>
      </c>
      <c r="CI216" s="15">
        <v>278966.16168000002</v>
      </c>
      <c r="CJ216" s="15">
        <v>332993.29126000003</v>
      </c>
      <c r="CK216" s="15">
        <v>324300.83503999998</v>
      </c>
      <c r="CL216" s="15">
        <v>329600.81829999998</v>
      </c>
      <c r="CM216" s="15">
        <v>303038.62112000003</v>
      </c>
      <c r="CN216" s="14">
        <v>41469.883094755198</v>
      </c>
      <c r="CO216" s="15">
        <v>39740.323690957601</v>
      </c>
      <c r="CP216" s="15">
        <v>54026.310778935003</v>
      </c>
      <c r="CQ216" s="15">
        <v>54816.847026605901</v>
      </c>
      <c r="CR216" s="15">
        <v>66176.936394839795</v>
      </c>
      <c r="CS216" s="16">
        <v>94025.656610209495</v>
      </c>
      <c r="CT216" s="14">
        <v>18545.895523768399</v>
      </c>
      <c r="CU216" s="15">
        <v>17772.4130441653</v>
      </c>
      <c r="CV216" s="15">
        <v>24161.300695045698</v>
      </c>
      <c r="CW216" s="15">
        <v>24514.839252739599</v>
      </c>
      <c r="CX216" s="15">
        <v>29595.225664308298</v>
      </c>
      <c r="CY216" s="16">
        <v>42049.551961896199</v>
      </c>
      <c r="CZ216" s="17">
        <v>13.207977206636199</v>
      </c>
      <c r="DA216" s="18">
        <v>13.2238584989713</v>
      </c>
      <c r="DB216" s="18">
        <v>13.399343746484901</v>
      </c>
      <c r="DC216" s="18">
        <v>13.3696020063748</v>
      </c>
      <c r="DD216" s="18">
        <v>13.381070019511499</v>
      </c>
      <c r="DE216" s="19">
        <v>13.2687848271222</v>
      </c>
      <c r="DF216" s="17">
        <v>0.15892200799873599</v>
      </c>
      <c r="DG216" s="18">
        <v>0.142674338438601</v>
      </c>
      <c r="DH216" s="18">
        <v>0.15234234697215099</v>
      </c>
      <c r="DI216" s="18">
        <v>0.18585137570481899</v>
      </c>
      <c r="DJ216" s="18">
        <v>0.215384920149534</v>
      </c>
      <c r="DK216" s="19">
        <v>0.35523068458185098</v>
      </c>
      <c r="DL216" s="17">
        <v>7.1072082601187803E-2</v>
      </c>
      <c r="DM216" s="18">
        <v>6.3805903878704801E-2</v>
      </c>
      <c r="DN216" s="18">
        <v>6.81295687363178E-2</v>
      </c>
      <c r="DO216" s="18">
        <v>8.3115261957565606E-2</v>
      </c>
      <c r="DP216" s="18">
        <v>9.6323064556544505E-2</v>
      </c>
      <c r="DQ216" s="19">
        <v>0.158863991683761</v>
      </c>
      <c r="DR216" s="20">
        <v>12.514830026072801</v>
      </c>
      <c r="DS216" s="21">
        <v>12.530711318408001</v>
      </c>
      <c r="DT216" s="21">
        <v>12.7061965659226</v>
      </c>
      <c r="DU216" s="21">
        <v>12.676454825812201</v>
      </c>
      <c r="DV216" s="21">
        <v>12.687922838949</v>
      </c>
      <c r="DW216" s="22">
        <v>12.5756376465585</v>
      </c>
      <c r="DX216" s="20">
        <v>0.15892200799994699</v>
      </c>
      <c r="DY216" s="21">
        <v>0.142674338439545</v>
      </c>
      <c r="DZ216" s="21">
        <v>0.15234234697277901</v>
      </c>
      <c r="EA216" s="21">
        <v>0.18585137570594101</v>
      </c>
      <c r="EB216" s="21">
        <v>0.21538492015074301</v>
      </c>
      <c r="EC216" s="22">
        <v>0.35523068458495</v>
      </c>
      <c r="ED216" s="20">
        <v>7.1072082601729203E-2</v>
      </c>
      <c r="EE216" s="21">
        <v>6.3805903879126699E-2</v>
      </c>
      <c r="EF216" s="21">
        <v>6.8129568736598603E-2</v>
      </c>
      <c r="EG216" s="21">
        <v>8.3115261958067399E-2</v>
      </c>
      <c r="EH216" s="21">
        <v>9.6323064557085197E-2</v>
      </c>
      <c r="EI216" s="22">
        <v>0.158863991685147</v>
      </c>
    </row>
    <row r="217" spans="1:139" x14ac:dyDescent="0.2">
      <c r="A217" s="12" t="s">
        <v>1553</v>
      </c>
      <c r="B217" s="12">
        <v>2</v>
      </c>
      <c r="C217" s="12">
        <v>2</v>
      </c>
      <c r="D217" s="12">
        <v>127.8</v>
      </c>
      <c r="E217" s="12" t="s">
        <v>1559</v>
      </c>
      <c r="F217" s="12" t="s">
        <v>1554</v>
      </c>
      <c r="G217" s="12">
        <v>248150.40239999999</v>
      </c>
      <c r="H217" s="12">
        <v>235624.45749999999</v>
      </c>
      <c r="I217" s="12">
        <v>134052.84270000001</v>
      </c>
      <c r="J217" s="12">
        <v>165678.83919999999</v>
      </c>
      <c r="K217" s="12">
        <v>192771.9325</v>
      </c>
      <c r="L217" s="12">
        <v>221891.6384</v>
      </c>
      <c r="M217" s="12">
        <v>244023.29139999999</v>
      </c>
      <c r="N217" s="12">
        <v>230238.1103</v>
      </c>
      <c r="O217" s="12">
        <v>206979.51949999999</v>
      </c>
      <c r="P217" s="12">
        <v>147036.01370000001</v>
      </c>
      <c r="Q217" s="12">
        <v>264705.8051</v>
      </c>
      <c r="R217" s="12">
        <v>227131.18669999999</v>
      </c>
      <c r="S217" s="12">
        <v>226843.12899999999</v>
      </c>
      <c r="T217" s="12">
        <v>186417.2323</v>
      </c>
      <c r="U217" s="12">
        <v>215110.3138</v>
      </c>
      <c r="V217" s="12">
        <v>253099.8475</v>
      </c>
      <c r="W217" s="12">
        <v>224974.0006</v>
      </c>
      <c r="X217" s="12">
        <v>232303.41450000001</v>
      </c>
      <c r="Y217" s="12">
        <v>181910.44959999999</v>
      </c>
      <c r="Z217" s="12">
        <v>158207.88159999999</v>
      </c>
      <c r="AA217" s="12">
        <v>259368.88829999999</v>
      </c>
      <c r="AB217" s="12">
        <v>212215.10190000001</v>
      </c>
      <c r="AC217" s="12">
        <v>199336.42869999999</v>
      </c>
      <c r="AD217" s="12">
        <v>232041.83</v>
      </c>
      <c r="AE217" s="12">
        <v>164076.18160000001</v>
      </c>
      <c r="AF217" s="12">
        <v>245446.52679999999</v>
      </c>
      <c r="AG217" s="12">
        <v>257909.56570000001</v>
      </c>
      <c r="AH217" s="12">
        <v>175410.9546</v>
      </c>
      <c r="AI217" s="12">
        <v>219637.0857</v>
      </c>
      <c r="AJ217" s="12">
        <v>125491.2775</v>
      </c>
      <c r="AK217" s="12">
        <v>329144.4117</v>
      </c>
      <c r="AL217" s="12">
        <v>220482.4791</v>
      </c>
      <c r="AM217" s="12">
        <v>132775.12150000001</v>
      </c>
      <c r="AN217" s="12">
        <v>167767.63959999999</v>
      </c>
      <c r="AO217" s="12">
        <v>211221.75450000001</v>
      </c>
      <c r="AP217" s="12">
        <v>228218.73730000001</v>
      </c>
      <c r="AQ217" s="12">
        <v>148093.67370000001</v>
      </c>
      <c r="AR217" s="12">
        <v>185536.74840000001</v>
      </c>
      <c r="AS217" s="12">
        <v>170009.83040000001</v>
      </c>
      <c r="AT217" s="12">
        <v>81873.952860000005</v>
      </c>
      <c r="AU217" s="12">
        <v>270129.55379999999</v>
      </c>
      <c r="AV217" s="12">
        <v>302909.04399999999</v>
      </c>
      <c r="AW217" s="12">
        <v>248969.37119999999</v>
      </c>
      <c r="AX217" s="12">
        <v>230319.63949999999</v>
      </c>
      <c r="AY217" s="12">
        <v>242493.99849999999</v>
      </c>
      <c r="AZ217" s="12">
        <v>381089.7757</v>
      </c>
      <c r="BA217" s="12">
        <v>185381.6924</v>
      </c>
      <c r="BB217" s="12">
        <v>234333.3622</v>
      </c>
      <c r="BC217" s="12">
        <v>148922.9019</v>
      </c>
      <c r="BD217" s="12">
        <v>183253.38879999999</v>
      </c>
      <c r="BE217" s="12">
        <v>287598.8504</v>
      </c>
      <c r="BF217" s="12">
        <v>275696.54440000001</v>
      </c>
      <c r="BG217" s="12">
        <v>199336.42869999999</v>
      </c>
      <c r="BH217" s="12">
        <v>174990.36249999999</v>
      </c>
      <c r="BI217" s="12">
        <v>195742.20209999999</v>
      </c>
      <c r="BJ217" s="12">
        <v>310052.82799999998</v>
      </c>
      <c r="BK217" s="12">
        <v>246139.9822</v>
      </c>
      <c r="BL217" s="12">
        <v>193276.62359999999</v>
      </c>
      <c r="BM217" s="12">
        <v>145495.58960000001</v>
      </c>
      <c r="BN217" s="12">
        <v>118682.042</v>
      </c>
      <c r="BO217" s="11" t="s">
        <v>1555</v>
      </c>
      <c r="BP217" s="11" t="s">
        <v>1556</v>
      </c>
      <c r="BU217" s="11" t="s">
        <v>1557</v>
      </c>
      <c r="BV217" s="11" t="s">
        <v>1558</v>
      </c>
      <c r="BW217" s="12">
        <f t="shared" si="17"/>
        <v>8</v>
      </c>
      <c r="BX217" s="12">
        <f t="shared" si="18"/>
        <v>0</v>
      </c>
      <c r="BY217" s="12">
        <f t="shared" si="19"/>
        <v>1.1474263710497137</v>
      </c>
      <c r="BZ217" s="23">
        <f t="shared" si="20"/>
        <v>1.0688861411566826</v>
      </c>
      <c r="CA217" s="24">
        <f t="shared" si="21"/>
        <v>1.0734785744420259</v>
      </c>
      <c r="CB217" s="13">
        <v>0.90070820100000004</v>
      </c>
      <c r="CC217" s="13">
        <v>0.934594068</v>
      </c>
      <c r="CD217" s="13">
        <v>0.71162123760975105</v>
      </c>
      <c r="CE217" s="13">
        <v>0.80020818516308501</v>
      </c>
      <c r="CF217" s="13">
        <v>0.202185934960188</v>
      </c>
      <c r="CG217" s="12">
        <v>1</v>
      </c>
      <c r="CH217" s="14">
        <v>195255.69485999999</v>
      </c>
      <c r="CI217" s="15">
        <v>210033.71466</v>
      </c>
      <c r="CJ217" s="15">
        <v>224041.53338000001</v>
      </c>
      <c r="CK217" s="15">
        <v>210099.11876000001</v>
      </c>
      <c r="CL217" s="15">
        <v>213407.68609999999</v>
      </c>
      <c r="CM217" s="15">
        <v>204779.08205999999</v>
      </c>
      <c r="CN217" s="14">
        <v>47576.873745389799</v>
      </c>
      <c r="CO217" s="15">
        <v>37690.044175772098</v>
      </c>
      <c r="CP217" s="15">
        <v>28135.087547040101</v>
      </c>
      <c r="CQ217" s="15">
        <v>38892.984888799998</v>
      </c>
      <c r="CR217" s="15">
        <v>35681.519392676702</v>
      </c>
      <c r="CS217" s="16">
        <v>54420.796778711097</v>
      </c>
      <c r="CT217" s="14">
        <v>21277.0247703233</v>
      </c>
      <c r="CU217" s="15">
        <v>16855.5001703993</v>
      </c>
      <c r="CV217" s="15">
        <v>12582.3936616179</v>
      </c>
      <c r="CW217" s="15">
        <v>17393.471611845802</v>
      </c>
      <c r="CX217" s="15">
        <v>15957.2605805004</v>
      </c>
      <c r="CY217" s="16">
        <v>24337.720197379898</v>
      </c>
      <c r="CZ217" s="17">
        <v>12.850115930392301</v>
      </c>
      <c r="DA217" s="18">
        <v>12.9332753109392</v>
      </c>
      <c r="DB217" s="18">
        <v>13.0064112299928</v>
      </c>
      <c r="DC217" s="18">
        <v>12.933949989826401</v>
      </c>
      <c r="DD217" s="18">
        <v>12.9525213019931</v>
      </c>
      <c r="DE217" s="19">
        <v>12.8903089543305</v>
      </c>
      <c r="DF217" s="17">
        <v>0.25407393814180901</v>
      </c>
      <c r="DG217" s="18">
        <v>0.20013290675654999</v>
      </c>
      <c r="DH217" s="18">
        <v>0.12591048375774799</v>
      </c>
      <c r="DI217" s="18">
        <v>0.19339848479767399</v>
      </c>
      <c r="DJ217" s="18">
        <v>0.17187688879051999</v>
      </c>
      <c r="DK217" s="19">
        <v>0.29555370202132197</v>
      </c>
      <c r="DL217" s="17">
        <v>0.113625319399232</v>
      </c>
      <c r="DM217" s="18">
        <v>8.9502156808454705E-2</v>
      </c>
      <c r="DN217" s="18">
        <v>5.6308880152441697E-2</v>
      </c>
      <c r="DO217" s="18">
        <v>8.6490431750611704E-2</v>
      </c>
      <c r="DP217" s="18">
        <v>7.6865681419354903E-2</v>
      </c>
      <c r="DQ217" s="19">
        <v>0.13217563374427899</v>
      </c>
      <c r="DR217" s="20">
        <v>12.156968749824699</v>
      </c>
      <c r="DS217" s="21">
        <v>12.240128130373</v>
      </c>
      <c r="DT217" s="21">
        <v>12.313264049427699</v>
      </c>
      <c r="DU217" s="21">
        <v>12.2408028092603</v>
      </c>
      <c r="DV217" s="21">
        <v>12.2593741214272</v>
      </c>
      <c r="DW217" s="22">
        <v>12.197161773763099</v>
      </c>
      <c r="DX217" s="20">
        <v>0.254073938145777</v>
      </c>
      <c r="DY217" s="21">
        <v>0.20013290675954701</v>
      </c>
      <c r="DZ217" s="21">
        <v>0.125910483759053</v>
      </c>
      <c r="EA217" s="21">
        <v>0.19339848480018301</v>
      </c>
      <c r="EB217" s="21">
        <v>0.171876888792623</v>
      </c>
      <c r="EC217" s="22">
        <v>0.29555370202626502</v>
      </c>
      <c r="ED217" s="20">
        <v>0.11362531940100699</v>
      </c>
      <c r="EE217" s="21">
        <v>8.9502156809795105E-2</v>
      </c>
      <c r="EF217" s="21">
        <v>5.6308880153025001E-2</v>
      </c>
      <c r="EG217" s="21">
        <v>8.6490431751734001E-2</v>
      </c>
      <c r="EH217" s="21">
        <v>7.6865681420295401E-2</v>
      </c>
      <c r="EI217" s="22">
        <v>0.132175633746489</v>
      </c>
    </row>
    <row r="218" spans="1:139" x14ac:dyDescent="0.2">
      <c r="A218" s="12" t="s">
        <v>1560</v>
      </c>
      <c r="B218" s="12">
        <v>10</v>
      </c>
      <c r="C218" s="12">
        <v>10</v>
      </c>
      <c r="D218" s="12">
        <v>603.16999999999996</v>
      </c>
      <c r="E218" s="12" t="s">
        <v>1564</v>
      </c>
      <c r="F218" s="12" t="s">
        <v>1561</v>
      </c>
      <c r="G218" s="12">
        <v>5808118.1310000001</v>
      </c>
      <c r="H218" s="12">
        <v>6202775.483</v>
      </c>
      <c r="I218" s="12">
        <v>4587583.8600000003</v>
      </c>
      <c r="J218" s="12">
        <v>4648548.5839999998</v>
      </c>
      <c r="K218" s="12">
        <v>5604723.7589999996</v>
      </c>
      <c r="L218" s="12">
        <v>5999870.523</v>
      </c>
      <c r="M218" s="12">
        <v>6245958.7920000004</v>
      </c>
      <c r="N218" s="12">
        <v>6445283.142</v>
      </c>
      <c r="O218" s="12">
        <v>6011791.324</v>
      </c>
      <c r="P218" s="12">
        <v>6434187.9570000004</v>
      </c>
      <c r="Q218" s="12">
        <v>6432598.8449999997</v>
      </c>
      <c r="R218" s="12">
        <v>6987434.2439999999</v>
      </c>
      <c r="S218" s="12">
        <v>6329683.6639999999</v>
      </c>
      <c r="T218" s="12">
        <v>5891114.21</v>
      </c>
      <c r="U218" s="12">
        <v>6354186.8830000004</v>
      </c>
      <c r="V218" s="12">
        <v>6614656.8849999998</v>
      </c>
      <c r="W218" s="12">
        <v>6881351.1579999998</v>
      </c>
      <c r="X218" s="12">
        <v>7085923.7510000002</v>
      </c>
      <c r="Y218" s="12">
        <v>6364620.0839999998</v>
      </c>
      <c r="Z218" s="12">
        <v>4971423.1890000002</v>
      </c>
      <c r="AA218" s="12">
        <v>6397602.71</v>
      </c>
      <c r="AB218" s="12">
        <v>6011297.1160000004</v>
      </c>
      <c r="AC218" s="12">
        <v>5403872.5769999996</v>
      </c>
      <c r="AD218" s="12">
        <v>7004194.773</v>
      </c>
      <c r="AE218" s="12">
        <v>5120202.7300000004</v>
      </c>
      <c r="AF218" s="12">
        <v>5769676.4029999999</v>
      </c>
      <c r="AG218" s="12">
        <v>6613296.9610000001</v>
      </c>
      <c r="AH218" s="12">
        <v>5815616.2359999996</v>
      </c>
      <c r="AI218" s="12">
        <v>6232555.4220000003</v>
      </c>
      <c r="AJ218" s="12">
        <v>4334998.3320000004</v>
      </c>
      <c r="AK218" s="12">
        <v>7703834.4759999998</v>
      </c>
      <c r="AL218" s="12">
        <v>5804165.3679999998</v>
      </c>
      <c r="AM218" s="12">
        <v>4543857.4210000001</v>
      </c>
      <c r="AN218" s="12">
        <v>4707155.2829999998</v>
      </c>
      <c r="AO218" s="12">
        <v>6141140.8310000002</v>
      </c>
      <c r="AP218" s="12">
        <v>6170953.0159999998</v>
      </c>
      <c r="AQ218" s="12">
        <v>3790568.4249999998</v>
      </c>
      <c r="AR218" s="12">
        <v>5193913.7050000001</v>
      </c>
      <c r="AS218" s="12">
        <v>4937993.9910000004</v>
      </c>
      <c r="AT218" s="12">
        <v>3582744.0380000002</v>
      </c>
      <c r="AU218" s="12">
        <v>6564401.0149999997</v>
      </c>
      <c r="AV218" s="12">
        <v>9318654.3780000005</v>
      </c>
      <c r="AW218" s="12">
        <v>6947079.9850000003</v>
      </c>
      <c r="AX218" s="12">
        <v>7278507.9189999998</v>
      </c>
      <c r="AY218" s="12">
        <v>7163079.0590000004</v>
      </c>
      <c r="AZ218" s="12">
        <v>9959619.2290000003</v>
      </c>
      <c r="BA218" s="12">
        <v>5670328.6610000003</v>
      </c>
      <c r="BB218" s="12">
        <v>7147843.0080000004</v>
      </c>
      <c r="BC218" s="12">
        <v>5210463.1380000003</v>
      </c>
      <c r="BD218" s="12">
        <v>5758437.1720000003</v>
      </c>
      <c r="BE218" s="12">
        <v>7093924.0120000001</v>
      </c>
      <c r="BF218" s="12">
        <v>7809500.017</v>
      </c>
      <c r="BG218" s="12">
        <v>5403872.5769999996</v>
      </c>
      <c r="BH218" s="12">
        <v>5282093.2419999996</v>
      </c>
      <c r="BI218" s="12">
        <v>6108380.5559999999</v>
      </c>
      <c r="BJ218" s="12">
        <v>7288367.4850000003</v>
      </c>
      <c r="BK218" s="12">
        <v>6311502.2199999997</v>
      </c>
      <c r="BL218" s="12">
        <v>6407938.8449999997</v>
      </c>
      <c r="BM218" s="12">
        <v>4128671.2689999999</v>
      </c>
      <c r="BN218" s="12">
        <v>4099778.6009999998</v>
      </c>
      <c r="BU218" s="11" t="s">
        <v>1562</v>
      </c>
      <c r="BV218" s="11" t="s">
        <v>1563</v>
      </c>
      <c r="BW218" s="12">
        <f t="shared" si="17"/>
        <v>8</v>
      </c>
      <c r="BX218" s="12">
        <f t="shared" si="18"/>
        <v>0</v>
      </c>
      <c r="BY218" s="12">
        <f t="shared" si="19"/>
        <v>1.1915431234110399</v>
      </c>
      <c r="BZ218" s="23">
        <f t="shared" si="20"/>
        <v>1.062927106402948</v>
      </c>
      <c r="CA218" s="24">
        <f t="shared" si="21"/>
        <v>1.1210017283718932</v>
      </c>
      <c r="CB218" s="13">
        <v>0.163344289</v>
      </c>
      <c r="CC218" s="13">
        <v>0.33227315499999999</v>
      </c>
      <c r="CD218" s="13">
        <v>4.3434652761150903E-2</v>
      </c>
      <c r="CE218" s="13">
        <v>0.11752097503412701</v>
      </c>
      <c r="CF218" s="13">
        <v>0.137799111554606</v>
      </c>
      <c r="CG218" s="12">
        <v>1</v>
      </c>
      <c r="CH218" s="14">
        <v>5370349.9633999998</v>
      </c>
      <c r="CI218" s="15">
        <v>6227418.3476</v>
      </c>
      <c r="CJ218" s="15">
        <v>6399003.5691999998</v>
      </c>
      <c r="CK218" s="15">
        <v>6383595.0133999996</v>
      </c>
      <c r="CL218" s="15">
        <v>5987433.9812000003</v>
      </c>
      <c r="CM218" s="15">
        <v>5753228.6708000004</v>
      </c>
      <c r="CN218" s="14">
        <v>719934.77035161003</v>
      </c>
      <c r="CO218" s="15">
        <v>217276.042096063</v>
      </c>
      <c r="CP218" s="15">
        <v>391198.379153446</v>
      </c>
      <c r="CQ218" s="15">
        <v>835015.82817754406</v>
      </c>
      <c r="CR218" s="15">
        <v>757503.18457407295</v>
      </c>
      <c r="CS218" s="16">
        <v>863859.30976959004</v>
      </c>
      <c r="CT218" s="14">
        <v>321964.61717437999</v>
      </c>
      <c r="CU218" s="15">
        <v>97168.800001780401</v>
      </c>
      <c r="CV218" s="15">
        <v>174949.23369496901</v>
      </c>
      <c r="CW218" s="15">
        <v>373430.430818655</v>
      </c>
      <c r="CX218" s="15">
        <v>338765.72277603898</v>
      </c>
      <c r="CY218" s="16">
        <v>386329.62792817003</v>
      </c>
      <c r="CZ218" s="17">
        <v>16.182212092403098</v>
      </c>
      <c r="DA218" s="18">
        <v>16.337131642754301</v>
      </c>
      <c r="DB218" s="18">
        <v>16.363318021948501</v>
      </c>
      <c r="DC218" s="18">
        <v>16.354792516873999</v>
      </c>
      <c r="DD218" s="18">
        <v>16.2919343370136</v>
      </c>
      <c r="DE218" s="19">
        <v>16.2484082820698</v>
      </c>
      <c r="DF218" s="17">
        <v>0.136119766476445</v>
      </c>
      <c r="DG218" s="18">
        <v>3.4944360655306601E-2</v>
      </c>
      <c r="DH218" s="18">
        <v>6.0749916875167197E-2</v>
      </c>
      <c r="DI218" s="18">
        <v>0.14144760677387899</v>
      </c>
      <c r="DJ218" s="18">
        <v>0.126294812169916</v>
      </c>
      <c r="DK218" s="19">
        <v>0.16244187335142701</v>
      </c>
      <c r="DL218" s="17">
        <v>6.0874610184545597E-2</v>
      </c>
      <c r="DM218" s="18">
        <v>1.5627593171106902E-2</v>
      </c>
      <c r="DN218" s="18">
        <v>2.7168188752067099E-2</v>
      </c>
      <c r="DO218" s="18">
        <v>6.3257292800210793E-2</v>
      </c>
      <c r="DP218" s="18">
        <v>5.6480757043500002E-2</v>
      </c>
      <c r="DQ218" s="19">
        <v>7.2646214241240403E-2</v>
      </c>
      <c r="DR218" s="20">
        <v>15.489064911843199</v>
      </c>
      <c r="DS218" s="21">
        <v>15.6439844621943</v>
      </c>
      <c r="DT218" s="21">
        <v>15.6701708413886</v>
      </c>
      <c r="DU218" s="21">
        <v>15.6616453363141</v>
      </c>
      <c r="DV218" s="21">
        <v>15.5987871564536</v>
      </c>
      <c r="DW218" s="22">
        <v>15.555261101509799</v>
      </c>
      <c r="DX218" s="20">
        <v>0.136119766476448</v>
      </c>
      <c r="DY218" s="21">
        <v>3.4944360655306601E-2</v>
      </c>
      <c r="DZ218" s="21">
        <v>6.0749916875167898E-2</v>
      </c>
      <c r="EA218" s="21">
        <v>0.14144760677388099</v>
      </c>
      <c r="EB218" s="21">
        <v>0.126294812169917</v>
      </c>
      <c r="EC218" s="22">
        <v>0.16244187335143101</v>
      </c>
      <c r="ED218" s="20">
        <v>6.0874610184547102E-2</v>
      </c>
      <c r="EE218" s="21">
        <v>1.5627593171106902E-2</v>
      </c>
      <c r="EF218" s="21">
        <v>2.7168188752067401E-2</v>
      </c>
      <c r="EG218" s="21">
        <v>6.3257292800211501E-2</v>
      </c>
      <c r="EH218" s="21">
        <v>5.6480757043500501E-2</v>
      </c>
      <c r="EI218" s="22">
        <v>7.2646214241242096E-2</v>
      </c>
    </row>
    <row r="219" spans="1:139" x14ac:dyDescent="0.2">
      <c r="A219" s="12" t="s">
        <v>1565</v>
      </c>
      <c r="B219" s="12">
        <v>6</v>
      </c>
      <c r="C219" s="12">
        <v>6</v>
      </c>
      <c r="D219" s="12">
        <v>311.37</v>
      </c>
      <c r="E219" s="12" t="s">
        <v>1573</v>
      </c>
      <c r="F219" s="12" t="s">
        <v>1566</v>
      </c>
      <c r="G219" s="12">
        <v>2056709.0649999999</v>
      </c>
      <c r="H219" s="12">
        <v>1935548.608</v>
      </c>
      <c r="I219" s="12">
        <v>1665857.97</v>
      </c>
      <c r="J219" s="12">
        <v>1597524.702</v>
      </c>
      <c r="K219" s="12">
        <v>1775991.66</v>
      </c>
      <c r="L219" s="12">
        <v>1877923.497</v>
      </c>
      <c r="M219" s="12">
        <v>2377148</v>
      </c>
      <c r="N219" s="12">
        <v>1764926.9509999999</v>
      </c>
      <c r="O219" s="12">
        <v>1855591.5819999999</v>
      </c>
      <c r="P219" s="12">
        <v>1901787.291</v>
      </c>
      <c r="Q219" s="12">
        <v>2362523.7000000002</v>
      </c>
      <c r="R219" s="12">
        <v>2002567.3729999999</v>
      </c>
      <c r="S219" s="12">
        <v>2072416.2520000001</v>
      </c>
      <c r="T219" s="12">
        <v>1708132.8089999999</v>
      </c>
      <c r="U219" s="12">
        <v>2300107.13</v>
      </c>
      <c r="V219" s="12">
        <v>2087823.639</v>
      </c>
      <c r="W219" s="12">
        <v>2238755.8640000001</v>
      </c>
      <c r="X219" s="12">
        <v>1990330.642</v>
      </c>
      <c r="Y219" s="12">
        <v>2069208.3829999999</v>
      </c>
      <c r="Z219" s="12">
        <v>1627118.7139999999</v>
      </c>
      <c r="AA219" s="12">
        <v>2367012.983</v>
      </c>
      <c r="AB219" s="12">
        <v>1980961.3559999999</v>
      </c>
      <c r="AC219" s="12">
        <v>1798936.682</v>
      </c>
      <c r="AD219" s="12">
        <v>2198275.8190000001</v>
      </c>
      <c r="AE219" s="12">
        <v>1612274.0049999999</v>
      </c>
      <c r="AF219" s="12">
        <v>1907848.709</v>
      </c>
      <c r="AG219" s="12">
        <v>2137706.0079999999</v>
      </c>
      <c r="AH219" s="12">
        <v>1753101.3</v>
      </c>
      <c r="AI219" s="12">
        <v>2062198.395</v>
      </c>
      <c r="AJ219" s="12">
        <v>1356003.8089999999</v>
      </c>
      <c r="AK219" s="12">
        <v>2727999.9890000001</v>
      </c>
      <c r="AL219" s="12">
        <v>1811164.088</v>
      </c>
      <c r="AM219" s="12">
        <v>1649979.8870000001</v>
      </c>
      <c r="AN219" s="12">
        <v>1617665.537</v>
      </c>
      <c r="AO219" s="12">
        <v>1945968.324</v>
      </c>
      <c r="AP219" s="12">
        <v>1931471.291</v>
      </c>
      <c r="AQ219" s="12">
        <v>1442651.5530000001</v>
      </c>
      <c r="AR219" s="12">
        <v>1422261.5330000001</v>
      </c>
      <c r="AS219" s="12">
        <v>1524154.713</v>
      </c>
      <c r="AT219" s="12">
        <v>1058970.7860000001</v>
      </c>
      <c r="AU219" s="12">
        <v>2410931.1570000001</v>
      </c>
      <c r="AV219" s="12">
        <v>2670684.6269999999</v>
      </c>
      <c r="AW219" s="12">
        <v>2274559.398</v>
      </c>
      <c r="AX219" s="12">
        <v>2110408.6150000002</v>
      </c>
      <c r="AY219" s="12">
        <v>2592912.2829999998</v>
      </c>
      <c r="AZ219" s="12">
        <v>3143614.0720000002</v>
      </c>
      <c r="BA219" s="12">
        <v>1844765.8389999999</v>
      </c>
      <c r="BB219" s="12">
        <v>2007722.841</v>
      </c>
      <c r="BC219" s="12">
        <v>1693979.1950000001</v>
      </c>
      <c r="BD219" s="12">
        <v>1884703.943</v>
      </c>
      <c r="BE219" s="12">
        <v>2624640.9780000001</v>
      </c>
      <c r="BF219" s="12">
        <v>2573540.693</v>
      </c>
      <c r="BG219" s="12">
        <v>1798936.682</v>
      </c>
      <c r="BH219" s="12">
        <v>1657791.969</v>
      </c>
      <c r="BI219" s="12">
        <v>1923436.1810000001</v>
      </c>
      <c r="BJ219" s="12">
        <v>2410031.608</v>
      </c>
      <c r="BK219" s="12">
        <v>2040152.7849999999</v>
      </c>
      <c r="BL219" s="12">
        <v>1931655.2990000001</v>
      </c>
      <c r="BM219" s="12">
        <v>1366075.179</v>
      </c>
      <c r="BN219" s="12">
        <v>1282426.1910000001</v>
      </c>
      <c r="BO219" s="11" t="s">
        <v>1567</v>
      </c>
      <c r="BP219" s="11" t="s">
        <v>1568</v>
      </c>
      <c r="BQ219" s="11" t="s">
        <v>1569</v>
      </c>
      <c r="BR219" s="11" t="s">
        <v>1570</v>
      </c>
      <c r="BU219" s="11" t="s">
        <v>1571</v>
      </c>
      <c r="BV219" s="11" t="s">
        <v>1572</v>
      </c>
      <c r="BW219" s="12">
        <f t="shared" si="17"/>
        <v>8</v>
      </c>
      <c r="BX219" s="12">
        <f t="shared" si="18"/>
        <v>0</v>
      </c>
      <c r="BY219" s="12">
        <f t="shared" si="19"/>
        <v>1.1565736135193652</v>
      </c>
      <c r="BZ219" s="23">
        <f t="shared" si="20"/>
        <v>1.0724162079859239</v>
      </c>
      <c r="CA219" s="24">
        <f t="shared" si="21"/>
        <v>1.0784745744299176</v>
      </c>
      <c r="CB219" s="13">
        <v>0.55071741699999999</v>
      </c>
      <c r="CC219" s="13">
        <v>0.72276051500000005</v>
      </c>
      <c r="CD219" s="13">
        <v>0.273532547824276</v>
      </c>
      <c r="CE219" s="13">
        <v>0.42453438014577799</v>
      </c>
      <c r="CF219" s="13">
        <v>0.10727775155361199</v>
      </c>
      <c r="CG219" s="12">
        <v>1</v>
      </c>
      <c r="CH219" s="14">
        <v>1806326.4010000001</v>
      </c>
      <c r="CI219" s="15">
        <v>1955475.4642</v>
      </c>
      <c r="CJ219" s="15">
        <v>2089149.4528000001</v>
      </c>
      <c r="CK219" s="15">
        <v>2002647.4484000001</v>
      </c>
      <c r="CL219" s="15">
        <v>1991492.169</v>
      </c>
      <c r="CM219" s="15">
        <v>1843371.6442</v>
      </c>
      <c r="CN219" s="14">
        <v>189499.065524156</v>
      </c>
      <c r="CO219" s="15">
        <v>241345.178536997</v>
      </c>
      <c r="CP219" s="15">
        <v>260857.604837347</v>
      </c>
      <c r="CQ219" s="15">
        <v>228367.061688555</v>
      </c>
      <c r="CR219" s="15">
        <v>301981.07935693802</v>
      </c>
      <c r="CS219" s="16">
        <v>309980.36159327102</v>
      </c>
      <c r="CT219" s="14">
        <v>84746.558436939798</v>
      </c>
      <c r="CU219" s="15">
        <v>107932.84505011</v>
      </c>
      <c r="CV219" s="15">
        <v>116659.06737281699</v>
      </c>
      <c r="CW219" s="15">
        <v>102128.85475149901</v>
      </c>
      <c r="CX219" s="15">
        <v>135050.04427217401</v>
      </c>
      <c r="CY219" s="16">
        <v>138627.43204250399</v>
      </c>
      <c r="CZ219" s="17">
        <v>15.095588253611799</v>
      </c>
      <c r="DA219" s="18">
        <v>15.173692753755599</v>
      </c>
      <c r="DB219" s="18">
        <v>15.238904179213099</v>
      </c>
      <c r="DC219" s="18">
        <v>15.19752177328</v>
      </c>
      <c r="DD219" s="18">
        <v>15.188202893772701</v>
      </c>
      <c r="DE219" s="19">
        <v>15.1077398499924</v>
      </c>
      <c r="DF219" s="17">
        <v>0.104235615843527</v>
      </c>
      <c r="DG219" s="18">
        <v>0.115807560720167</v>
      </c>
      <c r="DH219" s="18">
        <v>0.129001215365145</v>
      </c>
      <c r="DI219" s="18">
        <v>0.12065278895156201</v>
      </c>
      <c r="DJ219" s="18">
        <v>0.15342286258100901</v>
      </c>
      <c r="DK219" s="19">
        <v>0.181473433288452</v>
      </c>
      <c r="DL219" s="17">
        <v>4.6615584540535902E-2</v>
      </c>
      <c r="DM219" s="18">
        <v>5.1790715615745497E-2</v>
      </c>
      <c r="DN219" s="18">
        <v>5.7691097347310899E-2</v>
      </c>
      <c r="DO219" s="18">
        <v>5.3957567554125799E-2</v>
      </c>
      <c r="DP219" s="18">
        <v>6.8612790006749094E-2</v>
      </c>
      <c r="DQ219" s="19">
        <v>8.1157386588650501E-2</v>
      </c>
      <c r="DR219" s="20">
        <v>14.402441073051699</v>
      </c>
      <c r="DS219" s="21">
        <v>14.480545573195601</v>
      </c>
      <c r="DT219" s="21">
        <v>14.545756998653101</v>
      </c>
      <c r="DU219" s="21">
        <v>14.50437459272</v>
      </c>
      <c r="DV219" s="21">
        <v>14.4950557132127</v>
      </c>
      <c r="DW219" s="22">
        <v>14.414592669432301</v>
      </c>
      <c r="DX219" s="20">
        <v>0.104235615843542</v>
      </c>
      <c r="DY219" s="21">
        <v>0.11580756072018</v>
      </c>
      <c r="DZ219" s="21">
        <v>0.12900121536516099</v>
      </c>
      <c r="EA219" s="21">
        <v>0.12065278895158001</v>
      </c>
      <c r="EB219" s="21">
        <v>0.15342286258103</v>
      </c>
      <c r="EC219" s="22">
        <v>0.181473433288485</v>
      </c>
      <c r="ED219" s="20">
        <v>4.66155845405428E-2</v>
      </c>
      <c r="EE219" s="21">
        <v>5.1790715615751597E-2</v>
      </c>
      <c r="EF219" s="21">
        <v>5.7691097347317997E-2</v>
      </c>
      <c r="EG219" s="21">
        <v>5.3957567554133501E-2</v>
      </c>
      <c r="EH219" s="21">
        <v>6.8612790006758198E-2</v>
      </c>
      <c r="EI219" s="22">
        <v>8.1157386588664907E-2</v>
      </c>
    </row>
    <row r="220" spans="1:139" x14ac:dyDescent="0.2">
      <c r="A220" s="12" t="s">
        <v>1574</v>
      </c>
      <c r="B220" s="12">
        <v>3</v>
      </c>
      <c r="C220" s="12">
        <v>3</v>
      </c>
      <c r="D220" s="12">
        <v>171.19</v>
      </c>
      <c r="E220" s="12" t="s">
        <v>1578</v>
      </c>
      <c r="F220" s="12" t="s">
        <v>1575</v>
      </c>
      <c r="G220" s="12">
        <v>430746.23100000003</v>
      </c>
      <c r="H220" s="12">
        <v>300194.73310000001</v>
      </c>
      <c r="I220" s="12">
        <v>242405.4786</v>
      </c>
      <c r="J220" s="12">
        <v>266989.25719999999</v>
      </c>
      <c r="K220" s="12">
        <v>315061.50020000001</v>
      </c>
      <c r="L220" s="12">
        <v>278429.71769999998</v>
      </c>
      <c r="M220" s="12">
        <v>288626.7599</v>
      </c>
      <c r="N220" s="12">
        <v>238090.43950000001</v>
      </c>
      <c r="O220" s="12">
        <v>254739.27540000001</v>
      </c>
      <c r="P220" s="12">
        <v>300643.29440000001</v>
      </c>
      <c r="Q220" s="12">
        <v>400106.47480000003</v>
      </c>
      <c r="R220" s="12">
        <v>340394.14669999998</v>
      </c>
      <c r="S220" s="12">
        <v>372680.85950000002</v>
      </c>
      <c r="T220" s="12">
        <v>287885.67589999997</v>
      </c>
      <c r="U220" s="12">
        <v>332305.25719999999</v>
      </c>
      <c r="V220" s="12">
        <v>323789.85989999998</v>
      </c>
      <c r="W220" s="12">
        <v>354789.06420000002</v>
      </c>
      <c r="X220" s="12">
        <v>336822.5539</v>
      </c>
      <c r="Y220" s="12">
        <v>469363.09299999999</v>
      </c>
      <c r="Z220" s="12">
        <v>305007.98369999998</v>
      </c>
      <c r="AA220" s="12">
        <v>317425.7953</v>
      </c>
      <c r="AB220" s="12">
        <v>348932.8223</v>
      </c>
      <c r="AC220" s="12">
        <v>336986.10570000001</v>
      </c>
      <c r="AD220" s="12">
        <v>444229.00180000003</v>
      </c>
      <c r="AE220" s="12">
        <v>247869.66819999999</v>
      </c>
      <c r="AF220" s="12">
        <v>317722.2585</v>
      </c>
      <c r="AG220" s="12">
        <v>445023.78029999998</v>
      </c>
      <c r="AH220" s="12">
        <v>252769.5963</v>
      </c>
      <c r="AI220" s="12">
        <v>424832.68930000003</v>
      </c>
      <c r="AJ220" s="12">
        <v>337637.89</v>
      </c>
      <c r="AK220" s="12">
        <v>571337.8395</v>
      </c>
      <c r="AL220" s="12">
        <v>280903.26309999998</v>
      </c>
      <c r="AM220" s="12">
        <v>240094.997</v>
      </c>
      <c r="AN220" s="12">
        <v>270355.33130000002</v>
      </c>
      <c r="AO220" s="12">
        <v>345215.41580000002</v>
      </c>
      <c r="AP220" s="12">
        <v>286368.96409999998</v>
      </c>
      <c r="AQ220" s="12">
        <v>175162.7763</v>
      </c>
      <c r="AR220" s="12">
        <v>191864.5263</v>
      </c>
      <c r="AS220" s="12">
        <v>209238.96780000001</v>
      </c>
      <c r="AT220" s="12">
        <v>167406.97940000001</v>
      </c>
      <c r="AU220" s="12">
        <v>408304.54570000002</v>
      </c>
      <c r="AV220" s="12">
        <v>453959.96509999997</v>
      </c>
      <c r="AW220" s="12">
        <v>409032.09029999998</v>
      </c>
      <c r="AX220" s="12">
        <v>355684.52710000001</v>
      </c>
      <c r="AY220" s="12">
        <v>374607.93540000002</v>
      </c>
      <c r="AZ220" s="12">
        <v>487526.98310000001</v>
      </c>
      <c r="BA220" s="12">
        <v>292351.10279999999</v>
      </c>
      <c r="BB220" s="12">
        <v>339765.826</v>
      </c>
      <c r="BC220" s="12">
        <v>384249.03009999997</v>
      </c>
      <c r="BD220" s="12">
        <v>353293.06</v>
      </c>
      <c r="BE220" s="12">
        <v>351974.72759999998</v>
      </c>
      <c r="BF220" s="12">
        <v>453311.62800000003</v>
      </c>
      <c r="BG220" s="12">
        <v>336986.10570000001</v>
      </c>
      <c r="BH220" s="12">
        <v>335007.6753</v>
      </c>
      <c r="BI220" s="12">
        <v>295707.48300000001</v>
      </c>
      <c r="BJ220" s="12">
        <v>401352.93849999999</v>
      </c>
      <c r="BK220" s="12">
        <v>424715.32630000002</v>
      </c>
      <c r="BL220" s="12">
        <v>278514.2708</v>
      </c>
      <c r="BM220" s="12">
        <v>281424.61629999999</v>
      </c>
      <c r="BN220" s="12">
        <v>319317.4461</v>
      </c>
      <c r="BU220" s="11" t="s">
        <v>1576</v>
      </c>
      <c r="BV220" s="11" t="s">
        <v>1577</v>
      </c>
      <c r="BW220" s="12">
        <f t="shared" si="17"/>
        <v>12</v>
      </c>
      <c r="BX220" s="12">
        <f t="shared" si="18"/>
        <v>4</v>
      </c>
      <c r="BY220" s="12">
        <f t="shared" si="19"/>
        <v>1.3154970707603266</v>
      </c>
      <c r="BZ220" s="23">
        <f t="shared" si="20"/>
        <v>1.083342644075316</v>
      </c>
      <c r="CA220" s="24">
        <f t="shared" si="21"/>
        <v>1.2142945521019024</v>
      </c>
      <c r="CB220" s="13">
        <v>0.19517272099999999</v>
      </c>
      <c r="CC220" s="13">
        <v>0.36276668899999998</v>
      </c>
      <c r="CD220" s="13">
        <v>0.24375801263345301</v>
      </c>
      <c r="CE220" s="13">
        <v>0.39249171525725401</v>
      </c>
      <c r="CF220" s="13">
        <v>0.38142410320902898</v>
      </c>
      <c r="CG220" s="12">
        <v>4</v>
      </c>
      <c r="CH220" s="14">
        <v>311079.44001999998</v>
      </c>
      <c r="CI220" s="15">
        <v>272105.89737999998</v>
      </c>
      <c r="CJ220" s="15">
        <v>346674.48281999998</v>
      </c>
      <c r="CK220" s="15">
        <v>357954.51094000001</v>
      </c>
      <c r="CL220" s="15">
        <v>339088.67865999998</v>
      </c>
      <c r="CM220" s="15">
        <v>355597.24287999998</v>
      </c>
      <c r="CN220" s="14">
        <v>72654.201030771699</v>
      </c>
      <c r="CO220" s="15">
        <v>25426.1851459463</v>
      </c>
      <c r="CP220" s="15">
        <v>42524.553145061203</v>
      </c>
      <c r="CQ220" s="15">
        <v>64882.605422187298</v>
      </c>
      <c r="CR220" s="15">
        <v>70615.161105479405</v>
      </c>
      <c r="CS220" s="16">
        <v>79248.391678857297</v>
      </c>
      <c r="CT220" s="14">
        <v>32491.946471148101</v>
      </c>
      <c r="CU220" s="15">
        <v>11370.9356789663</v>
      </c>
      <c r="CV220" s="15">
        <v>19017.5583090318</v>
      </c>
      <c r="CW220" s="15">
        <v>29016.383256261401</v>
      </c>
      <c r="CX220" s="15">
        <v>31580.060094790198</v>
      </c>
      <c r="CY220" s="16">
        <v>35440.958180290698</v>
      </c>
      <c r="CZ220" s="17">
        <v>13.321010186791399</v>
      </c>
      <c r="DA220" s="18">
        <v>13.203525599186101</v>
      </c>
      <c r="DB220" s="18">
        <v>13.4431374169948</v>
      </c>
      <c r="DC220" s="18">
        <v>13.469480260440299</v>
      </c>
      <c r="DD220" s="18">
        <v>13.4097841533129</v>
      </c>
      <c r="DE220" s="19">
        <v>13.4539930827584</v>
      </c>
      <c r="DF220" s="17">
        <v>0.21849030108877099</v>
      </c>
      <c r="DG220" s="18">
        <v>9.4957588820067301E-2</v>
      </c>
      <c r="DH220" s="18">
        <v>0.124747077533454</v>
      </c>
      <c r="DI220" s="18">
        <v>0.16747484037139801</v>
      </c>
      <c r="DJ220" s="18">
        <v>0.20907037599372599</v>
      </c>
      <c r="DK220" s="19">
        <v>0.230051895297717</v>
      </c>
      <c r="DL220" s="17">
        <v>9.7711833131777504E-2</v>
      </c>
      <c r="DM220" s="18">
        <v>4.2466324716228902E-2</v>
      </c>
      <c r="DN220" s="18">
        <v>5.5788589071847902E-2</v>
      </c>
      <c r="DO220" s="18">
        <v>7.4897025518274304E-2</v>
      </c>
      <c r="DP220" s="18">
        <v>9.34991145606823E-2</v>
      </c>
      <c r="DQ220" s="19">
        <v>0.102882335247672</v>
      </c>
      <c r="DR220" s="20">
        <v>12.627863006228599</v>
      </c>
      <c r="DS220" s="21">
        <v>12.5103784186227</v>
      </c>
      <c r="DT220" s="21">
        <v>12.7499902364327</v>
      </c>
      <c r="DU220" s="21">
        <v>12.776333079878301</v>
      </c>
      <c r="DV220" s="21">
        <v>12.7166369727505</v>
      </c>
      <c r="DW220" s="22">
        <v>12.7608459021962</v>
      </c>
      <c r="DX220" s="20">
        <v>0.21849030108984499</v>
      </c>
      <c r="DY220" s="21">
        <v>9.4957588820737807E-2</v>
      </c>
      <c r="DZ220" s="21">
        <v>0.124747077534006</v>
      </c>
      <c r="EA220" s="21">
        <v>0.16747484037198099</v>
      </c>
      <c r="EB220" s="21">
        <v>0.20907037599473299</v>
      </c>
      <c r="EC220" s="22">
        <v>0.23005189529876699</v>
      </c>
      <c r="ED220" s="20">
        <v>9.77118331322578E-2</v>
      </c>
      <c r="EE220" s="21">
        <v>4.2466324716528801E-2</v>
      </c>
      <c r="EF220" s="21">
        <v>5.5788589072094698E-2</v>
      </c>
      <c r="EG220" s="21">
        <v>7.4897025518534999E-2</v>
      </c>
      <c r="EH220" s="21">
        <v>9.3499114561132704E-2</v>
      </c>
      <c r="EI220" s="22">
        <v>0.102882335248141</v>
      </c>
    </row>
    <row r="221" spans="1:139" x14ac:dyDescent="0.2">
      <c r="A221" s="12" t="s">
        <v>1579</v>
      </c>
      <c r="B221" s="12">
        <v>7</v>
      </c>
      <c r="C221" s="12">
        <v>7</v>
      </c>
      <c r="D221" s="12">
        <v>418.7</v>
      </c>
      <c r="E221" s="12" t="s">
        <v>1587</v>
      </c>
      <c r="F221" s="12" t="s">
        <v>1580</v>
      </c>
      <c r="G221" s="12">
        <v>9957986.0289999992</v>
      </c>
      <c r="H221" s="12">
        <v>9647180.9010000005</v>
      </c>
      <c r="I221" s="12">
        <v>7638536.4879999999</v>
      </c>
      <c r="J221" s="12">
        <v>7456456.0250000004</v>
      </c>
      <c r="K221" s="12">
        <v>9232652.0250000004</v>
      </c>
      <c r="L221" s="12">
        <v>9743763.2080000006</v>
      </c>
      <c r="M221" s="12">
        <v>10939474.1</v>
      </c>
      <c r="N221" s="12">
        <v>8926860.6359999999</v>
      </c>
      <c r="O221" s="12">
        <v>8102537.7359999996</v>
      </c>
      <c r="P221" s="12">
        <v>9473606.9680000003</v>
      </c>
      <c r="Q221" s="12">
        <v>10394262.970000001</v>
      </c>
      <c r="R221" s="12">
        <v>10304257.98</v>
      </c>
      <c r="S221" s="12">
        <v>10181144.960000001</v>
      </c>
      <c r="T221" s="12">
        <v>9626108.9130000006</v>
      </c>
      <c r="U221" s="12">
        <v>9414397.7559999991</v>
      </c>
      <c r="V221" s="12">
        <v>9172058.3210000005</v>
      </c>
      <c r="W221" s="12">
        <v>10898735.449999999</v>
      </c>
      <c r="X221" s="12">
        <v>9785843.0010000002</v>
      </c>
      <c r="Y221" s="12">
        <v>10645238.57</v>
      </c>
      <c r="Z221" s="12">
        <v>8587737.5759999994</v>
      </c>
      <c r="AA221" s="12">
        <v>10801121.93</v>
      </c>
      <c r="AB221" s="12">
        <v>10370299.84</v>
      </c>
      <c r="AC221" s="12">
        <v>9606241.909</v>
      </c>
      <c r="AD221" s="12">
        <v>10818238.9</v>
      </c>
      <c r="AE221" s="12">
        <v>8859450.5120000001</v>
      </c>
      <c r="AF221" s="12">
        <v>8745286.8120000008</v>
      </c>
      <c r="AG221" s="12">
        <v>10682446.76</v>
      </c>
      <c r="AH221" s="12">
        <v>7353594.1869999999</v>
      </c>
      <c r="AI221" s="12">
        <v>10786646.029999999</v>
      </c>
      <c r="AJ221" s="12">
        <v>8529338.9059999995</v>
      </c>
      <c r="AK221" s="12">
        <v>13208181.09</v>
      </c>
      <c r="AL221" s="12">
        <v>9027222.3190000001</v>
      </c>
      <c r="AM221" s="12">
        <v>7565729.9720000001</v>
      </c>
      <c r="AN221" s="12">
        <v>7550463.4929999998</v>
      </c>
      <c r="AO221" s="12">
        <v>10116290.970000001</v>
      </c>
      <c r="AP221" s="12">
        <v>10021600.42</v>
      </c>
      <c r="AQ221" s="12">
        <v>6638984.7390000001</v>
      </c>
      <c r="AR221" s="12">
        <v>7193686.108</v>
      </c>
      <c r="AS221" s="12">
        <v>6655301.307</v>
      </c>
      <c r="AT221" s="12">
        <v>5275181.4380000001</v>
      </c>
      <c r="AU221" s="12">
        <v>10607238.539999999</v>
      </c>
      <c r="AV221" s="12">
        <v>13742071.18</v>
      </c>
      <c r="AW221" s="12">
        <v>11174212.189999999</v>
      </c>
      <c r="AX221" s="12">
        <v>11893116.9</v>
      </c>
      <c r="AY221" s="12">
        <v>10612856.789999999</v>
      </c>
      <c r="AZ221" s="12">
        <v>13810271.65</v>
      </c>
      <c r="BA221" s="12">
        <v>8980708.9619999994</v>
      </c>
      <c r="BB221" s="12">
        <v>9871355.0879999995</v>
      </c>
      <c r="BC221" s="12">
        <v>8714836.4570000004</v>
      </c>
      <c r="BD221" s="12">
        <v>9947241.5439999998</v>
      </c>
      <c r="BE221" s="12">
        <v>11976726.550000001</v>
      </c>
      <c r="BF221" s="12">
        <v>13472442.84</v>
      </c>
      <c r="BG221" s="12">
        <v>9606241.909</v>
      </c>
      <c r="BH221" s="12">
        <v>8158389.1430000002</v>
      </c>
      <c r="BI221" s="12">
        <v>10569287.6</v>
      </c>
      <c r="BJ221" s="12">
        <v>11047216.439999999</v>
      </c>
      <c r="BK221" s="12">
        <v>10194958.25</v>
      </c>
      <c r="BL221" s="12">
        <v>8102560.4050000003</v>
      </c>
      <c r="BM221" s="12">
        <v>7145466.4349999996</v>
      </c>
      <c r="BN221" s="12">
        <v>8066531.6210000003</v>
      </c>
      <c r="BO221" s="11" t="s">
        <v>1581</v>
      </c>
      <c r="BP221" s="11" t="s">
        <v>1582</v>
      </c>
      <c r="BQ221" s="11" t="s">
        <v>1583</v>
      </c>
      <c r="BR221" s="11" t="s">
        <v>1584</v>
      </c>
      <c r="BU221" s="11" t="s">
        <v>1585</v>
      </c>
      <c r="BV221" s="11" t="s">
        <v>1586</v>
      </c>
      <c r="BW221" s="12">
        <f t="shared" si="17"/>
        <v>16</v>
      </c>
      <c r="BX221" s="12">
        <f t="shared" si="18"/>
        <v>0</v>
      </c>
      <c r="BY221" s="12">
        <f t="shared" si="19"/>
        <v>1.1484662921641362</v>
      </c>
      <c r="BZ221" s="23">
        <f t="shared" si="20"/>
        <v>1.0559876128899941</v>
      </c>
      <c r="CA221" s="24">
        <f t="shared" si="21"/>
        <v>1.0875755341684825</v>
      </c>
      <c r="CB221" s="13">
        <v>0.32819367900000002</v>
      </c>
      <c r="CC221" s="13">
        <v>0.53202193900000005</v>
      </c>
      <c r="CD221" s="13">
        <v>0.143822733472216</v>
      </c>
      <c r="CE221" s="13">
        <v>0.26856168097593702</v>
      </c>
      <c r="CF221" s="13">
        <v>6.1989013642523599E-2</v>
      </c>
      <c r="CG221" s="12">
        <v>1</v>
      </c>
      <c r="CH221" s="14">
        <v>8786562.2936000004</v>
      </c>
      <c r="CI221" s="15">
        <v>9437248.5296</v>
      </c>
      <c r="CJ221" s="15">
        <v>9984034.5157999992</v>
      </c>
      <c r="CK221" s="15">
        <v>9817922.5835999995</v>
      </c>
      <c r="CL221" s="15">
        <v>10091070.6182</v>
      </c>
      <c r="CM221" s="15">
        <v>9219462.5390000008</v>
      </c>
      <c r="CN221" s="14">
        <v>1161791.71324023</v>
      </c>
      <c r="CO221" s="15">
        <v>1048082.0045405501</v>
      </c>
      <c r="CP221" s="15">
        <v>436543.16915039398</v>
      </c>
      <c r="CQ221" s="15">
        <v>972642.41782067996</v>
      </c>
      <c r="CR221" s="15">
        <v>845999.77792735503</v>
      </c>
      <c r="CS221" s="16">
        <v>1481465.90251465</v>
      </c>
      <c r="CT221" s="14">
        <v>519569.04930021899</v>
      </c>
      <c r="CU221" s="15">
        <v>468716.52162938198</v>
      </c>
      <c r="CV221" s="15">
        <v>195228.04026669401</v>
      </c>
      <c r="CW221" s="15">
        <v>434978.91280935903</v>
      </c>
      <c r="CX221" s="15">
        <v>378342.60247905803</v>
      </c>
      <c r="CY221" s="16">
        <v>662531.69287416805</v>
      </c>
      <c r="CZ221" s="17">
        <v>16.674672374626901</v>
      </c>
      <c r="DA221" s="18">
        <v>16.748409127748701</v>
      </c>
      <c r="DB221" s="18">
        <v>16.8088713340406</v>
      </c>
      <c r="DC221" s="18">
        <v>16.7888963932986</v>
      </c>
      <c r="DD221" s="18">
        <v>16.817403193260901</v>
      </c>
      <c r="DE221" s="19">
        <v>16.7194830895689</v>
      </c>
      <c r="DF221" s="17">
        <v>0.135217313276006</v>
      </c>
      <c r="DG221" s="18">
        <v>0.110768438182145</v>
      </c>
      <c r="DH221" s="18">
        <v>4.4105997220240702E-2</v>
      </c>
      <c r="DI221" s="18">
        <v>9.9921394776389297E-2</v>
      </c>
      <c r="DJ221" s="18">
        <v>8.5930230972197597E-2</v>
      </c>
      <c r="DK221" s="19">
        <v>0.162607201104842</v>
      </c>
      <c r="DL221" s="17">
        <v>6.0471020844006899E-2</v>
      </c>
      <c r="DM221" s="18">
        <v>4.9537151507351801E-2</v>
      </c>
      <c r="DN221" s="18">
        <v>1.9724801599975E-2</v>
      </c>
      <c r="DO221" s="18">
        <v>4.4686206225319797E-2</v>
      </c>
      <c r="DP221" s="18">
        <v>3.8429167555218302E-2</v>
      </c>
      <c r="DQ221" s="19">
        <v>7.2720151060280902E-2</v>
      </c>
      <c r="DR221" s="20">
        <v>15.981525194067</v>
      </c>
      <c r="DS221" s="21">
        <v>16.055261947188701</v>
      </c>
      <c r="DT221" s="21">
        <v>16.115724153480699</v>
      </c>
      <c r="DU221" s="21">
        <v>16.095749212738699</v>
      </c>
      <c r="DV221" s="21">
        <v>16.124256012700901</v>
      </c>
      <c r="DW221" s="22">
        <v>16.0263359090089</v>
      </c>
      <c r="DX221" s="20">
        <v>0.135217313276007</v>
      </c>
      <c r="DY221" s="21">
        <v>0.110768438182146</v>
      </c>
      <c r="DZ221" s="21">
        <v>4.4105997220240098E-2</v>
      </c>
      <c r="EA221" s="21">
        <v>9.99213947763892E-2</v>
      </c>
      <c r="EB221" s="21">
        <v>8.5930230972197597E-2</v>
      </c>
      <c r="EC221" s="22">
        <v>0.162607201104842</v>
      </c>
      <c r="ED221" s="20">
        <v>6.0471020844007101E-2</v>
      </c>
      <c r="EE221" s="21">
        <v>4.9537151507352301E-2</v>
      </c>
      <c r="EF221" s="21">
        <v>1.9724801599974699E-2</v>
      </c>
      <c r="EG221" s="21">
        <v>4.46862062253197E-2</v>
      </c>
      <c r="EH221" s="21">
        <v>3.8429167555218302E-2</v>
      </c>
      <c r="EI221" s="22">
        <v>7.2720151060281193E-2</v>
      </c>
    </row>
    <row r="222" spans="1:139" x14ac:dyDescent="0.2">
      <c r="A222" s="12" t="s">
        <v>1588</v>
      </c>
      <c r="B222" s="12">
        <v>5</v>
      </c>
      <c r="C222" s="12">
        <v>5</v>
      </c>
      <c r="D222" s="12">
        <v>228.5</v>
      </c>
      <c r="E222" s="12" t="s">
        <v>1589</v>
      </c>
      <c r="F222" s="12" t="s">
        <v>391</v>
      </c>
      <c r="G222" s="12">
        <v>1336684.23</v>
      </c>
      <c r="H222" s="12">
        <v>1330322.25</v>
      </c>
      <c r="I222" s="12">
        <v>1414041.38</v>
      </c>
      <c r="J222" s="12">
        <v>1144978.56</v>
      </c>
      <c r="K222" s="12">
        <v>1302113.3019999999</v>
      </c>
      <c r="L222" s="12">
        <v>1331734.344</v>
      </c>
      <c r="M222" s="12">
        <v>1598661.4310000001</v>
      </c>
      <c r="N222" s="12">
        <v>1320543.19</v>
      </c>
      <c r="O222" s="12">
        <v>1338707.838</v>
      </c>
      <c r="P222" s="12">
        <v>1224294.5430000001</v>
      </c>
      <c r="Q222" s="12">
        <v>1784360.791</v>
      </c>
      <c r="R222" s="12">
        <v>1455039.6640000001</v>
      </c>
      <c r="S222" s="12">
        <v>1377262.8629999999</v>
      </c>
      <c r="T222" s="12">
        <v>1236389.5449999999</v>
      </c>
      <c r="U222" s="12">
        <v>1198809.172</v>
      </c>
      <c r="V222" s="12">
        <v>1268094.53</v>
      </c>
      <c r="W222" s="12">
        <v>1606501.8119999999</v>
      </c>
      <c r="X222" s="12">
        <v>1386242.6510000001</v>
      </c>
      <c r="Y222" s="12">
        <v>1622107.399</v>
      </c>
      <c r="Z222" s="12">
        <v>1410907.3489999999</v>
      </c>
      <c r="AA222" s="12">
        <v>1726419.03</v>
      </c>
      <c r="AB222" s="12">
        <v>1381496.2660000001</v>
      </c>
      <c r="AC222" s="12">
        <v>1448359.9029999999</v>
      </c>
      <c r="AD222" s="12">
        <v>1493860.1089999999</v>
      </c>
      <c r="AE222" s="12">
        <v>1294300.804</v>
      </c>
      <c r="AF222" s="12">
        <v>1517741.939</v>
      </c>
      <c r="AG222" s="12">
        <v>1793271.763</v>
      </c>
      <c r="AH222" s="12">
        <v>1176040.202</v>
      </c>
      <c r="AI222" s="12">
        <v>1903476.581</v>
      </c>
      <c r="AJ222" s="12">
        <v>1254121.9010000001</v>
      </c>
      <c r="AK222" s="12">
        <v>1772965.67</v>
      </c>
      <c r="AL222" s="12">
        <v>1244831.503</v>
      </c>
      <c r="AM222" s="12">
        <v>1400563.4809999999</v>
      </c>
      <c r="AN222" s="12">
        <v>1159413.9080000001</v>
      </c>
      <c r="AO222" s="12">
        <v>1426736.0009999999</v>
      </c>
      <c r="AP222" s="12">
        <v>1369707.902</v>
      </c>
      <c r="AQ222" s="12">
        <v>970201.01229999994</v>
      </c>
      <c r="AR222" s="12">
        <v>1064156.1000000001</v>
      </c>
      <c r="AS222" s="12">
        <v>1099594.264</v>
      </c>
      <c r="AT222" s="12">
        <v>681723.00910000002</v>
      </c>
      <c r="AU222" s="12">
        <v>1820921.85</v>
      </c>
      <c r="AV222" s="12">
        <v>1940485.057</v>
      </c>
      <c r="AW222" s="12">
        <v>1511600.86</v>
      </c>
      <c r="AX222" s="12">
        <v>1527566.9029999999</v>
      </c>
      <c r="AY222" s="12">
        <v>1351418.37</v>
      </c>
      <c r="AZ222" s="12">
        <v>1909356.5830000001</v>
      </c>
      <c r="BA222" s="12">
        <v>1323779.743</v>
      </c>
      <c r="BB222" s="12">
        <v>1398356.12</v>
      </c>
      <c r="BC222" s="12">
        <v>1327955.274</v>
      </c>
      <c r="BD222" s="12">
        <v>1634264.68</v>
      </c>
      <c r="BE222" s="12">
        <v>1914324.156</v>
      </c>
      <c r="BF222" s="12">
        <v>1794753.263</v>
      </c>
      <c r="BG222" s="12">
        <v>1448359.9029999999</v>
      </c>
      <c r="BH222" s="12">
        <v>1126568.9550000001</v>
      </c>
      <c r="BI222" s="12">
        <v>1544095.4739999999</v>
      </c>
      <c r="BJ222" s="12">
        <v>1917241.145</v>
      </c>
      <c r="BK222" s="12">
        <v>1711436.6370000001</v>
      </c>
      <c r="BL222" s="12">
        <v>1295820.32</v>
      </c>
      <c r="BM222" s="12">
        <v>1260932.08</v>
      </c>
      <c r="BN222" s="12">
        <v>1186072.46</v>
      </c>
      <c r="BW222" s="12">
        <f t="shared" si="17"/>
        <v>20</v>
      </c>
      <c r="BX222" s="12">
        <f t="shared" si="18"/>
        <v>0</v>
      </c>
      <c r="BY222" s="12">
        <f t="shared" si="19"/>
        <v>1.1710307547856742</v>
      </c>
      <c r="BZ222" s="23">
        <f t="shared" si="20"/>
        <v>1.0747718337087637</v>
      </c>
      <c r="CA222" s="24">
        <f t="shared" si="21"/>
        <v>1.08956219176748</v>
      </c>
      <c r="CB222" s="13">
        <v>0.57668988700000001</v>
      </c>
      <c r="CC222" s="13">
        <v>0.74481850999999999</v>
      </c>
      <c r="CD222" s="13">
        <v>0.26964562222204003</v>
      </c>
      <c r="CE222" s="13">
        <v>0.42016610892619599</v>
      </c>
      <c r="CF222" s="13">
        <v>0.13758444447120499</v>
      </c>
      <c r="CG222" s="12">
        <v>2</v>
      </c>
      <c r="CH222" s="14">
        <v>1305627.9443999999</v>
      </c>
      <c r="CI222" s="15">
        <v>1362788.2692</v>
      </c>
      <c r="CJ222" s="15">
        <v>1410372.4069999999</v>
      </c>
      <c r="CK222" s="15">
        <v>1458770.7482</v>
      </c>
      <c r="CL222" s="15">
        <v>1468887.2224000001</v>
      </c>
      <c r="CM222" s="15">
        <v>1528930.4772000001</v>
      </c>
      <c r="CN222" s="14">
        <v>98929.712475864799</v>
      </c>
      <c r="CO222" s="15">
        <v>139772.60175729101</v>
      </c>
      <c r="CP222" s="15">
        <v>233445.79445349801</v>
      </c>
      <c r="CQ222" s="15">
        <v>151996.693022847</v>
      </c>
      <c r="CR222" s="15">
        <v>162392.460248972</v>
      </c>
      <c r="CS222" s="16">
        <v>320287.98858254601</v>
      </c>
      <c r="CT222" s="14">
        <v>44242.712418108502</v>
      </c>
      <c r="CU222" s="15">
        <v>62508.207784261802</v>
      </c>
      <c r="CV222" s="15">
        <v>104400.133091893</v>
      </c>
      <c r="CW222" s="15">
        <v>67974.987590850695</v>
      </c>
      <c r="CX222" s="15">
        <v>72624.116030026897</v>
      </c>
      <c r="CY222" s="16">
        <v>143237.14296945001</v>
      </c>
      <c r="CZ222" s="17">
        <v>14.772945659189</v>
      </c>
      <c r="DA222" s="18">
        <v>14.814210055996</v>
      </c>
      <c r="DB222" s="18">
        <v>14.842200876756101</v>
      </c>
      <c r="DC222" s="18">
        <v>14.8818838513856</v>
      </c>
      <c r="DD222" s="18">
        <v>14.8884542170369</v>
      </c>
      <c r="DE222" s="19">
        <v>14.9153649567243</v>
      </c>
      <c r="DF222" s="17">
        <v>7.8237407258139297E-2</v>
      </c>
      <c r="DG222" s="18">
        <v>9.8399061554130904E-2</v>
      </c>
      <c r="DH222" s="18">
        <v>0.15817342692240399</v>
      </c>
      <c r="DI222" s="18">
        <v>0.104653969743612</v>
      </c>
      <c r="DJ222" s="18">
        <v>0.10751890689666201</v>
      </c>
      <c r="DK222" s="19">
        <v>0.212143680610827</v>
      </c>
      <c r="DL222" s="17">
        <v>3.4988832202507002E-2</v>
      </c>
      <c r="DM222" s="18">
        <v>4.4005398111444598E-2</v>
      </c>
      <c r="DN222" s="18">
        <v>7.0737306966518199E-2</v>
      </c>
      <c r="DO222" s="18">
        <v>4.68026780923846E-2</v>
      </c>
      <c r="DP222" s="18">
        <v>4.8083916937481298E-2</v>
      </c>
      <c r="DQ222" s="19">
        <v>9.4873538168562699E-2</v>
      </c>
      <c r="DR222" s="20">
        <v>14.0797984786289</v>
      </c>
      <c r="DS222" s="21">
        <v>14.1210628754359</v>
      </c>
      <c r="DT222" s="21">
        <v>14.149053696196001</v>
      </c>
      <c r="DU222" s="21">
        <v>14.1887366708255</v>
      </c>
      <c r="DV222" s="21">
        <v>14.195307036476899</v>
      </c>
      <c r="DW222" s="22">
        <v>14.2222177761642</v>
      </c>
      <c r="DX222" s="20">
        <v>7.8237407258163499E-2</v>
      </c>
      <c r="DY222" s="21">
        <v>9.8399061554155898E-2</v>
      </c>
      <c r="DZ222" s="21">
        <v>0.15817342692244199</v>
      </c>
      <c r="EA222" s="21">
        <v>0.104653969743637</v>
      </c>
      <c r="EB222" s="21">
        <v>0.107518906896686</v>
      </c>
      <c r="EC222" s="22">
        <v>0.21214368061087599</v>
      </c>
      <c r="ED222" s="20">
        <v>3.4988832202517799E-2</v>
      </c>
      <c r="EE222" s="21">
        <v>4.40053981114557E-2</v>
      </c>
      <c r="EF222" s="21">
        <v>7.0737306966535199E-2</v>
      </c>
      <c r="EG222" s="21">
        <v>4.6802678092395703E-2</v>
      </c>
      <c r="EH222" s="21">
        <v>4.8083916937491998E-2</v>
      </c>
      <c r="EI222" s="22">
        <v>9.4873538168584598E-2</v>
      </c>
    </row>
    <row r="223" spans="1:139" x14ac:dyDescent="0.2">
      <c r="A223" s="12" t="s">
        <v>1590</v>
      </c>
      <c r="B223" s="12">
        <v>6</v>
      </c>
      <c r="C223" s="12">
        <v>5</v>
      </c>
      <c r="D223" s="12">
        <v>374.19</v>
      </c>
      <c r="E223" s="12" t="s">
        <v>1594</v>
      </c>
      <c r="F223" s="12" t="s">
        <v>1591</v>
      </c>
      <c r="G223" s="12">
        <v>3654019.55</v>
      </c>
      <c r="H223" s="12">
        <v>3797985.551</v>
      </c>
      <c r="I223" s="12">
        <v>2871150.9219999998</v>
      </c>
      <c r="J223" s="12">
        <v>2729114.807</v>
      </c>
      <c r="K223" s="12">
        <v>3991614.048</v>
      </c>
      <c r="L223" s="12">
        <v>3540992.051</v>
      </c>
      <c r="M223" s="12">
        <v>4609887.7620000001</v>
      </c>
      <c r="N223" s="12">
        <v>3257715.3309999998</v>
      </c>
      <c r="O223" s="12">
        <v>3532063.4249999998</v>
      </c>
      <c r="P223" s="12">
        <v>3114915.031</v>
      </c>
      <c r="Q223" s="12">
        <v>4006101.9649999999</v>
      </c>
      <c r="R223" s="12">
        <v>3460530.42</v>
      </c>
      <c r="S223" s="12">
        <v>3637456.236</v>
      </c>
      <c r="T223" s="12">
        <v>3616258.6060000001</v>
      </c>
      <c r="U223" s="12">
        <v>3825408.1579999998</v>
      </c>
      <c r="V223" s="12">
        <v>3245919.78</v>
      </c>
      <c r="W223" s="12">
        <v>4430307.1260000002</v>
      </c>
      <c r="X223" s="12">
        <v>3715194.645</v>
      </c>
      <c r="Y223" s="12">
        <v>4206972.7189999996</v>
      </c>
      <c r="Z223" s="12">
        <v>3255881.5449999999</v>
      </c>
      <c r="AA223" s="12">
        <v>4164489.8229999999</v>
      </c>
      <c r="AB223" s="12">
        <v>3894229.5869999998</v>
      </c>
      <c r="AC223" s="12">
        <v>3673812.8810000001</v>
      </c>
      <c r="AD223" s="12">
        <v>4359284.4790000003</v>
      </c>
      <c r="AE223" s="12">
        <v>3523432.287</v>
      </c>
      <c r="AF223" s="12">
        <v>4289244.08</v>
      </c>
      <c r="AG223" s="12">
        <v>5171683.068</v>
      </c>
      <c r="AH223" s="12">
        <v>3631732.6889999998</v>
      </c>
      <c r="AI223" s="12">
        <v>4597376.4380000001</v>
      </c>
      <c r="AJ223" s="12">
        <v>3197631.7880000002</v>
      </c>
      <c r="AK223" s="12">
        <v>4846657.9289999995</v>
      </c>
      <c r="AL223" s="12">
        <v>3553914.8990000002</v>
      </c>
      <c r="AM223" s="12">
        <v>2843784.62</v>
      </c>
      <c r="AN223" s="12">
        <v>2763522.1940000001</v>
      </c>
      <c r="AO223" s="12">
        <v>4373643.5669999998</v>
      </c>
      <c r="AP223" s="12">
        <v>3641961.1880000001</v>
      </c>
      <c r="AQ223" s="12">
        <v>2797664.15</v>
      </c>
      <c r="AR223" s="12">
        <v>2625220.946</v>
      </c>
      <c r="AS223" s="12">
        <v>2901183.1970000002</v>
      </c>
      <c r="AT223" s="12">
        <v>1734475.7919999999</v>
      </c>
      <c r="AU223" s="12">
        <v>4088185.8849999998</v>
      </c>
      <c r="AV223" s="12">
        <v>4615068.3959999997</v>
      </c>
      <c r="AW223" s="12">
        <v>3992253.1290000002</v>
      </c>
      <c r="AX223" s="12">
        <v>4467909.7980000004</v>
      </c>
      <c r="AY223" s="12">
        <v>4312385.1370000001</v>
      </c>
      <c r="AZ223" s="12">
        <v>4887347.2379999999</v>
      </c>
      <c r="BA223" s="12">
        <v>3650634.432</v>
      </c>
      <c r="BB223" s="12">
        <v>3747659.3029999998</v>
      </c>
      <c r="BC223" s="12">
        <v>3444082.4410000001</v>
      </c>
      <c r="BD223" s="12">
        <v>3771312.2790000001</v>
      </c>
      <c r="BE223" s="12">
        <v>4617756.9469999997</v>
      </c>
      <c r="BF223" s="12">
        <v>5059138.7249999996</v>
      </c>
      <c r="BG223" s="12">
        <v>3673812.8810000001</v>
      </c>
      <c r="BH223" s="12">
        <v>3287479.551</v>
      </c>
      <c r="BI223" s="12">
        <v>4203440.0599999996</v>
      </c>
      <c r="BJ223" s="12">
        <v>5418256.5719999997</v>
      </c>
      <c r="BK223" s="12">
        <v>4935675.7079999996</v>
      </c>
      <c r="BL223" s="12">
        <v>4001625.9720000001</v>
      </c>
      <c r="BM223" s="12">
        <v>3045469.2710000002</v>
      </c>
      <c r="BN223" s="12">
        <v>3024126.28</v>
      </c>
      <c r="BO223" s="11" t="s">
        <v>262</v>
      </c>
      <c r="BP223" s="11" t="s">
        <v>263</v>
      </c>
      <c r="BQ223" s="11" t="s">
        <v>1592</v>
      </c>
      <c r="BR223" s="11" t="s">
        <v>1593</v>
      </c>
      <c r="BU223" s="11" t="s">
        <v>266</v>
      </c>
      <c r="BV223" s="11" t="s">
        <v>267</v>
      </c>
      <c r="BW223" s="12">
        <f t="shared" si="17"/>
        <v>20</v>
      </c>
      <c r="BX223" s="12">
        <f t="shared" si="18"/>
        <v>0</v>
      </c>
      <c r="BY223" s="12">
        <f t="shared" si="19"/>
        <v>1.2255227145990348</v>
      </c>
      <c r="BZ223" s="23">
        <f t="shared" si="20"/>
        <v>1.1090560982654938</v>
      </c>
      <c r="CA223" s="24">
        <f t="shared" si="21"/>
        <v>1.105014179639505</v>
      </c>
      <c r="CB223" s="13">
        <v>0.33707834800000003</v>
      </c>
      <c r="CC223" s="13">
        <v>0.537690275</v>
      </c>
      <c r="CD223" s="13">
        <v>0.116751419702381</v>
      </c>
      <c r="CE223" s="13">
        <v>0.235419200199739</v>
      </c>
      <c r="CF223" s="13">
        <v>0.253498318581027</v>
      </c>
      <c r="CG223" s="12">
        <v>2</v>
      </c>
      <c r="CH223" s="14">
        <v>3408776.9756</v>
      </c>
      <c r="CI223" s="15">
        <v>3611114.72</v>
      </c>
      <c r="CJ223" s="15">
        <v>3709151.077</v>
      </c>
      <c r="CK223" s="15">
        <v>3770855.1630000002</v>
      </c>
      <c r="CL223" s="15">
        <v>3923049.8114</v>
      </c>
      <c r="CM223" s="15">
        <v>4177533.6126000001</v>
      </c>
      <c r="CN223" s="14">
        <v>570593.709517246</v>
      </c>
      <c r="CO223" s="15">
        <v>587328.51643779106</v>
      </c>
      <c r="CP223" s="15">
        <v>210521.33576447901</v>
      </c>
      <c r="CQ223" s="15">
        <v>540584.98198279599</v>
      </c>
      <c r="CR223" s="15">
        <v>343233.80625848798</v>
      </c>
      <c r="CS223" s="16">
        <v>780254.22143935203</v>
      </c>
      <c r="CT223" s="14">
        <v>255177.26440286601</v>
      </c>
      <c r="CU223" s="15">
        <v>262661.29757580103</v>
      </c>
      <c r="CV223" s="15">
        <v>94148.003496686506</v>
      </c>
      <c r="CW223" s="15">
        <v>241756.953465806</v>
      </c>
      <c r="CX223" s="15">
        <v>153498.82459399401</v>
      </c>
      <c r="CY223" s="16">
        <v>348940.29577391298</v>
      </c>
      <c r="CZ223" s="17">
        <v>15.7232946517779</v>
      </c>
      <c r="DA223" s="18">
        <v>15.783001875256801</v>
      </c>
      <c r="DB223" s="18">
        <v>15.8181837976546</v>
      </c>
      <c r="DC223" s="18">
        <v>15.827758763250101</v>
      </c>
      <c r="DD223" s="18">
        <v>15.872470383635299</v>
      </c>
      <c r="DE223" s="19">
        <v>15.9240407030999</v>
      </c>
      <c r="DF223" s="17">
        <v>0.17295623246628899</v>
      </c>
      <c r="DG223" s="18">
        <v>0.15206097726934201</v>
      </c>
      <c r="DH223" s="18">
        <v>5.63775865684484E-2</v>
      </c>
      <c r="DI223" s="18">
        <v>0.143064404263331</v>
      </c>
      <c r="DJ223" s="18">
        <v>8.73820371354673E-2</v>
      </c>
      <c r="DK223" s="19">
        <v>0.19070261736792701</v>
      </c>
      <c r="DL223" s="17">
        <v>7.7348378585375605E-2</v>
      </c>
      <c r="DM223" s="18">
        <v>6.8003736379859694E-2</v>
      </c>
      <c r="DN223" s="18">
        <v>2.5212823194885901E-2</v>
      </c>
      <c r="DO223" s="18">
        <v>6.3980346618663503E-2</v>
      </c>
      <c r="DP223" s="18">
        <v>3.9078435009463203E-2</v>
      </c>
      <c r="DQ223" s="19">
        <v>8.5284803184363503E-2</v>
      </c>
      <c r="DR223" s="20">
        <v>15.030147471217999</v>
      </c>
      <c r="DS223" s="21">
        <v>15.0898546946968</v>
      </c>
      <c r="DT223" s="21">
        <v>15.125036617094599</v>
      </c>
      <c r="DU223" s="21">
        <v>15.1346115826901</v>
      </c>
      <c r="DV223" s="21">
        <v>15.179323203075301</v>
      </c>
      <c r="DW223" s="22">
        <v>15.230893522539899</v>
      </c>
      <c r="DX223" s="20">
        <v>0.17295623246629699</v>
      </c>
      <c r="DY223" s="21">
        <v>0.152060977269347</v>
      </c>
      <c r="DZ223" s="21">
        <v>5.6377586568451002E-2</v>
      </c>
      <c r="EA223" s="21">
        <v>0.143064404263335</v>
      </c>
      <c r="EB223" s="21">
        <v>8.7382037135470395E-2</v>
      </c>
      <c r="EC223" s="22">
        <v>0.19070261736793301</v>
      </c>
      <c r="ED223" s="20">
        <v>7.7348378585379393E-2</v>
      </c>
      <c r="EE223" s="21">
        <v>6.8003736379862095E-2</v>
      </c>
      <c r="EF223" s="21">
        <v>2.5212823194887098E-2</v>
      </c>
      <c r="EG223" s="21">
        <v>6.3980346618665807E-2</v>
      </c>
      <c r="EH223" s="21">
        <v>3.90784350094645E-2</v>
      </c>
      <c r="EI223" s="22">
        <v>8.5284803184366195E-2</v>
      </c>
    </row>
    <row r="224" spans="1:139" x14ac:dyDescent="0.2">
      <c r="A224" s="12" t="s">
        <v>1595</v>
      </c>
      <c r="B224" s="12">
        <v>3</v>
      </c>
      <c r="C224" s="12">
        <v>3</v>
      </c>
      <c r="D224" s="12">
        <v>184.04</v>
      </c>
      <c r="E224" s="12" t="s">
        <v>1603</v>
      </c>
      <c r="F224" s="12" t="s">
        <v>1596</v>
      </c>
      <c r="G224" s="12">
        <v>1089307.92</v>
      </c>
      <c r="H224" s="12">
        <v>913967.54059999995</v>
      </c>
      <c r="I224" s="12">
        <v>843068.6041</v>
      </c>
      <c r="J224" s="12">
        <v>800522.80209999997</v>
      </c>
      <c r="K224" s="12">
        <v>1037846.987</v>
      </c>
      <c r="L224" s="12">
        <v>1070715.946</v>
      </c>
      <c r="M224" s="12">
        <v>1378885.919</v>
      </c>
      <c r="N224" s="12">
        <v>949380.33519999997</v>
      </c>
      <c r="O224" s="12">
        <v>914729.70649999997</v>
      </c>
      <c r="P224" s="12">
        <v>989166.09470000002</v>
      </c>
      <c r="Q224" s="12">
        <v>1242772.0149999999</v>
      </c>
      <c r="R224" s="12">
        <v>964532.50899999996</v>
      </c>
      <c r="S224" s="12">
        <v>956039.35750000004</v>
      </c>
      <c r="T224" s="12">
        <v>1023555.657</v>
      </c>
      <c r="U224" s="12">
        <v>1186372.4539999999</v>
      </c>
      <c r="V224" s="12">
        <v>1305768.1710000001</v>
      </c>
      <c r="W224" s="12">
        <v>1192968.0430000001</v>
      </c>
      <c r="X224" s="12">
        <v>1181874.088</v>
      </c>
      <c r="Y224" s="12">
        <v>1152991.78</v>
      </c>
      <c r="Z224" s="12">
        <v>930801.5895</v>
      </c>
      <c r="AA224" s="12">
        <v>1183100.351</v>
      </c>
      <c r="AB224" s="12">
        <v>1094570.841</v>
      </c>
      <c r="AC224" s="12">
        <v>999084.43149999995</v>
      </c>
      <c r="AD224" s="12">
        <v>1231797.9029999999</v>
      </c>
      <c r="AE224" s="12">
        <v>972445.91130000004</v>
      </c>
      <c r="AF224" s="12">
        <v>1242844.1240000001</v>
      </c>
      <c r="AG224" s="12">
        <v>1333435.4069999999</v>
      </c>
      <c r="AH224" s="12">
        <v>924026.14610000001</v>
      </c>
      <c r="AI224" s="12">
        <v>1275653.3119999999</v>
      </c>
      <c r="AJ224" s="12">
        <v>872269.45990000002</v>
      </c>
      <c r="AK224" s="12">
        <v>1444848.007</v>
      </c>
      <c r="AL224" s="12">
        <v>855233.07440000004</v>
      </c>
      <c r="AM224" s="12">
        <v>835032.91720000003</v>
      </c>
      <c r="AN224" s="12">
        <v>810615.41449999996</v>
      </c>
      <c r="AO224" s="12">
        <v>1137177.2779999999</v>
      </c>
      <c r="AP224" s="12">
        <v>1101246.7309999999</v>
      </c>
      <c r="AQ224" s="12">
        <v>836822.91249999998</v>
      </c>
      <c r="AR224" s="12">
        <v>765055.53370000003</v>
      </c>
      <c r="AS224" s="12">
        <v>751345.0736</v>
      </c>
      <c r="AT224" s="12">
        <v>550796.61199999996</v>
      </c>
      <c r="AU224" s="12">
        <v>1268236.07</v>
      </c>
      <c r="AV224" s="12">
        <v>1286329.828</v>
      </c>
      <c r="AW224" s="12">
        <v>1049291.2819999999</v>
      </c>
      <c r="AX224" s="12">
        <v>1264609.3230000001</v>
      </c>
      <c r="AY224" s="12">
        <v>1337398.449</v>
      </c>
      <c r="AZ224" s="12">
        <v>1966081.388</v>
      </c>
      <c r="BA224" s="12">
        <v>983022.19050000003</v>
      </c>
      <c r="BB224" s="12">
        <v>1192201.713</v>
      </c>
      <c r="BC224" s="12">
        <v>943908.84149999998</v>
      </c>
      <c r="BD224" s="12">
        <v>1078154.5379999999</v>
      </c>
      <c r="BE224" s="12">
        <v>1311870.1440000001</v>
      </c>
      <c r="BF224" s="12">
        <v>1421997.7549999999</v>
      </c>
      <c r="BG224" s="12">
        <v>999084.43149999995</v>
      </c>
      <c r="BH224" s="12">
        <v>928939.24170000001</v>
      </c>
      <c r="BI224" s="12">
        <v>1160123.9269999999</v>
      </c>
      <c r="BJ224" s="12">
        <v>1569984.878</v>
      </c>
      <c r="BK224" s="12">
        <v>1272584.7</v>
      </c>
      <c r="BL224" s="12">
        <v>1018138.542</v>
      </c>
      <c r="BM224" s="12">
        <v>845039.12439999997</v>
      </c>
      <c r="BN224" s="12">
        <v>824939.57140000002</v>
      </c>
      <c r="BO224" s="11" t="s">
        <v>1597</v>
      </c>
      <c r="BP224" s="11" t="s">
        <v>1598</v>
      </c>
      <c r="BQ224" s="11" t="s">
        <v>1599</v>
      </c>
      <c r="BR224" s="11" t="s">
        <v>1600</v>
      </c>
      <c r="BU224" s="11" t="s">
        <v>1601</v>
      </c>
      <c r="BV224" s="11" t="s">
        <v>1602</v>
      </c>
      <c r="BW224" s="12">
        <f t="shared" si="17"/>
        <v>12</v>
      </c>
      <c r="BX224" s="12">
        <f t="shared" si="18"/>
        <v>0</v>
      </c>
      <c r="BY224" s="12">
        <f t="shared" si="19"/>
        <v>1.2304708145246077</v>
      </c>
      <c r="BZ224" s="23">
        <f t="shared" si="20"/>
        <v>1.0722977245077663</v>
      </c>
      <c r="CA224" s="24">
        <f t="shared" si="21"/>
        <v>1.1475085570002959</v>
      </c>
      <c r="CB224" s="13">
        <v>0.30885807500000001</v>
      </c>
      <c r="CC224" s="13">
        <v>0.509593992</v>
      </c>
      <c r="CD224" s="13">
        <v>0.12574355689033401</v>
      </c>
      <c r="CE224" s="13">
        <v>0.247079801681577</v>
      </c>
      <c r="CF224" s="13">
        <v>0.19607865601927901</v>
      </c>
      <c r="CG224" s="12">
        <v>2</v>
      </c>
      <c r="CH224" s="14">
        <v>936942.77075999998</v>
      </c>
      <c r="CI224" s="15">
        <v>1060575.6002799999</v>
      </c>
      <c r="CJ224" s="15">
        <v>1074654.3984999999</v>
      </c>
      <c r="CK224" s="15">
        <v>1152880.7342999999</v>
      </c>
      <c r="CL224" s="15">
        <v>1096199.8875599999</v>
      </c>
      <c r="CM224" s="15">
        <v>1129645.6898000001</v>
      </c>
      <c r="CN224" s="14">
        <v>123842.064515804</v>
      </c>
      <c r="CO224" s="15">
        <v>187189.085426226</v>
      </c>
      <c r="CP224" s="15">
        <v>131863.46801114801</v>
      </c>
      <c r="CQ224" s="15">
        <v>137059.598409347</v>
      </c>
      <c r="CR224" s="15">
        <v>112569.561356468</v>
      </c>
      <c r="CS224" s="16">
        <v>214583.48057994799</v>
      </c>
      <c r="CT224" s="14">
        <v>55383.8549462503</v>
      </c>
      <c r="CU224" s="15">
        <v>83713.503931811298</v>
      </c>
      <c r="CV224" s="15">
        <v>58971.135644358998</v>
      </c>
      <c r="CW224" s="15">
        <v>61294.915802424301</v>
      </c>
      <c r="CX224" s="15">
        <v>50342.638278079103</v>
      </c>
      <c r="CY224" s="16">
        <v>95964.649885053906</v>
      </c>
      <c r="CZ224" s="17">
        <v>14.436564437338401</v>
      </c>
      <c r="DA224" s="18">
        <v>14.5561853256755</v>
      </c>
      <c r="DB224" s="18">
        <v>14.574749586173199</v>
      </c>
      <c r="DC224" s="18">
        <v>14.6448553827178</v>
      </c>
      <c r="DD224" s="18">
        <v>14.596281492550601</v>
      </c>
      <c r="DE224" s="19">
        <v>14.615247273538101</v>
      </c>
      <c r="DF224" s="17">
        <v>0.13176297714165799</v>
      </c>
      <c r="DG224" s="18">
        <v>0.16382388528521899</v>
      </c>
      <c r="DH224" s="18">
        <v>0.120904943062558</v>
      </c>
      <c r="DI224" s="18">
        <v>0.125392187163718</v>
      </c>
      <c r="DJ224" s="18">
        <v>0.102822110006449</v>
      </c>
      <c r="DK224" s="19">
        <v>0.19840152681930401</v>
      </c>
      <c r="DL224" s="17">
        <v>5.8926194761299802E-2</v>
      </c>
      <c r="DM224" s="18">
        <v>7.3264268767175594E-2</v>
      </c>
      <c r="DN224" s="18">
        <v>5.4070334300724103E-2</v>
      </c>
      <c r="DO224" s="18">
        <v>5.60770908690899E-2</v>
      </c>
      <c r="DP224" s="18">
        <v>4.5983445512876503E-2</v>
      </c>
      <c r="DQ224" s="19">
        <v>8.8727860161542396E-2</v>
      </c>
      <c r="DR224" s="20">
        <v>13.7434172567781</v>
      </c>
      <c r="DS224" s="21">
        <v>13.863038145115301</v>
      </c>
      <c r="DT224" s="21">
        <v>13.8816024056131</v>
      </c>
      <c r="DU224" s="21">
        <v>13.9517082021577</v>
      </c>
      <c r="DV224" s="21">
        <v>13.903134311990399</v>
      </c>
      <c r="DW224" s="22">
        <v>13.922100092978001</v>
      </c>
      <c r="DX224" s="20">
        <v>0.13176297714173399</v>
      </c>
      <c r="DY224" s="21">
        <v>0.16382388528528499</v>
      </c>
      <c r="DZ224" s="21">
        <v>0.12090494306261</v>
      </c>
      <c r="EA224" s="21">
        <v>0.12539218716377201</v>
      </c>
      <c r="EB224" s="21">
        <v>0.102822110006492</v>
      </c>
      <c r="EC224" s="22">
        <v>0.19840152681939199</v>
      </c>
      <c r="ED224" s="20">
        <v>5.8926194761333699E-2</v>
      </c>
      <c r="EE224" s="21">
        <v>7.3264268767205099E-2</v>
      </c>
      <c r="EF224" s="21">
        <v>5.4070334300747397E-2</v>
      </c>
      <c r="EG224" s="21">
        <v>5.60770908691142E-2</v>
      </c>
      <c r="EH224" s="21">
        <v>4.5983445512895599E-2</v>
      </c>
      <c r="EI224" s="22">
        <v>8.8727860161581504E-2</v>
      </c>
    </row>
    <row r="225" spans="1:139" x14ac:dyDescent="0.2">
      <c r="A225" s="12" t="s">
        <v>1604</v>
      </c>
      <c r="B225" s="12">
        <v>4</v>
      </c>
      <c r="C225" s="12">
        <v>4</v>
      </c>
      <c r="D225" s="12">
        <v>150.75</v>
      </c>
      <c r="E225" s="12" t="s">
        <v>1610</v>
      </c>
      <c r="F225" s="12" t="s">
        <v>1605</v>
      </c>
      <c r="G225" s="12">
        <v>1978722.605</v>
      </c>
      <c r="H225" s="12">
        <v>1737451.861</v>
      </c>
      <c r="I225" s="12">
        <v>1571604.8559999999</v>
      </c>
      <c r="J225" s="12">
        <v>1271943.905</v>
      </c>
      <c r="K225" s="12">
        <v>1753789.7609999999</v>
      </c>
      <c r="L225" s="12">
        <v>1860946.885</v>
      </c>
      <c r="M225" s="12">
        <v>2297377.159</v>
      </c>
      <c r="N225" s="12">
        <v>1619142.666</v>
      </c>
      <c r="O225" s="12">
        <v>1606886.307</v>
      </c>
      <c r="P225" s="12">
        <v>1386989.3359999999</v>
      </c>
      <c r="Q225" s="12">
        <v>2308378.0469999998</v>
      </c>
      <c r="R225" s="12">
        <v>1608129.3389999999</v>
      </c>
      <c r="S225" s="12">
        <v>1674117.263</v>
      </c>
      <c r="T225" s="12">
        <v>1703411.9950000001</v>
      </c>
      <c r="U225" s="12">
        <v>1966438.7439999999</v>
      </c>
      <c r="V225" s="12">
        <v>2010959.9169999999</v>
      </c>
      <c r="W225" s="12">
        <v>1929660.25</v>
      </c>
      <c r="X225" s="12">
        <v>1902365.183</v>
      </c>
      <c r="Y225" s="12">
        <v>1927166.798</v>
      </c>
      <c r="Z225" s="12">
        <v>1395926.2250000001</v>
      </c>
      <c r="AA225" s="12">
        <v>2267013.361</v>
      </c>
      <c r="AB225" s="12">
        <v>1671729.395</v>
      </c>
      <c r="AC225" s="12">
        <v>1762592.97</v>
      </c>
      <c r="AD225" s="12">
        <v>2215112.6719999998</v>
      </c>
      <c r="AE225" s="12">
        <v>1604273.5279999999</v>
      </c>
      <c r="AF225" s="12">
        <v>2036234.952</v>
      </c>
      <c r="AG225" s="12">
        <v>2551728.6189999999</v>
      </c>
      <c r="AH225" s="12">
        <v>1527328.9879999999</v>
      </c>
      <c r="AI225" s="12">
        <v>2336195.4500000002</v>
      </c>
      <c r="AJ225" s="12">
        <v>1481945.602</v>
      </c>
      <c r="AK225" s="12">
        <v>2624559.466</v>
      </c>
      <c r="AL225" s="12">
        <v>1625797.669</v>
      </c>
      <c r="AM225" s="12">
        <v>1556625.1440000001</v>
      </c>
      <c r="AN225" s="12">
        <v>1287979.9709999999</v>
      </c>
      <c r="AO225" s="12">
        <v>1921641.5249999999</v>
      </c>
      <c r="AP225" s="12">
        <v>1914010.602</v>
      </c>
      <c r="AQ225" s="12">
        <v>1394239.9569999999</v>
      </c>
      <c r="AR225" s="12">
        <v>1304781.6669999999</v>
      </c>
      <c r="AS225" s="12">
        <v>1319871.9809999999</v>
      </c>
      <c r="AT225" s="12">
        <v>772316.22790000006</v>
      </c>
      <c r="AU225" s="12">
        <v>2355676.074</v>
      </c>
      <c r="AV225" s="12">
        <v>2144650.094</v>
      </c>
      <c r="AW225" s="12">
        <v>1837410.3910000001</v>
      </c>
      <c r="AX225" s="12">
        <v>2104576.0189999999</v>
      </c>
      <c r="AY225" s="12">
        <v>2216767.6910000001</v>
      </c>
      <c r="AZ225" s="12">
        <v>3027881.1749999998</v>
      </c>
      <c r="BA225" s="12">
        <v>1590066.7720000001</v>
      </c>
      <c r="BB225" s="12">
        <v>1918988.709</v>
      </c>
      <c r="BC225" s="12">
        <v>1577695.358</v>
      </c>
      <c r="BD225" s="12">
        <v>1616911.93</v>
      </c>
      <c r="BE225" s="12">
        <v>2513757.2999999998</v>
      </c>
      <c r="BF225" s="12">
        <v>2171805.9330000002</v>
      </c>
      <c r="BG225" s="12">
        <v>1762592.97</v>
      </c>
      <c r="BH225" s="12">
        <v>1670489.1939999999</v>
      </c>
      <c r="BI225" s="12">
        <v>1913891.645</v>
      </c>
      <c r="BJ225" s="12">
        <v>2572211.608</v>
      </c>
      <c r="BK225" s="12">
        <v>2435281.6660000002</v>
      </c>
      <c r="BL225" s="12">
        <v>1682887.9950000001</v>
      </c>
      <c r="BM225" s="12">
        <v>1547580.7879999999</v>
      </c>
      <c r="BN225" s="12">
        <v>1401534.3030000001</v>
      </c>
      <c r="BO225" s="11" t="s">
        <v>1606</v>
      </c>
      <c r="BP225" s="11" t="s">
        <v>1607</v>
      </c>
      <c r="BQ225" s="11" t="s">
        <v>203</v>
      </c>
      <c r="BR225" s="11" t="s">
        <v>204</v>
      </c>
      <c r="BU225" s="11" t="s">
        <v>1608</v>
      </c>
      <c r="BV225" s="11" t="s">
        <v>1609</v>
      </c>
      <c r="BW225" s="12">
        <f t="shared" si="17"/>
        <v>20</v>
      </c>
      <c r="BX225" s="12">
        <f t="shared" si="18"/>
        <v>0</v>
      </c>
      <c r="BY225" s="12">
        <f t="shared" si="19"/>
        <v>1.1948539234061759</v>
      </c>
      <c r="BZ225" s="23">
        <f t="shared" si="20"/>
        <v>1.0843261969096789</v>
      </c>
      <c r="CA225" s="24">
        <f t="shared" si="21"/>
        <v>1.1019321739265362</v>
      </c>
      <c r="CB225" s="13">
        <v>0.73697579400000002</v>
      </c>
      <c r="CC225" s="13">
        <v>0.847147129</v>
      </c>
      <c r="CD225" s="13">
        <v>0.42686469807232003</v>
      </c>
      <c r="CE225" s="13">
        <v>0.58582554871883397</v>
      </c>
      <c r="CF225" s="13">
        <v>0.220267707857731</v>
      </c>
      <c r="CG225" s="12">
        <v>2</v>
      </c>
      <c r="CH225" s="14">
        <v>1662702.5976</v>
      </c>
      <c r="CI225" s="15">
        <v>1754268.4705999999</v>
      </c>
      <c r="CJ225" s="15">
        <v>1852095.0776</v>
      </c>
      <c r="CK225" s="15">
        <v>1833215.6746</v>
      </c>
      <c r="CL225" s="15">
        <v>1904144.3851999999</v>
      </c>
      <c r="CM225" s="15">
        <v>1986686.7222</v>
      </c>
      <c r="CN225" s="14">
        <v>262080.19915632601</v>
      </c>
      <c r="CO225" s="15">
        <v>346850.75300596002</v>
      </c>
      <c r="CP225" s="15">
        <v>289210.41879665601</v>
      </c>
      <c r="CQ225" s="15">
        <v>247853.33498966199</v>
      </c>
      <c r="CR225" s="15">
        <v>313189.73115593998</v>
      </c>
      <c r="CS225" s="16">
        <v>476879.66234002297</v>
      </c>
      <c r="CT225" s="14">
        <v>117205.82817404599</v>
      </c>
      <c r="CU225" s="15">
        <v>155116.372353663</v>
      </c>
      <c r="CV225" s="15">
        <v>129338.83124610101</v>
      </c>
      <c r="CW225" s="15">
        <v>110843.38109738199</v>
      </c>
      <c r="CX225" s="15">
        <v>140062.70574391299</v>
      </c>
      <c r="CY225" s="16">
        <v>213267.068415888</v>
      </c>
      <c r="CZ225" s="17">
        <v>15.0065164918249</v>
      </c>
      <c r="DA225" s="18">
        <v>15.055894562879701</v>
      </c>
      <c r="DB225" s="18">
        <v>15.115809781189</v>
      </c>
      <c r="DC225" s="18">
        <v>15.1063903734495</v>
      </c>
      <c r="DD225" s="18">
        <v>15.1420741822094</v>
      </c>
      <c r="DE225" s="19">
        <v>15.1713124407249</v>
      </c>
      <c r="DF225" s="17">
        <v>0.16540929543735999</v>
      </c>
      <c r="DG225" s="18">
        <v>0.190030014036001</v>
      </c>
      <c r="DH225" s="18">
        <v>0.14902164330633799</v>
      </c>
      <c r="DI225" s="18">
        <v>0.149145385027595</v>
      </c>
      <c r="DJ225" s="18">
        <v>0.162035830005679</v>
      </c>
      <c r="DK225" s="19">
        <v>0.24583598050371999</v>
      </c>
      <c r="DL225" s="17">
        <v>7.3973285741656403E-2</v>
      </c>
      <c r="DM225" s="18">
        <v>8.4984005829947598E-2</v>
      </c>
      <c r="DN225" s="18">
        <v>6.6644504910339505E-2</v>
      </c>
      <c r="DO225" s="18">
        <v>6.6699843890416305E-2</v>
      </c>
      <c r="DP225" s="18">
        <v>7.2464626136659605E-2</v>
      </c>
      <c r="DQ225" s="19">
        <v>0.109941192744326</v>
      </c>
      <c r="DR225" s="20">
        <v>14.3133693112649</v>
      </c>
      <c r="DS225" s="21">
        <v>14.362747382319601</v>
      </c>
      <c r="DT225" s="21">
        <v>14.422662600629</v>
      </c>
      <c r="DU225" s="21">
        <v>14.4132431928895</v>
      </c>
      <c r="DV225" s="21">
        <v>14.4489270016494</v>
      </c>
      <c r="DW225" s="22">
        <v>14.4781652601649</v>
      </c>
      <c r="DX225" s="20">
        <v>0.16540929543739399</v>
      </c>
      <c r="DY225" s="21">
        <v>0.19003001403603201</v>
      </c>
      <c r="DZ225" s="21">
        <v>0.149021643306357</v>
      </c>
      <c r="EA225" s="21">
        <v>0.14914538502762201</v>
      </c>
      <c r="EB225" s="21">
        <v>0.16203583000570099</v>
      </c>
      <c r="EC225" s="22">
        <v>0.24583598050375499</v>
      </c>
      <c r="ED225" s="20">
        <v>7.3973285741671904E-2</v>
      </c>
      <c r="EE225" s="21">
        <v>8.4984005829961101E-2</v>
      </c>
      <c r="EF225" s="21">
        <v>6.6644504910348207E-2</v>
      </c>
      <c r="EG225" s="21">
        <v>6.6699843890428601E-2</v>
      </c>
      <c r="EH225" s="21">
        <v>7.2464626136669402E-2</v>
      </c>
      <c r="EI225" s="22">
        <v>0.109941192744342</v>
      </c>
    </row>
    <row r="226" spans="1:139" x14ac:dyDescent="0.2">
      <c r="A226" s="12" t="s">
        <v>1611</v>
      </c>
      <c r="B226" s="12">
        <v>3</v>
      </c>
      <c r="C226" s="12">
        <v>3</v>
      </c>
      <c r="D226" s="12">
        <v>203.47</v>
      </c>
      <c r="E226" s="12" t="s">
        <v>1621</v>
      </c>
      <c r="F226" s="12" t="s">
        <v>1612</v>
      </c>
      <c r="G226" s="12">
        <v>5038822.42</v>
      </c>
      <c r="H226" s="12">
        <v>4091524.182</v>
      </c>
      <c r="I226" s="12">
        <v>3570315.8319999999</v>
      </c>
      <c r="J226" s="12">
        <v>1944970.9080000001</v>
      </c>
      <c r="K226" s="12">
        <v>3034652.3309999998</v>
      </c>
      <c r="L226" s="12">
        <v>7293343.1880000001</v>
      </c>
      <c r="M226" s="12">
        <v>3547947.662</v>
      </c>
      <c r="N226" s="12">
        <v>7954269.7810000004</v>
      </c>
      <c r="O226" s="12">
        <v>6529466.4819999998</v>
      </c>
      <c r="P226" s="12">
        <v>6956873.6210000003</v>
      </c>
      <c r="Q226" s="12">
        <v>8851844.8509999998</v>
      </c>
      <c r="R226" s="12">
        <v>8100645.5140000004</v>
      </c>
      <c r="S226" s="12">
        <v>6632216.8030000003</v>
      </c>
      <c r="T226" s="12">
        <v>6507973.6619999995</v>
      </c>
      <c r="U226" s="12">
        <v>5723057.6109999996</v>
      </c>
      <c r="V226" s="12">
        <v>6546197.5130000003</v>
      </c>
      <c r="W226" s="12">
        <v>4179511.872</v>
      </c>
      <c r="X226" s="12">
        <v>5524726.5029999996</v>
      </c>
      <c r="Y226" s="12">
        <v>7187531.9349999996</v>
      </c>
      <c r="Z226" s="12">
        <v>4005100.7519999999</v>
      </c>
      <c r="AA226" s="12">
        <v>5408697.3569999998</v>
      </c>
      <c r="AB226" s="12">
        <v>6284867.3509999998</v>
      </c>
      <c r="AC226" s="12">
        <v>6035022.5920000002</v>
      </c>
      <c r="AD226" s="12">
        <v>7728530.6809999999</v>
      </c>
      <c r="AE226" s="12">
        <v>3811067.537</v>
      </c>
      <c r="AF226" s="12">
        <v>6583009.7130000005</v>
      </c>
      <c r="AG226" s="12">
        <v>4815971.6859999998</v>
      </c>
      <c r="AH226" s="12">
        <v>9681741.5350000001</v>
      </c>
      <c r="AI226" s="12">
        <v>8257764.9460000005</v>
      </c>
      <c r="AJ226" s="12">
        <v>5046083.8550000004</v>
      </c>
      <c r="AK226" s="12">
        <v>6683447.7199999997</v>
      </c>
      <c r="AL226" s="12">
        <v>3828589.8020000001</v>
      </c>
      <c r="AM226" s="12">
        <v>3536285.4569999999</v>
      </c>
      <c r="AN226" s="12">
        <v>1969492.18</v>
      </c>
      <c r="AO226" s="12">
        <v>3325092.929</v>
      </c>
      <c r="AP226" s="12">
        <v>7501308.2309999997</v>
      </c>
      <c r="AQ226" s="12">
        <v>2153190.38</v>
      </c>
      <c r="AR226" s="12">
        <v>6409926.4400000004</v>
      </c>
      <c r="AS226" s="12">
        <v>5363204.4950000001</v>
      </c>
      <c r="AT226" s="12">
        <v>3873790.7030000002</v>
      </c>
      <c r="AU226" s="12">
        <v>9033216.7019999996</v>
      </c>
      <c r="AV226" s="12">
        <v>10803266.710000001</v>
      </c>
      <c r="AW226" s="12">
        <v>7279122.1579999998</v>
      </c>
      <c r="AX226" s="12">
        <v>8040641.574</v>
      </c>
      <c r="AY226" s="12">
        <v>6451606.6160000004</v>
      </c>
      <c r="AZ226" s="12">
        <v>9856540.6740000006</v>
      </c>
      <c r="BA226" s="12">
        <v>3443975.6690000002</v>
      </c>
      <c r="BB226" s="12">
        <v>5573003.4780000001</v>
      </c>
      <c r="BC226" s="12">
        <v>5884148.5760000004</v>
      </c>
      <c r="BD226" s="12">
        <v>4639138.5669999998</v>
      </c>
      <c r="BE226" s="12">
        <v>5997385.2379999999</v>
      </c>
      <c r="BF226" s="12">
        <v>8164905.301</v>
      </c>
      <c r="BG226" s="12">
        <v>6035022.5920000002</v>
      </c>
      <c r="BH226" s="12">
        <v>5828338.7319999998</v>
      </c>
      <c r="BI226" s="12">
        <v>4546587.7170000002</v>
      </c>
      <c r="BJ226" s="12">
        <v>8315785.9450000003</v>
      </c>
      <c r="BK226" s="12">
        <v>4596197.05</v>
      </c>
      <c r="BL226" s="12">
        <v>10667830.4</v>
      </c>
      <c r="BM226" s="12">
        <v>5470243.676</v>
      </c>
      <c r="BN226" s="12">
        <v>4772280.1770000001</v>
      </c>
      <c r="BO226" s="11" t="s">
        <v>1613</v>
      </c>
      <c r="BP226" s="11" t="s">
        <v>1614</v>
      </c>
      <c r="BQ226" s="11" t="s">
        <v>1615</v>
      </c>
      <c r="BR226" s="11" t="s">
        <v>1616</v>
      </c>
      <c r="BS226" s="11" t="s">
        <v>1617</v>
      </c>
      <c r="BT226" s="11" t="s">
        <v>1618</v>
      </c>
      <c r="BU226" s="11" t="s">
        <v>1619</v>
      </c>
      <c r="BV226" s="11" t="s">
        <v>1620</v>
      </c>
      <c r="BW226" s="12">
        <f t="shared" si="17"/>
        <v>8</v>
      </c>
      <c r="BX226" s="12">
        <f t="shared" si="18"/>
        <v>0</v>
      </c>
      <c r="BY226" s="12">
        <f t="shared" si="19"/>
        <v>2.0257443292160771</v>
      </c>
      <c r="BZ226" s="23">
        <f t="shared" si="20"/>
        <v>1.2149594262839309</v>
      </c>
      <c r="CA226" s="24">
        <f t="shared" si="21"/>
        <v>1.6673349622974727</v>
      </c>
      <c r="CB226" s="13">
        <v>6.0311050000000001E-3</v>
      </c>
      <c r="CC226" s="13">
        <v>3.6203035000000001E-2</v>
      </c>
      <c r="CD226" s="13">
        <v>1.1478655428920799E-3</v>
      </c>
      <c r="CE226" s="13">
        <v>9.5283984385701407E-3</v>
      </c>
      <c r="CF226" s="13">
        <v>0.95015129104501805</v>
      </c>
      <c r="CG226" s="12">
        <v>7</v>
      </c>
      <c r="CH226" s="14">
        <v>3536057.1346</v>
      </c>
      <c r="CI226" s="15">
        <v>6456380.1468000002</v>
      </c>
      <c r="CJ226" s="15">
        <v>7163147.6881999997</v>
      </c>
      <c r="CK226" s="15">
        <v>5488613.7149999999</v>
      </c>
      <c r="CL226" s="15">
        <v>5853637.1036</v>
      </c>
      <c r="CM226" s="15">
        <v>6876914.3470000001</v>
      </c>
      <c r="CN226" s="14">
        <v>1156609.5883710701</v>
      </c>
      <c r="CO226" s="15">
        <v>1707263.5515151301</v>
      </c>
      <c r="CP226" s="15">
        <v>1276283.69896203</v>
      </c>
      <c r="CQ226" s="15">
        <v>1407184.16422942</v>
      </c>
      <c r="CR226" s="15">
        <v>1423389.2616529299</v>
      </c>
      <c r="CS226" s="16">
        <v>2089234.8364626199</v>
      </c>
      <c r="CT226" s="14">
        <v>517251.53260515101</v>
      </c>
      <c r="CU226" s="15">
        <v>763511.471339109</v>
      </c>
      <c r="CV226" s="15">
        <v>570771.42189079395</v>
      </c>
      <c r="CW226" s="15">
        <v>629311.889615644</v>
      </c>
      <c r="CX226" s="15">
        <v>636559.02949983801</v>
      </c>
      <c r="CY226" s="16">
        <v>934334.22305821697</v>
      </c>
      <c r="CZ226" s="17">
        <v>15.723475321288801</v>
      </c>
      <c r="DA226" s="18">
        <v>16.337276865575301</v>
      </c>
      <c r="DB226" s="18">
        <v>16.465065759852902</v>
      </c>
      <c r="DC226" s="18">
        <v>16.184303566894702</v>
      </c>
      <c r="DD226" s="18">
        <v>16.2499698828384</v>
      </c>
      <c r="DE226" s="19">
        <v>16.399945358523301</v>
      </c>
      <c r="DF226" s="17">
        <v>0.35913211280226898</v>
      </c>
      <c r="DG226" s="18">
        <v>0.322446836685228</v>
      </c>
      <c r="DH226" s="18">
        <v>0.17653305865607899</v>
      </c>
      <c r="DI226" s="18">
        <v>0.261582165425643</v>
      </c>
      <c r="DJ226" s="18">
        <v>0.25994935988811901</v>
      </c>
      <c r="DK226" s="19">
        <v>0.303450854175637</v>
      </c>
      <c r="DL226" s="17">
        <v>0.16060876342579899</v>
      </c>
      <c r="DM226" s="18">
        <v>0.144202609191589</v>
      </c>
      <c r="DN226" s="18">
        <v>7.8947983886190301E-2</v>
      </c>
      <c r="DO226" s="18">
        <v>0.11698310071866599</v>
      </c>
      <c r="DP226" s="18">
        <v>0.116252887883478</v>
      </c>
      <c r="DQ226" s="19">
        <v>0.13570734755342001</v>
      </c>
      <c r="DR226" s="20">
        <v>15.0303281407289</v>
      </c>
      <c r="DS226" s="21">
        <v>15.6441296850154</v>
      </c>
      <c r="DT226" s="21">
        <v>15.771918579293001</v>
      </c>
      <c r="DU226" s="21">
        <v>15.491156386334699</v>
      </c>
      <c r="DV226" s="21">
        <v>15.556822702278501</v>
      </c>
      <c r="DW226" s="22">
        <v>15.7067981779634</v>
      </c>
      <c r="DX226" s="20">
        <v>0.35913211280229002</v>
      </c>
      <c r="DY226" s="21">
        <v>0.32244683668523499</v>
      </c>
      <c r="DZ226" s="21">
        <v>0.17653305865608099</v>
      </c>
      <c r="EA226" s="21">
        <v>0.261582165425646</v>
      </c>
      <c r="EB226" s="21">
        <v>0.25994935988812401</v>
      </c>
      <c r="EC226" s="22">
        <v>0.30345085417563999</v>
      </c>
      <c r="ED226" s="20">
        <v>0.16060876342580899</v>
      </c>
      <c r="EE226" s="21">
        <v>0.144202609191592</v>
      </c>
      <c r="EF226" s="21">
        <v>7.8947983886191106E-2</v>
      </c>
      <c r="EG226" s="21">
        <v>0.11698310071866801</v>
      </c>
      <c r="EH226" s="21">
        <v>0.11625288788348</v>
      </c>
      <c r="EI226" s="22">
        <v>0.13570734755342201</v>
      </c>
    </row>
    <row r="227" spans="1:139" x14ac:dyDescent="0.2">
      <c r="A227" s="12" t="s">
        <v>1622</v>
      </c>
      <c r="B227" s="12">
        <v>4</v>
      </c>
      <c r="C227" s="12">
        <v>4</v>
      </c>
      <c r="D227" s="12">
        <v>229.06</v>
      </c>
      <c r="E227" s="12" t="s">
        <v>1630</v>
      </c>
      <c r="F227" s="12" t="s">
        <v>1623</v>
      </c>
      <c r="G227" s="12">
        <v>488161.21350000001</v>
      </c>
      <c r="H227" s="12">
        <v>493840.59980000003</v>
      </c>
      <c r="I227" s="12">
        <v>319352.54200000002</v>
      </c>
      <c r="J227" s="12">
        <v>282511.99369999999</v>
      </c>
      <c r="K227" s="12">
        <v>353912.61499999999</v>
      </c>
      <c r="L227" s="12">
        <v>441389.64370000002</v>
      </c>
      <c r="M227" s="12">
        <v>273507.15149999998</v>
      </c>
      <c r="N227" s="12">
        <v>506222.5589</v>
      </c>
      <c r="O227" s="12">
        <v>457938.90010000003</v>
      </c>
      <c r="P227" s="12">
        <v>865970.36259999999</v>
      </c>
      <c r="Q227" s="12">
        <v>559346.49210000003</v>
      </c>
      <c r="R227" s="12">
        <v>549649.96710000001</v>
      </c>
      <c r="S227" s="12">
        <v>622395.07239999995</v>
      </c>
      <c r="T227" s="12">
        <v>390038.5282</v>
      </c>
      <c r="U227" s="12">
        <v>597778.3824</v>
      </c>
      <c r="V227" s="12">
        <v>587944.17059999995</v>
      </c>
      <c r="W227" s="12">
        <v>442631.3933</v>
      </c>
      <c r="X227" s="12">
        <v>498056.69709999999</v>
      </c>
      <c r="Y227" s="12">
        <v>633838.44790000003</v>
      </c>
      <c r="Z227" s="12">
        <v>372525.27049999998</v>
      </c>
      <c r="AA227" s="12">
        <v>560259.14930000005</v>
      </c>
      <c r="AB227" s="12">
        <v>476302.61749999999</v>
      </c>
      <c r="AC227" s="12">
        <v>441750.47859999997</v>
      </c>
      <c r="AD227" s="12">
        <v>546570.89540000004</v>
      </c>
      <c r="AE227" s="12">
        <v>323276.18520000001</v>
      </c>
      <c r="AF227" s="12">
        <v>504391.37790000002</v>
      </c>
      <c r="AG227" s="12">
        <v>482750.44880000001</v>
      </c>
      <c r="AH227" s="12">
        <v>589853.87910000002</v>
      </c>
      <c r="AI227" s="12">
        <v>465554.6643</v>
      </c>
      <c r="AJ227" s="12">
        <v>446596.93359999999</v>
      </c>
      <c r="AK227" s="12">
        <v>647492.54440000001</v>
      </c>
      <c r="AL227" s="12">
        <v>462104.82949999999</v>
      </c>
      <c r="AM227" s="12">
        <v>316308.64140000002</v>
      </c>
      <c r="AN227" s="12">
        <v>286073.77120000002</v>
      </c>
      <c r="AO227" s="12">
        <v>387784.89429999999</v>
      </c>
      <c r="AP227" s="12">
        <v>453975.58870000002</v>
      </c>
      <c r="AQ227" s="12">
        <v>165986.9376</v>
      </c>
      <c r="AR227" s="12">
        <v>407938.0577</v>
      </c>
      <c r="AS227" s="12">
        <v>376144.05009999999</v>
      </c>
      <c r="AT227" s="12">
        <v>482197.62530000001</v>
      </c>
      <c r="AU227" s="12">
        <v>570807.3469</v>
      </c>
      <c r="AV227" s="12">
        <v>733029.87809999997</v>
      </c>
      <c r="AW227" s="12">
        <v>683103.38710000005</v>
      </c>
      <c r="AX227" s="12">
        <v>481895.00579999998</v>
      </c>
      <c r="AY227" s="12">
        <v>673875.96429999999</v>
      </c>
      <c r="AZ227" s="12">
        <v>885261.34750000003</v>
      </c>
      <c r="BA227" s="12">
        <v>364734.39860000001</v>
      </c>
      <c r="BB227" s="12">
        <v>502408.88909999997</v>
      </c>
      <c r="BC227" s="12">
        <v>518898.50839999999</v>
      </c>
      <c r="BD227" s="12">
        <v>431498.84519999998</v>
      </c>
      <c r="BE227" s="12">
        <v>621238.30009999999</v>
      </c>
      <c r="BF227" s="12">
        <v>618782.47369999997</v>
      </c>
      <c r="BG227" s="12">
        <v>441750.47859999997</v>
      </c>
      <c r="BH227" s="12">
        <v>412187.05739999999</v>
      </c>
      <c r="BI227" s="12">
        <v>385667.14409999998</v>
      </c>
      <c r="BJ227" s="12">
        <v>637157.00179999997</v>
      </c>
      <c r="BK227" s="12">
        <v>460720.35580000002</v>
      </c>
      <c r="BL227" s="12">
        <v>649930.70920000004</v>
      </c>
      <c r="BM227" s="12">
        <v>308400.33279999997</v>
      </c>
      <c r="BN227" s="12">
        <v>422364.30359999998</v>
      </c>
      <c r="BO227" s="11" t="s">
        <v>1624</v>
      </c>
      <c r="BP227" s="11" t="s">
        <v>1625</v>
      </c>
      <c r="BQ227" s="11" t="s">
        <v>1626</v>
      </c>
      <c r="BR227" s="11" t="s">
        <v>1627</v>
      </c>
      <c r="BU227" s="11" t="s">
        <v>1628</v>
      </c>
      <c r="BV227" s="11" t="s">
        <v>1629</v>
      </c>
      <c r="BW227" s="12">
        <f t="shared" si="17"/>
        <v>8</v>
      </c>
      <c r="BX227" s="12">
        <f t="shared" si="18"/>
        <v>0</v>
      </c>
      <c r="BY227" s="12">
        <f t="shared" si="19"/>
        <v>1.4032603783596447</v>
      </c>
      <c r="BZ227" s="23">
        <f t="shared" si="20"/>
        <v>1.1194520351205708</v>
      </c>
      <c r="CA227" s="24">
        <f t="shared" si="21"/>
        <v>1.2535243443534463</v>
      </c>
      <c r="CB227" s="13">
        <v>0.35924159100000003</v>
      </c>
      <c r="CC227" s="13">
        <v>0.55542777600000004</v>
      </c>
      <c r="CD227" s="13">
        <v>0.13908502359569799</v>
      </c>
      <c r="CE227" s="13">
        <v>0.261933249282648</v>
      </c>
      <c r="CF227" s="13">
        <v>0.61193401987867901</v>
      </c>
      <c r="CG227" s="12">
        <v>1</v>
      </c>
      <c r="CH227" s="14">
        <v>387555.7928</v>
      </c>
      <c r="CI227" s="15">
        <v>509005.72336</v>
      </c>
      <c r="CJ227" s="15">
        <v>543841.68844000006</v>
      </c>
      <c r="CK227" s="15">
        <v>506999.19588000001</v>
      </c>
      <c r="CL227" s="15">
        <v>469631.8652</v>
      </c>
      <c r="CM227" s="15">
        <v>497829.46074000001</v>
      </c>
      <c r="CN227" s="14">
        <v>97769.700616784306</v>
      </c>
      <c r="CO227" s="15">
        <v>217985.568149998</v>
      </c>
      <c r="CP227" s="15">
        <v>90842.374782147206</v>
      </c>
      <c r="CQ227" s="15">
        <v>106003.18826092999</v>
      </c>
      <c r="CR227" s="15">
        <v>95360.860307973897</v>
      </c>
      <c r="CS227" s="16">
        <v>55689.683189060997</v>
      </c>
      <c r="CT227" s="14">
        <v>43723.939343786602</v>
      </c>
      <c r="CU227" s="15">
        <v>97486.109699461798</v>
      </c>
      <c r="CV227" s="15">
        <v>40625.945050078699</v>
      </c>
      <c r="CW227" s="15">
        <v>47406.0669566293</v>
      </c>
      <c r="CX227" s="15">
        <v>42646.673208298198</v>
      </c>
      <c r="CY227" s="16">
        <v>24905.183451233501</v>
      </c>
      <c r="CZ227" s="17">
        <v>13.5352874949465</v>
      </c>
      <c r="DA227" s="18">
        <v>13.764666192950701</v>
      </c>
      <c r="DB227" s="18">
        <v>13.8867207482556</v>
      </c>
      <c r="DC227" s="18">
        <v>13.811338910277801</v>
      </c>
      <c r="DD227" s="18">
        <v>13.734376276953901</v>
      </c>
      <c r="DE227" s="19">
        <v>13.806425099404199</v>
      </c>
      <c r="DF227" s="17">
        <v>0.25219512544407602</v>
      </c>
      <c r="DG227" s="18">
        <v>0.4111290755293</v>
      </c>
      <c r="DH227" s="18">
        <v>0.18555421073532299</v>
      </c>
      <c r="DI227" s="18">
        <v>0.21442012662957599</v>
      </c>
      <c r="DJ227" s="18">
        <v>0.22127431964595301</v>
      </c>
      <c r="DK227" s="19">
        <v>0.10731075666934201</v>
      </c>
      <c r="DL227" s="17">
        <v>0.11278508881740799</v>
      </c>
      <c r="DM227" s="18">
        <v>0.183862512082032</v>
      </c>
      <c r="DN227" s="18">
        <v>8.2982365743100805E-2</v>
      </c>
      <c r="DO227" s="18">
        <v>9.5891595777568894E-2</v>
      </c>
      <c r="DP227" s="18">
        <v>9.8956884080673393E-2</v>
      </c>
      <c r="DQ227" s="19">
        <v>4.7990829325917403E-2</v>
      </c>
      <c r="DR227" s="20">
        <v>12.8421403143847</v>
      </c>
      <c r="DS227" s="21">
        <v>13.0715190123894</v>
      </c>
      <c r="DT227" s="21">
        <v>13.193573567694701</v>
      </c>
      <c r="DU227" s="21">
        <v>13.1181917297168</v>
      </c>
      <c r="DV227" s="21">
        <v>13.0412290963927</v>
      </c>
      <c r="DW227" s="22">
        <v>13.1132779188433</v>
      </c>
      <c r="DX227" s="20">
        <v>0.25219512544497902</v>
      </c>
      <c r="DY227" s="21">
        <v>0.411129075530349</v>
      </c>
      <c r="DZ227" s="21">
        <v>0.185554210735732</v>
      </c>
      <c r="EA227" s="21">
        <v>0.214420126630045</v>
      </c>
      <c r="EB227" s="21">
        <v>0.221274319646596</v>
      </c>
      <c r="EC227" s="22">
        <v>0.107310756669545</v>
      </c>
      <c r="ED227" s="20">
        <v>0.112785088817812</v>
      </c>
      <c r="EE227" s="21">
        <v>0.18386251208250101</v>
      </c>
      <c r="EF227" s="21">
        <v>8.2982365743283507E-2</v>
      </c>
      <c r="EG227" s="21">
        <v>9.5891595777778602E-2</v>
      </c>
      <c r="EH227" s="21">
        <v>9.8956884080961399E-2</v>
      </c>
      <c r="EI227" s="22">
        <v>4.79908293260084E-2</v>
      </c>
    </row>
    <row r="228" spans="1:139" x14ac:dyDescent="0.2">
      <c r="A228" s="12" t="s">
        <v>1631</v>
      </c>
      <c r="B228" s="12">
        <v>9</v>
      </c>
      <c r="C228" s="12">
        <v>9</v>
      </c>
      <c r="D228" s="12">
        <v>596.85</v>
      </c>
      <c r="E228" s="12" t="s">
        <v>1633</v>
      </c>
      <c r="F228" s="12" t="s">
        <v>1632</v>
      </c>
      <c r="G228" s="12">
        <v>3053777.6290000002</v>
      </c>
      <c r="H228" s="12">
        <v>3135462.3459999999</v>
      </c>
      <c r="I228" s="12">
        <v>2667979.3459999999</v>
      </c>
      <c r="J228" s="12">
        <v>2684076.2080000001</v>
      </c>
      <c r="K228" s="12">
        <v>2680914.3849999998</v>
      </c>
      <c r="L228" s="12">
        <v>3003836.7590000001</v>
      </c>
      <c r="M228" s="12">
        <v>2724662.1329999999</v>
      </c>
      <c r="N228" s="12">
        <v>3056391.4789999998</v>
      </c>
      <c r="O228" s="12">
        <v>3330913.1609999998</v>
      </c>
      <c r="P228" s="12">
        <v>2977076.7259999998</v>
      </c>
      <c r="Q228" s="12">
        <v>3213064.9339999999</v>
      </c>
      <c r="R228" s="12">
        <v>3187221.51</v>
      </c>
      <c r="S228" s="12">
        <v>3488480.8879999998</v>
      </c>
      <c r="T228" s="12">
        <v>2613368.0210000002</v>
      </c>
      <c r="U228" s="12">
        <v>3195062.037</v>
      </c>
      <c r="V228" s="12">
        <v>3389099.4509999999</v>
      </c>
      <c r="W228" s="12">
        <v>2823203.1639999999</v>
      </c>
      <c r="X228" s="12">
        <v>2930994.398</v>
      </c>
      <c r="Y228" s="12">
        <v>3630649.642</v>
      </c>
      <c r="Z228" s="12">
        <v>3112812.7769999998</v>
      </c>
      <c r="AA228" s="12">
        <v>3763584.58</v>
      </c>
      <c r="AB228" s="12">
        <v>2806315.2220000001</v>
      </c>
      <c r="AC228" s="12">
        <v>3550833.946</v>
      </c>
      <c r="AD228" s="12">
        <v>3397667.8360000001</v>
      </c>
      <c r="AE228" s="12">
        <v>3251591.645</v>
      </c>
      <c r="AF228" s="12">
        <v>3120320.898</v>
      </c>
      <c r="AG228" s="12">
        <v>3249606.5240000002</v>
      </c>
      <c r="AH228" s="12">
        <v>3742516.6869999999</v>
      </c>
      <c r="AI228" s="12">
        <v>3624679.0759999999</v>
      </c>
      <c r="AJ228" s="12">
        <v>3631327.2949999999</v>
      </c>
      <c r="AK228" s="12">
        <v>4050502.5639999998</v>
      </c>
      <c r="AL228" s="12">
        <v>2933967.5460000001</v>
      </c>
      <c r="AM228" s="12">
        <v>2642549.5690000001</v>
      </c>
      <c r="AN228" s="12">
        <v>2717915.77</v>
      </c>
      <c r="AO228" s="12">
        <v>2937499.4210000001</v>
      </c>
      <c r="AP228" s="12">
        <v>3089489.2540000002</v>
      </c>
      <c r="AQ228" s="12">
        <v>1653552.0959999999</v>
      </c>
      <c r="AR228" s="12">
        <v>2462984.673</v>
      </c>
      <c r="AS228" s="12">
        <v>2735961.4279999998</v>
      </c>
      <c r="AT228" s="12">
        <v>1657723.3929999999</v>
      </c>
      <c r="AU228" s="12">
        <v>3278899.7459999998</v>
      </c>
      <c r="AV228" s="12">
        <v>4250575.3380000005</v>
      </c>
      <c r="AW228" s="12">
        <v>3828746.75</v>
      </c>
      <c r="AX228" s="12">
        <v>3228832.2990000001</v>
      </c>
      <c r="AY228" s="12">
        <v>3601795.5389999999</v>
      </c>
      <c r="AZ228" s="12">
        <v>5102931.3619999997</v>
      </c>
      <c r="BA228" s="12">
        <v>2326358.5090000001</v>
      </c>
      <c r="BB228" s="12">
        <v>2956606.443</v>
      </c>
      <c r="BC228" s="12">
        <v>2972269.4950000001</v>
      </c>
      <c r="BD228" s="12">
        <v>3605594.64</v>
      </c>
      <c r="BE228" s="12">
        <v>4173216.787</v>
      </c>
      <c r="BF228" s="12">
        <v>3645788.6469999999</v>
      </c>
      <c r="BG228" s="12">
        <v>3550833.946</v>
      </c>
      <c r="BH228" s="12">
        <v>2562292.8679999998</v>
      </c>
      <c r="BI228" s="12">
        <v>3879135.3059999999</v>
      </c>
      <c r="BJ228" s="12">
        <v>3941650.0660000001</v>
      </c>
      <c r="BK228" s="12">
        <v>3101312.2370000002</v>
      </c>
      <c r="BL228" s="12">
        <v>4123693.36</v>
      </c>
      <c r="BM228" s="12">
        <v>2401119.1800000002</v>
      </c>
      <c r="BN228" s="12">
        <v>3434289.196</v>
      </c>
      <c r="BO228" s="11" t="s">
        <v>507</v>
      </c>
      <c r="BP228" s="11" t="s">
        <v>508</v>
      </c>
      <c r="BQ228" s="11" t="s">
        <v>246</v>
      </c>
      <c r="BR228" s="11" t="s">
        <v>247</v>
      </c>
      <c r="BU228" s="11" t="s">
        <v>509</v>
      </c>
      <c r="BV228" s="11" t="s">
        <v>510</v>
      </c>
      <c r="BW228" s="12">
        <f t="shared" si="17"/>
        <v>20</v>
      </c>
      <c r="BX228" s="12">
        <f t="shared" si="18"/>
        <v>0</v>
      </c>
      <c r="BY228" s="12">
        <f t="shared" si="19"/>
        <v>1.2212202312457023</v>
      </c>
      <c r="BZ228" s="23">
        <f t="shared" si="20"/>
        <v>1.0965220368208903</v>
      </c>
      <c r="CA228" s="24">
        <f t="shared" si="21"/>
        <v>1.1137215580147803</v>
      </c>
      <c r="CB228" s="13">
        <v>3.3695927000000001E-2</v>
      </c>
      <c r="CC228" s="13">
        <v>0.11616942600000001</v>
      </c>
      <c r="CD228" s="13">
        <v>6.0599823684966501E-3</v>
      </c>
      <c r="CE228" s="13">
        <v>2.9108342275644E-2</v>
      </c>
      <c r="CF228" s="13">
        <v>7.3880376666586103E-2</v>
      </c>
      <c r="CG228" s="12">
        <v>2</v>
      </c>
      <c r="CH228" s="14">
        <v>2844441.9827999999</v>
      </c>
      <c r="CI228" s="15">
        <v>3018576.0515999999</v>
      </c>
      <c r="CJ228" s="15">
        <v>3139439.4780000001</v>
      </c>
      <c r="CK228" s="15">
        <v>3177351.8864000002</v>
      </c>
      <c r="CL228" s="15">
        <v>3353998.6458000001</v>
      </c>
      <c r="CM228" s="15">
        <v>3473690.0959999999</v>
      </c>
      <c r="CN228" s="14">
        <v>230277.97534875301</v>
      </c>
      <c r="CO228" s="15">
        <v>216396.22731011399</v>
      </c>
      <c r="CP228" s="15">
        <v>319913.57551214402</v>
      </c>
      <c r="CQ228" s="15">
        <v>331886.46878732601</v>
      </c>
      <c r="CR228" s="15">
        <v>360158.33240054903</v>
      </c>
      <c r="CS228" s="16">
        <v>271568.652440837</v>
      </c>
      <c r="CT228" s="14">
        <v>102983.44132016601</v>
      </c>
      <c r="CU228" s="15">
        <v>96775.334867982499</v>
      </c>
      <c r="CV228" s="15">
        <v>143069.700354033</v>
      </c>
      <c r="CW228" s="15">
        <v>148424.141004164</v>
      </c>
      <c r="CX228" s="15">
        <v>161067.70278211799</v>
      </c>
      <c r="CY228" s="16">
        <v>121449.19348314501</v>
      </c>
      <c r="CZ228" s="17">
        <v>15.551452129858101</v>
      </c>
      <c r="DA228" s="18">
        <v>15.611389364958001</v>
      </c>
      <c r="DB228" s="18">
        <v>15.648275241775901</v>
      </c>
      <c r="DC228" s="18">
        <v>15.660401027784699</v>
      </c>
      <c r="DD228" s="18">
        <v>15.713989844975501</v>
      </c>
      <c r="DE228" s="19">
        <v>15.7513761475431</v>
      </c>
      <c r="DF228" s="17">
        <v>7.9801922852456006E-2</v>
      </c>
      <c r="DG228" s="18">
        <v>7.1655851892819797E-2</v>
      </c>
      <c r="DH228" s="18">
        <v>0.10691935101609901</v>
      </c>
      <c r="DI228" s="18">
        <v>0.103387259568557</v>
      </c>
      <c r="DJ228" s="18">
        <v>0.11104549843137999</v>
      </c>
      <c r="DK228" s="19">
        <v>7.9468796593761798E-2</v>
      </c>
      <c r="DL228" s="17">
        <v>3.5688504846657101E-2</v>
      </c>
      <c r="DM228" s="18">
        <v>3.2045471163600403E-2</v>
      </c>
      <c r="DN228" s="18">
        <v>4.7815787396431803E-2</v>
      </c>
      <c r="DO228" s="18">
        <v>4.62361880805418E-2</v>
      </c>
      <c r="DP228" s="18">
        <v>4.96610566175823E-2</v>
      </c>
      <c r="DQ228" s="19">
        <v>3.5539526254751E-2</v>
      </c>
      <c r="DR228" s="20">
        <v>14.8583049492981</v>
      </c>
      <c r="DS228" s="21">
        <v>14.918242184398</v>
      </c>
      <c r="DT228" s="21">
        <v>14.9551280612159</v>
      </c>
      <c r="DU228" s="21">
        <v>14.967253847224701</v>
      </c>
      <c r="DV228" s="21">
        <v>15.0208426644155</v>
      </c>
      <c r="DW228" s="22">
        <v>15.0582289669831</v>
      </c>
      <c r="DX228" s="20">
        <v>7.9801922852461002E-2</v>
      </c>
      <c r="DY228" s="21">
        <v>7.1655851892823599E-2</v>
      </c>
      <c r="DZ228" s="21">
        <v>0.106919351016106</v>
      </c>
      <c r="EA228" s="21">
        <v>0.103387259568562</v>
      </c>
      <c r="EB228" s="21">
        <v>0.111045498431384</v>
      </c>
      <c r="EC228" s="22">
        <v>7.94687965937656E-2</v>
      </c>
      <c r="ED228" s="20">
        <v>3.5688504846659398E-2</v>
      </c>
      <c r="EE228" s="21">
        <v>3.2045471163602103E-2</v>
      </c>
      <c r="EF228" s="21">
        <v>4.7815787396434703E-2</v>
      </c>
      <c r="EG228" s="21">
        <v>4.6236188080544097E-2</v>
      </c>
      <c r="EH228" s="21">
        <v>4.9661056617584298E-2</v>
      </c>
      <c r="EI228" s="22">
        <v>3.55395262547527E-2</v>
      </c>
    </row>
    <row r="229" spans="1:139" x14ac:dyDescent="0.2">
      <c r="A229" s="12" t="s">
        <v>1634</v>
      </c>
      <c r="B229" s="12">
        <v>5</v>
      </c>
      <c r="C229" s="12">
        <v>1</v>
      </c>
      <c r="D229" s="12">
        <v>458.73</v>
      </c>
      <c r="E229" s="12" t="s">
        <v>1640</v>
      </c>
      <c r="F229" s="12" t="s">
        <v>1635</v>
      </c>
      <c r="G229" s="12">
        <v>15458788.949999999</v>
      </c>
      <c r="H229" s="12">
        <v>10704318.92</v>
      </c>
      <c r="I229" s="12">
        <v>6965687.8279999997</v>
      </c>
      <c r="J229" s="12">
        <v>4534791.9110000003</v>
      </c>
      <c r="K229" s="12">
        <v>4691731.7549999999</v>
      </c>
      <c r="L229" s="12">
        <v>11418938.6</v>
      </c>
      <c r="M229" s="12">
        <v>5530601.2130000005</v>
      </c>
      <c r="N229" s="12">
        <v>9307061.602</v>
      </c>
      <c r="O229" s="12">
        <v>11264101.18</v>
      </c>
      <c r="P229" s="12">
        <v>7988905.7429999998</v>
      </c>
      <c r="Q229" s="12">
        <v>11573654.310000001</v>
      </c>
      <c r="R229" s="12">
        <v>17485754.719999999</v>
      </c>
      <c r="S229" s="12">
        <v>19894359.32</v>
      </c>
      <c r="T229" s="12">
        <v>15066802.380000001</v>
      </c>
      <c r="U229" s="12">
        <v>20347914.969999999</v>
      </c>
      <c r="V229" s="12">
        <v>22143814.879999999</v>
      </c>
      <c r="W229" s="12">
        <v>16228899.23</v>
      </c>
      <c r="X229" s="12">
        <v>14796001.609999999</v>
      </c>
      <c r="Y229" s="12">
        <v>17330137.48</v>
      </c>
      <c r="Z229" s="12">
        <v>8175867.7070000004</v>
      </c>
      <c r="AA229" s="12">
        <v>21024677.359999999</v>
      </c>
      <c r="AB229" s="12">
        <v>12539494.57</v>
      </c>
      <c r="AC229" s="12">
        <v>12491265.42</v>
      </c>
      <c r="AD229" s="12">
        <v>9534037.1129999999</v>
      </c>
      <c r="AE229" s="12">
        <v>9643764.7479999997</v>
      </c>
      <c r="AF229" s="12">
        <v>20087836.899999999</v>
      </c>
      <c r="AG229" s="12">
        <v>16370017.310000001</v>
      </c>
      <c r="AH229" s="12">
        <v>20548466.879999999</v>
      </c>
      <c r="AI229" s="12">
        <v>12511960.43</v>
      </c>
      <c r="AJ229" s="12">
        <v>14094525.869999999</v>
      </c>
      <c r="AK229" s="12">
        <v>20504395.510000002</v>
      </c>
      <c r="AL229" s="12">
        <v>10016425.289999999</v>
      </c>
      <c r="AM229" s="12">
        <v>6899294.5520000001</v>
      </c>
      <c r="AN229" s="12">
        <v>4591964.4210000001</v>
      </c>
      <c r="AO229" s="12">
        <v>5140768.1610000003</v>
      </c>
      <c r="AP229" s="12">
        <v>11744542.369999999</v>
      </c>
      <c r="AQ229" s="12">
        <v>3356429.818</v>
      </c>
      <c r="AR229" s="12">
        <v>7500070.0109999999</v>
      </c>
      <c r="AS229" s="12">
        <v>9252161.4489999991</v>
      </c>
      <c r="AT229" s="12">
        <v>4448456.3720000004</v>
      </c>
      <c r="AU229" s="12">
        <v>11810795.289999999</v>
      </c>
      <c r="AV229" s="12">
        <v>23319533.190000001</v>
      </c>
      <c r="AW229" s="12">
        <v>21834851.91</v>
      </c>
      <c r="AX229" s="12">
        <v>18615127.210000001</v>
      </c>
      <c r="AY229" s="12">
        <v>22938217.960000001</v>
      </c>
      <c r="AZ229" s="12">
        <v>33341708.920000002</v>
      </c>
      <c r="BA229" s="12">
        <v>13372837.74</v>
      </c>
      <c r="BB229" s="12">
        <v>14925294.189999999</v>
      </c>
      <c r="BC229" s="12">
        <v>14187499.23</v>
      </c>
      <c r="BD229" s="12">
        <v>9470169.5510000009</v>
      </c>
      <c r="BE229" s="12">
        <v>23313023.690000001</v>
      </c>
      <c r="BF229" s="12">
        <v>16290524.52</v>
      </c>
      <c r="BG229" s="12">
        <v>12491265.42</v>
      </c>
      <c r="BH229" s="12">
        <v>7189930.4110000003</v>
      </c>
      <c r="BI229" s="12">
        <v>11504971.220000001</v>
      </c>
      <c r="BJ229" s="12">
        <v>25375346.390000001</v>
      </c>
      <c r="BK229" s="12">
        <v>15622979.15</v>
      </c>
      <c r="BL229" s="12">
        <v>22641335.640000001</v>
      </c>
      <c r="BM229" s="12">
        <v>8288377.4069999997</v>
      </c>
      <c r="BN229" s="12">
        <v>13329748.050000001</v>
      </c>
      <c r="BO229" s="11" t="s">
        <v>959</v>
      </c>
      <c r="BP229" s="11" t="s">
        <v>960</v>
      </c>
      <c r="BS229" s="11" t="s">
        <v>1636</v>
      </c>
      <c r="BT229" s="11" t="s">
        <v>1637</v>
      </c>
      <c r="BU229" s="11" t="s">
        <v>1638</v>
      </c>
      <c r="BV229" s="11" t="s">
        <v>1639</v>
      </c>
      <c r="BW229" s="12">
        <f t="shared" si="17"/>
        <v>8</v>
      </c>
      <c r="BX229" s="12">
        <f t="shared" si="18"/>
        <v>0</v>
      </c>
      <c r="BY229" s="12">
        <f t="shared" si="19"/>
        <v>1.9919218404408772</v>
      </c>
      <c r="BZ229" s="23">
        <f t="shared" si="20"/>
        <v>1.2663054906584392</v>
      </c>
      <c r="CA229" s="24">
        <f t="shared" si="21"/>
        <v>1.5730184028540697</v>
      </c>
      <c r="CB229" s="13">
        <v>3.8506880000000001E-3</v>
      </c>
      <c r="CC229" s="13">
        <v>2.5923924000000001E-2</v>
      </c>
      <c r="CD229" s="13">
        <v>4.84687473668962E-3</v>
      </c>
      <c r="CE229" s="13">
        <v>2.42343736834481E-2</v>
      </c>
      <c r="CF229" s="13">
        <v>0.92105240297584801</v>
      </c>
      <c r="CG229" s="12">
        <v>2</v>
      </c>
      <c r="CH229" s="14">
        <v>8471063.8728</v>
      </c>
      <c r="CI229" s="15">
        <v>9101921.6676000003</v>
      </c>
      <c r="CJ229" s="15">
        <v>16873697.140000001</v>
      </c>
      <c r="CK229" s="15">
        <v>15734944.181399999</v>
      </c>
      <c r="CL229" s="15">
        <v>13046647.8422</v>
      </c>
      <c r="CM229" s="15">
        <v>16722561.478</v>
      </c>
      <c r="CN229" s="14">
        <v>4633019.4018188398</v>
      </c>
      <c r="CO229" s="15">
        <v>2453507.9141615699</v>
      </c>
      <c r="CP229" s="15">
        <v>3637462.2572185402</v>
      </c>
      <c r="CQ229" s="15">
        <v>5046868.0183734801</v>
      </c>
      <c r="CR229" s="15">
        <v>4693949.7374536097</v>
      </c>
      <c r="CS229" s="16">
        <v>3560991.8050908102</v>
      </c>
      <c r="CT229" s="14">
        <v>2071949.2647084701</v>
      </c>
      <c r="CU229" s="15">
        <v>1097242.0958797999</v>
      </c>
      <c r="CV229" s="15">
        <v>1626722.5745461001</v>
      </c>
      <c r="CW229" s="15">
        <v>2257027.9925105502</v>
      </c>
      <c r="CX229" s="15">
        <v>2099198.1391827101</v>
      </c>
      <c r="CY229" s="16">
        <v>1592523.94870054</v>
      </c>
      <c r="CZ229" s="17">
        <v>16.530138201764998</v>
      </c>
      <c r="DA229" s="18">
        <v>16.683861296304102</v>
      </c>
      <c r="DB229" s="18">
        <v>17.3138630110133</v>
      </c>
      <c r="DC229" s="18">
        <v>17.215126268095499</v>
      </c>
      <c r="DD229" s="18">
        <v>17.0328156462664</v>
      </c>
      <c r="DE229" s="19">
        <v>17.306822496963399</v>
      </c>
      <c r="DF229" s="17">
        <v>0.53106395973526699</v>
      </c>
      <c r="DG229" s="18">
        <v>0.29875672775457601</v>
      </c>
      <c r="DH229" s="18">
        <v>0.23254334128821599</v>
      </c>
      <c r="DI229" s="18">
        <v>0.36987348445577101</v>
      </c>
      <c r="DJ229" s="18">
        <v>0.320557180268424</v>
      </c>
      <c r="DK229" s="19">
        <v>0.21689069769067201</v>
      </c>
      <c r="DL229" s="17">
        <v>0.23749902287365399</v>
      </c>
      <c r="DM229" s="18">
        <v>0.133608070398926</v>
      </c>
      <c r="DN229" s="18">
        <v>0.103996543767077</v>
      </c>
      <c r="DO229" s="18">
        <v>0.16541245086356299</v>
      </c>
      <c r="DP229" s="18">
        <v>0.14335752915117</v>
      </c>
      <c r="DQ229" s="19">
        <v>9.69964687447398E-2</v>
      </c>
      <c r="DR229" s="20">
        <v>15.836991021205</v>
      </c>
      <c r="DS229" s="21">
        <v>15.990714115744201</v>
      </c>
      <c r="DT229" s="21">
        <v>16.620715830453399</v>
      </c>
      <c r="DU229" s="21">
        <v>16.521979087535598</v>
      </c>
      <c r="DV229" s="21">
        <v>16.339668465706499</v>
      </c>
      <c r="DW229" s="22">
        <v>16.613675316403501</v>
      </c>
      <c r="DX229" s="20">
        <v>0.53106395973527298</v>
      </c>
      <c r="DY229" s="21">
        <v>0.29875672775458001</v>
      </c>
      <c r="DZ229" s="21">
        <v>0.23254334128821599</v>
      </c>
      <c r="EA229" s="21">
        <v>0.36987348445577301</v>
      </c>
      <c r="EB229" s="21">
        <v>0.320557180268425</v>
      </c>
      <c r="EC229" s="22">
        <v>0.21689069769067401</v>
      </c>
      <c r="ED229" s="20">
        <v>0.23749902287365601</v>
      </c>
      <c r="EE229" s="21">
        <v>0.133608070398928</v>
      </c>
      <c r="EF229" s="21">
        <v>0.103996543767077</v>
      </c>
      <c r="EG229" s="21">
        <v>0.16541245086356399</v>
      </c>
      <c r="EH229" s="21">
        <v>0.14335752915117</v>
      </c>
      <c r="EI229" s="22">
        <v>9.6996468744740605E-2</v>
      </c>
    </row>
    <row r="230" spans="1:139" x14ac:dyDescent="0.2">
      <c r="A230" s="12" t="s">
        <v>1641</v>
      </c>
      <c r="B230" s="12">
        <v>5</v>
      </c>
      <c r="C230" s="12">
        <v>1</v>
      </c>
      <c r="D230" s="12">
        <v>302.54000000000002</v>
      </c>
      <c r="E230" s="12" t="s">
        <v>1643</v>
      </c>
      <c r="F230" s="12" t="s">
        <v>1642</v>
      </c>
      <c r="G230" s="12">
        <v>1222788.906</v>
      </c>
      <c r="H230" s="12">
        <v>1066558.801</v>
      </c>
      <c r="I230" s="12">
        <v>666987.03410000005</v>
      </c>
      <c r="J230" s="12">
        <v>628746.23369999998</v>
      </c>
      <c r="K230" s="12">
        <v>450588.9509</v>
      </c>
      <c r="L230" s="12">
        <v>1013022.42</v>
      </c>
      <c r="M230" s="12">
        <v>678216.39879999997</v>
      </c>
      <c r="N230" s="12">
        <v>860986.12540000002</v>
      </c>
      <c r="O230" s="12">
        <v>974254.65630000003</v>
      </c>
      <c r="P230" s="12">
        <v>946862.86040000001</v>
      </c>
      <c r="Q230" s="12">
        <v>997231.49089999998</v>
      </c>
      <c r="R230" s="12">
        <v>1374842.7779999999</v>
      </c>
      <c r="S230" s="12">
        <v>1717727.514</v>
      </c>
      <c r="T230" s="12">
        <v>1344559.469</v>
      </c>
      <c r="U230" s="12">
        <v>1631806.1680000001</v>
      </c>
      <c r="V230" s="12">
        <v>1599835.9609999999</v>
      </c>
      <c r="W230" s="12">
        <v>1309295.7309999999</v>
      </c>
      <c r="X230" s="12">
        <v>1189982.5649999999</v>
      </c>
      <c r="Y230" s="12">
        <v>1273260.9909999999</v>
      </c>
      <c r="Z230" s="12">
        <v>768158.67009999999</v>
      </c>
      <c r="AA230" s="12">
        <v>1622764.1429999999</v>
      </c>
      <c r="AB230" s="12">
        <v>997856.85049999994</v>
      </c>
      <c r="AC230" s="12">
        <v>1196962.8999999999</v>
      </c>
      <c r="AD230" s="12">
        <v>720070.7352</v>
      </c>
      <c r="AE230" s="12">
        <v>822931.94240000006</v>
      </c>
      <c r="AF230" s="12">
        <v>1603188.8810000001</v>
      </c>
      <c r="AG230" s="12">
        <v>1274093.6839999999</v>
      </c>
      <c r="AH230" s="12">
        <v>1567879.602</v>
      </c>
      <c r="AI230" s="12">
        <v>1050738.0449999999</v>
      </c>
      <c r="AJ230" s="12">
        <v>1443466.4350000001</v>
      </c>
      <c r="AK230" s="12">
        <v>1621895.96</v>
      </c>
      <c r="AL230" s="12">
        <v>998018.33459999994</v>
      </c>
      <c r="AM230" s="12">
        <v>660629.66410000005</v>
      </c>
      <c r="AN230" s="12">
        <v>636673.16859999998</v>
      </c>
      <c r="AO230" s="12">
        <v>493713.93199999997</v>
      </c>
      <c r="AP230" s="12">
        <v>1041908.11</v>
      </c>
      <c r="AQ230" s="12">
        <v>411598.24329999997</v>
      </c>
      <c r="AR230" s="12">
        <v>693823.30279999995</v>
      </c>
      <c r="AS230" s="12">
        <v>800237.96230000001</v>
      </c>
      <c r="AT230" s="12">
        <v>527240.93389999995</v>
      </c>
      <c r="AU230" s="12">
        <v>1017664.488</v>
      </c>
      <c r="AV230" s="12">
        <v>1833532.0560000001</v>
      </c>
      <c r="AW230" s="12">
        <v>1885274.378</v>
      </c>
      <c r="AX230" s="12">
        <v>1661211.5120000001</v>
      </c>
      <c r="AY230" s="12">
        <v>1839536.1680000001</v>
      </c>
      <c r="AZ230" s="12">
        <v>2408856.162</v>
      </c>
      <c r="BA230" s="12">
        <v>1078877.817</v>
      </c>
      <c r="BB230" s="12">
        <v>1200381.0449999999</v>
      </c>
      <c r="BC230" s="12">
        <v>1042368.495</v>
      </c>
      <c r="BD230" s="12">
        <v>889764.01150000002</v>
      </c>
      <c r="BE230" s="12">
        <v>1799387.37</v>
      </c>
      <c r="BF230" s="12">
        <v>1296353.007</v>
      </c>
      <c r="BG230" s="12">
        <v>1196962.8999999999</v>
      </c>
      <c r="BH230" s="12">
        <v>543028.98300000001</v>
      </c>
      <c r="BI230" s="12">
        <v>981754.38379999995</v>
      </c>
      <c r="BJ230" s="12">
        <v>2025179.385</v>
      </c>
      <c r="BK230" s="12">
        <v>1215951.0090000001</v>
      </c>
      <c r="BL230" s="12">
        <v>1727568.7039999999</v>
      </c>
      <c r="BM230" s="12">
        <v>696047.07620000001</v>
      </c>
      <c r="BN230" s="12">
        <v>1365143.04</v>
      </c>
      <c r="BO230" s="11" t="s">
        <v>959</v>
      </c>
      <c r="BP230" s="11" t="s">
        <v>960</v>
      </c>
      <c r="BS230" s="11" t="s">
        <v>1636</v>
      </c>
      <c r="BT230" s="11" t="s">
        <v>1637</v>
      </c>
      <c r="BU230" s="11" t="s">
        <v>1638</v>
      </c>
      <c r="BV230" s="11" t="s">
        <v>1639</v>
      </c>
      <c r="BW230" s="12">
        <f t="shared" si="17"/>
        <v>8</v>
      </c>
      <c r="BX230" s="12">
        <f t="shared" si="18"/>
        <v>0</v>
      </c>
      <c r="BY230" s="12">
        <f t="shared" si="19"/>
        <v>1.7509279871728733</v>
      </c>
      <c r="BZ230" s="23">
        <f t="shared" si="20"/>
        <v>1.2463963911340767</v>
      </c>
      <c r="CA230" s="24">
        <f t="shared" si="21"/>
        <v>1.4047922471756604</v>
      </c>
      <c r="CB230" s="13">
        <v>8.2798590000000005E-3</v>
      </c>
      <c r="CC230" s="13">
        <v>4.3911888000000003E-2</v>
      </c>
      <c r="CD230" s="13">
        <v>1.0701498335744001E-2</v>
      </c>
      <c r="CE230" s="13">
        <v>4.2557121288656297E-2</v>
      </c>
      <c r="CF230" s="13">
        <v>0.86056692619886899</v>
      </c>
      <c r="CG230" s="12">
        <v>2</v>
      </c>
      <c r="CH230" s="14">
        <v>807133.98514</v>
      </c>
      <c r="CI230" s="15">
        <v>894668.49217999994</v>
      </c>
      <c r="CJ230" s="15">
        <v>1413233.48398</v>
      </c>
      <c r="CK230" s="15">
        <v>1228106.7836199999</v>
      </c>
      <c r="CL230" s="15">
        <v>1072117.3142200001</v>
      </c>
      <c r="CM230" s="15">
        <v>1387873.3293999999</v>
      </c>
      <c r="CN230" s="14">
        <v>323518.92043200397</v>
      </c>
      <c r="CO230" s="15">
        <v>133277.78545591299</v>
      </c>
      <c r="CP230" s="15">
        <v>282727.01383276802</v>
      </c>
      <c r="CQ230" s="15">
        <v>299924.51221615402</v>
      </c>
      <c r="CR230" s="15">
        <v>357191.51380418002</v>
      </c>
      <c r="CS230" s="16">
        <v>228286.90611883</v>
      </c>
      <c r="CT230" s="14">
        <v>144682.05961866101</v>
      </c>
      <c r="CU230" s="15">
        <v>59603.637634010702</v>
      </c>
      <c r="CV230" s="15">
        <v>126439.364401118</v>
      </c>
      <c r="CW230" s="15">
        <v>134130.31948675701</v>
      </c>
      <c r="CX230" s="15">
        <v>159740.90117043999</v>
      </c>
      <c r="CY230" s="16">
        <v>102093.00809096301</v>
      </c>
      <c r="CZ230" s="17">
        <v>14.2285296661404</v>
      </c>
      <c r="DA230" s="18">
        <v>14.3875155449111</v>
      </c>
      <c r="DB230" s="18">
        <v>14.8371223673652</v>
      </c>
      <c r="DC230" s="18">
        <v>14.686888036844501</v>
      </c>
      <c r="DD230" s="18">
        <v>14.536354805371801</v>
      </c>
      <c r="DE230" s="19">
        <v>14.8247565795804</v>
      </c>
      <c r="DF230" s="17">
        <v>0.40838404145578899</v>
      </c>
      <c r="DG230" s="18">
        <v>0.16095281398464401</v>
      </c>
      <c r="DH230" s="18">
        <v>0.21332787442628201</v>
      </c>
      <c r="DI230" s="18">
        <v>0.27054868145342098</v>
      </c>
      <c r="DJ230" s="18">
        <v>0.31965002888155503</v>
      </c>
      <c r="DK230" s="19">
        <v>0.174133300211289</v>
      </c>
      <c r="DL230" s="17">
        <v>0.182634895524247</v>
      </c>
      <c r="DM230" s="18">
        <v>7.1980286647908398E-2</v>
      </c>
      <c r="DN230" s="18">
        <v>9.5403125742541006E-2</v>
      </c>
      <c r="DO230" s="18">
        <v>0.120993048590557</v>
      </c>
      <c r="DP230" s="18">
        <v>0.142951838717786</v>
      </c>
      <c r="DQ230" s="19">
        <v>7.7874779283764101E-2</v>
      </c>
      <c r="DR230" s="20">
        <v>13.5353824855799</v>
      </c>
      <c r="DS230" s="21">
        <v>13.694368364350799</v>
      </c>
      <c r="DT230" s="21">
        <v>14.1439751868051</v>
      </c>
      <c r="DU230" s="21">
        <v>13.993740856284401</v>
      </c>
      <c r="DV230" s="21">
        <v>13.843207624811599</v>
      </c>
      <c r="DW230" s="22">
        <v>14.1316093990203</v>
      </c>
      <c r="DX230" s="20">
        <v>0.408384041456197</v>
      </c>
      <c r="DY230" s="21">
        <v>0.16095281398476599</v>
      </c>
      <c r="DZ230" s="21">
        <v>0.21332787442634699</v>
      </c>
      <c r="EA230" s="21">
        <v>0.27054868145354699</v>
      </c>
      <c r="EB230" s="21">
        <v>0.31965002888170502</v>
      </c>
      <c r="EC230" s="22">
        <v>0.17413330021134099</v>
      </c>
      <c r="ED230" s="20">
        <v>0.18263489552442999</v>
      </c>
      <c r="EE230" s="21">
        <v>7.1980286647962993E-2</v>
      </c>
      <c r="EF230" s="21">
        <v>9.5403125742570399E-2</v>
      </c>
      <c r="EG230" s="21">
        <v>0.12099304859061299</v>
      </c>
      <c r="EH230" s="21">
        <v>0.142951838717853</v>
      </c>
      <c r="EI230" s="22">
        <v>7.7874779283787596E-2</v>
      </c>
    </row>
    <row r="231" spans="1:139" x14ac:dyDescent="0.2">
      <c r="A231" s="12" t="s">
        <v>1644</v>
      </c>
      <c r="B231" s="12">
        <v>2</v>
      </c>
      <c r="C231" s="12">
        <v>2</v>
      </c>
      <c r="D231" s="12">
        <v>80.16</v>
      </c>
      <c r="E231" s="12" t="s">
        <v>1646</v>
      </c>
      <c r="F231" s="12" t="s">
        <v>1645</v>
      </c>
      <c r="G231" s="12">
        <v>6857.7844299999997</v>
      </c>
      <c r="H231" s="12">
        <v>4348.2848780000004</v>
      </c>
      <c r="I231" s="12">
        <v>15257.550880000001</v>
      </c>
      <c r="J231" s="12">
        <v>12718.6103</v>
      </c>
      <c r="K231" s="12">
        <v>2663.136156</v>
      </c>
      <c r="L231" s="12">
        <v>11504.143190000001</v>
      </c>
      <c r="M231" s="12">
        <v>9089.8761840000006</v>
      </c>
      <c r="N231" s="12">
        <v>9248.0883489999997</v>
      </c>
      <c r="O231" s="12">
        <v>8695.7932600000004</v>
      </c>
      <c r="P231" s="12">
        <v>8692.4898020000001</v>
      </c>
      <c r="Q231" s="12">
        <v>210193.84150000001</v>
      </c>
      <c r="R231" s="12">
        <v>30796.90826</v>
      </c>
      <c r="S231" s="12">
        <v>36748.345789999999</v>
      </c>
      <c r="T231" s="12">
        <v>27739.9522</v>
      </c>
      <c r="U231" s="12">
        <v>28979.697209999998</v>
      </c>
      <c r="V231" s="12">
        <v>51033.050479999998</v>
      </c>
      <c r="W231" s="12">
        <v>38833.560989999998</v>
      </c>
      <c r="X231" s="12">
        <v>62892.442710000003</v>
      </c>
      <c r="Y231" s="12">
        <v>61392.099309999998</v>
      </c>
      <c r="Z231" s="12">
        <v>32031.418689999999</v>
      </c>
      <c r="AA231" s="12">
        <v>101019.70389999999</v>
      </c>
      <c r="AB231" s="12">
        <v>23432.603719999999</v>
      </c>
      <c r="AC231" s="12">
        <v>30083.787390000001</v>
      </c>
      <c r="AD231" s="12">
        <v>30505.256089999999</v>
      </c>
      <c r="AE231" s="12">
        <v>33511.897499999999</v>
      </c>
      <c r="AF231" s="12">
        <v>10650.75411</v>
      </c>
      <c r="AG231" s="12">
        <v>15425.51614</v>
      </c>
      <c r="AH231" s="12">
        <v>9210.4804910000003</v>
      </c>
      <c r="AI231" s="12">
        <v>29874.1728</v>
      </c>
      <c r="AJ231" s="12">
        <v>14176.474980000001</v>
      </c>
      <c r="AK231" s="12">
        <v>9096.1022030000004</v>
      </c>
      <c r="AL231" s="12">
        <v>4068.8502370000001</v>
      </c>
      <c r="AM231" s="12">
        <v>15112.12392</v>
      </c>
      <c r="AN231" s="12">
        <v>12878.960510000001</v>
      </c>
      <c r="AO231" s="12">
        <v>2918.0196729999998</v>
      </c>
      <c r="AP231" s="12">
        <v>11832.176520000001</v>
      </c>
      <c r="AQ231" s="12">
        <v>5516.4945520000001</v>
      </c>
      <c r="AR231" s="12">
        <v>7452.5465770000001</v>
      </c>
      <c r="AS231" s="12">
        <v>7142.5923750000002</v>
      </c>
      <c r="AT231" s="12">
        <v>4840.2325540000002</v>
      </c>
      <c r="AU231" s="12">
        <v>214500.6551</v>
      </c>
      <c r="AV231" s="12">
        <v>41071.69154</v>
      </c>
      <c r="AW231" s="12">
        <v>40332.773500000003</v>
      </c>
      <c r="AX231" s="12">
        <v>34272.881930000003</v>
      </c>
      <c r="AY231" s="12">
        <v>32668.831760000001</v>
      </c>
      <c r="AZ231" s="12">
        <v>76839.926810000004</v>
      </c>
      <c r="BA231" s="12">
        <v>31999.392100000001</v>
      </c>
      <c r="BB231" s="12">
        <v>63442.018669999998</v>
      </c>
      <c r="BC231" s="12">
        <v>50259.287470000003</v>
      </c>
      <c r="BD231" s="12">
        <v>37102.235119999998</v>
      </c>
      <c r="BE231" s="12">
        <v>112014.7867</v>
      </c>
      <c r="BF231" s="12">
        <v>30442.168409999998</v>
      </c>
      <c r="BG231" s="12">
        <v>30083.787390000001</v>
      </c>
      <c r="BH231" s="12">
        <v>23005.015179999999</v>
      </c>
      <c r="BI231" s="12">
        <v>39979.55431</v>
      </c>
      <c r="BJ231" s="12">
        <v>13454.239809999999</v>
      </c>
      <c r="BK231" s="12">
        <v>14721.57986</v>
      </c>
      <c r="BL231" s="12">
        <v>10148.571250000001</v>
      </c>
      <c r="BM231" s="12">
        <v>19789.738010000001</v>
      </c>
      <c r="BN231" s="12">
        <v>13407.250550000001</v>
      </c>
      <c r="BO231" s="11" t="s">
        <v>402</v>
      </c>
      <c r="BP231" s="11" t="s">
        <v>403</v>
      </c>
      <c r="BU231" s="11" t="s">
        <v>404</v>
      </c>
      <c r="BV231" s="11" t="s">
        <v>405</v>
      </c>
      <c r="BW231" s="12">
        <f t="shared" si="17"/>
        <v>8</v>
      </c>
      <c r="BX231" s="12">
        <f t="shared" si="18"/>
        <v>0</v>
      </c>
      <c r="BY231" s="12">
        <f t="shared" si="19"/>
        <v>7.9927306601328674</v>
      </c>
      <c r="BZ231" s="23">
        <f t="shared" si="20"/>
        <v>2.0739318473555119</v>
      </c>
      <c r="CA231" s="24">
        <f t="shared" si="21"/>
        <v>3.8539022727889858</v>
      </c>
      <c r="CB231" s="13">
        <v>1.05226E-5</v>
      </c>
      <c r="CC231" s="13">
        <v>2.7512199999999999E-4</v>
      </c>
      <c r="CD231" s="13">
        <v>5.9712598190901598E-6</v>
      </c>
      <c r="CE231" s="13">
        <v>1.3435334592952901E-4</v>
      </c>
      <c r="CF231" s="13">
        <v>0.99970099772225796</v>
      </c>
      <c r="CG231" s="12">
        <v>2</v>
      </c>
      <c r="CH231" s="14">
        <v>8369.0733287999992</v>
      </c>
      <c r="CI231" s="15">
        <v>9446.0781569999999</v>
      </c>
      <c r="CJ231" s="15">
        <v>66891.748991999993</v>
      </c>
      <c r="CK231" s="15">
        <v>49236.514435999998</v>
      </c>
      <c r="CL231" s="15">
        <v>43710.649720000001</v>
      </c>
      <c r="CM231" s="15">
        <v>15867.479704199999</v>
      </c>
      <c r="CN231" s="14">
        <v>5417.0574982846001</v>
      </c>
      <c r="CO231" s="15">
        <v>1176.0669969389701</v>
      </c>
      <c r="CP231" s="15">
        <v>80182.820578352796</v>
      </c>
      <c r="CQ231" s="15">
        <v>13617.148402287799</v>
      </c>
      <c r="CR231" s="15">
        <v>32247.539384088101</v>
      </c>
      <c r="CS231" s="16">
        <v>8227.5777829657309</v>
      </c>
      <c r="CT231" s="14">
        <v>2422.5817608378602</v>
      </c>
      <c r="CU231" s="15">
        <v>525.95315024991396</v>
      </c>
      <c r="CV231" s="15">
        <v>35858.847488173204</v>
      </c>
      <c r="CW231" s="15">
        <v>6089.7738974436197</v>
      </c>
      <c r="CX231" s="15">
        <v>14421.5380339846</v>
      </c>
      <c r="CY231" s="16">
        <v>3679.48464257568</v>
      </c>
      <c r="CZ231" s="17">
        <v>9.5294647028086903</v>
      </c>
      <c r="DA231" s="18">
        <v>9.8408192998596107</v>
      </c>
      <c r="DB231" s="18">
        <v>11.414703830950801</v>
      </c>
      <c r="DC231" s="18">
        <v>11.4643390063281</v>
      </c>
      <c r="DD231" s="18">
        <v>11.2215484370395</v>
      </c>
      <c r="DE231" s="19">
        <v>10.275017254781099</v>
      </c>
      <c r="DF231" s="17">
        <v>0.72856838597923701</v>
      </c>
      <c r="DG231" s="18">
        <v>0.116595146987421</v>
      </c>
      <c r="DH231" s="18">
        <v>0.86431093080593902</v>
      </c>
      <c r="DI231" s="18">
        <v>0.29391556351627701</v>
      </c>
      <c r="DJ231" s="18">
        <v>0.571594171147499</v>
      </c>
      <c r="DK231" s="19">
        <v>0.45496352780265698</v>
      </c>
      <c r="DL231" s="17">
        <v>0.32582568746137602</v>
      </c>
      <c r="DM231" s="18">
        <v>5.21429349020908E-2</v>
      </c>
      <c r="DN231" s="18">
        <v>0.38653159899563899</v>
      </c>
      <c r="DO231" s="18">
        <v>0.131443035933511</v>
      </c>
      <c r="DP231" s="18">
        <v>0.25562468444569197</v>
      </c>
      <c r="DQ231" s="19">
        <v>0.20346587508997099</v>
      </c>
      <c r="DR231" s="20">
        <v>8.8363175109673495</v>
      </c>
      <c r="DS231" s="21">
        <v>9.1476721164091508</v>
      </c>
      <c r="DT231" s="21">
        <v>10.721556650175501</v>
      </c>
      <c r="DU231" s="21">
        <v>10.7711918256412</v>
      </c>
      <c r="DV231" s="21">
        <v>10.528401256230101</v>
      </c>
      <c r="DW231" s="22">
        <v>9.5818700726760007</v>
      </c>
      <c r="DX231" s="20">
        <v>0.72856839892645597</v>
      </c>
      <c r="DY231" s="21">
        <v>0.11659514757160901</v>
      </c>
      <c r="DZ231" s="21">
        <v>0.86431093092875599</v>
      </c>
      <c r="EA231" s="21">
        <v>0.29391556359238302</v>
      </c>
      <c r="EB231" s="21">
        <v>0.57159417129032997</v>
      </c>
      <c r="EC231" s="22">
        <v>0.45496352877943302</v>
      </c>
      <c r="ED231" s="20">
        <v>0.32582569325154798</v>
      </c>
      <c r="EE231" s="21">
        <v>5.2142935163347497E-2</v>
      </c>
      <c r="EF231" s="21">
        <v>0.386531599050565</v>
      </c>
      <c r="EG231" s="21">
        <v>0.131443035967546</v>
      </c>
      <c r="EH231" s="21">
        <v>0.25562468450956699</v>
      </c>
      <c r="EI231" s="22">
        <v>0.20346587552679901</v>
      </c>
    </row>
    <row r="232" spans="1:139" x14ac:dyDescent="0.2">
      <c r="A232" s="12" t="s">
        <v>1647</v>
      </c>
      <c r="B232" s="12">
        <v>34</v>
      </c>
      <c r="C232" s="12">
        <v>34</v>
      </c>
      <c r="D232" s="12">
        <v>2430.11</v>
      </c>
      <c r="E232" s="12" t="s">
        <v>1655</v>
      </c>
      <c r="F232" s="12" t="s">
        <v>1648</v>
      </c>
      <c r="G232" s="12">
        <v>15121839.1</v>
      </c>
      <c r="H232" s="12">
        <v>14955549.789999999</v>
      </c>
      <c r="I232" s="12">
        <v>13536397.34</v>
      </c>
      <c r="J232" s="12">
        <v>14191919.75</v>
      </c>
      <c r="K232" s="12">
        <v>16650601.220000001</v>
      </c>
      <c r="L232" s="12">
        <v>16570314.880000001</v>
      </c>
      <c r="M232" s="12">
        <v>20230392.670000002</v>
      </c>
      <c r="N232" s="12">
        <v>19212987.039999999</v>
      </c>
      <c r="O232" s="12">
        <v>18377358.399999999</v>
      </c>
      <c r="P232" s="12">
        <v>17814048.739999998</v>
      </c>
      <c r="Q232" s="12">
        <v>35674684.759999998</v>
      </c>
      <c r="R232" s="12">
        <v>29127854.5</v>
      </c>
      <c r="S232" s="12">
        <v>29461974</v>
      </c>
      <c r="T232" s="12">
        <v>28864267.489999998</v>
      </c>
      <c r="U232" s="12">
        <v>35795810</v>
      </c>
      <c r="V232" s="12">
        <v>44102464.719999999</v>
      </c>
      <c r="W232" s="12">
        <v>50276871.219999999</v>
      </c>
      <c r="X232" s="12">
        <v>47790653.93</v>
      </c>
      <c r="Y232" s="12">
        <v>41449582.259999998</v>
      </c>
      <c r="Z232" s="12">
        <v>37184085.549999997</v>
      </c>
      <c r="AA232" s="12">
        <v>34995365.310000002</v>
      </c>
      <c r="AB232" s="12">
        <v>30994379.800000001</v>
      </c>
      <c r="AC232" s="12">
        <v>31104422.170000002</v>
      </c>
      <c r="AD232" s="12">
        <v>38038888.030000001</v>
      </c>
      <c r="AE232" s="12">
        <v>27266895.489999998</v>
      </c>
      <c r="AF232" s="12">
        <v>26927732.620000001</v>
      </c>
      <c r="AG232" s="12">
        <v>32424332.300000001</v>
      </c>
      <c r="AH232" s="12">
        <v>27879275.449999999</v>
      </c>
      <c r="AI232" s="12">
        <v>29153531.960000001</v>
      </c>
      <c r="AJ232" s="12">
        <v>24422384.449999999</v>
      </c>
      <c r="AK232" s="12">
        <v>20057468.32</v>
      </c>
      <c r="AL232" s="12">
        <v>13994458.51</v>
      </c>
      <c r="AM232" s="12">
        <v>13407375.52</v>
      </c>
      <c r="AN232" s="12">
        <v>14370844.75</v>
      </c>
      <c r="AO232" s="12">
        <v>18244197.460000001</v>
      </c>
      <c r="AP232" s="12">
        <v>17042806.870000001</v>
      </c>
      <c r="AQ232" s="12">
        <v>12277488.57</v>
      </c>
      <c r="AR232" s="12">
        <v>15482732.800000001</v>
      </c>
      <c r="AS232" s="12">
        <v>15094882.779999999</v>
      </c>
      <c r="AT232" s="12">
        <v>9919383.3540000003</v>
      </c>
      <c r="AU232" s="12">
        <v>36405649.18</v>
      </c>
      <c r="AV232" s="12">
        <v>38845790.789999999</v>
      </c>
      <c r="AW232" s="12">
        <v>32335690.18</v>
      </c>
      <c r="AX232" s="12">
        <v>35661980.399999999</v>
      </c>
      <c r="AY232" s="12">
        <v>40352640.189999998</v>
      </c>
      <c r="AZ232" s="12">
        <v>66404616.789999999</v>
      </c>
      <c r="BA232" s="12">
        <v>41428838.219999999</v>
      </c>
      <c r="BB232" s="12">
        <v>48208265.219999999</v>
      </c>
      <c r="BC232" s="12">
        <v>33933136.240000002</v>
      </c>
      <c r="BD232" s="12">
        <v>43070608.210000001</v>
      </c>
      <c r="BE232" s="12">
        <v>38804294.920000002</v>
      </c>
      <c r="BF232" s="12">
        <v>40265953.409999996</v>
      </c>
      <c r="BG232" s="12">
        <v>31104422.170000002</v>
      </c>
      <c r="BH232" s="12">
        <v>28686374.370000001</v>
      </c>
      <c r="BI232" s="12">
        <v>32529292.890000001</v>
      </c>
      <c r="BJ232" s="12">
        <v>34015635.740000002</v>
      </c>
      <c r="BK232" s="12">
        <v>30944662.920000002</v>
      </c>
      <c r="BL232" s="12">
        <v>30718789.699999999</v>
      </c>
      <c r="BM232" s="12">
        <v>19312359.32</v>
      </c>
      <c r="BN232" s="12">
        <v>23097210.530000001</v>
      </c>
      <c r="BO232" s="11" t="s">
        <v>1649</v>
      </c>
      <c r="BP232" s="11" t="s">
        <v>1650</v>
      </c>
      <c r="BQ232" s="11" t="s">
        <v>1651</v>
      </c>
      <c r="BR232" s="11" t="s">
        <v>1652</v>
      </c>
      <c r="BU232" s="11" t="s">
        <v>1653</v>
      </c>
      <c r="BV232" s="11" t="s">
        <v>1654</v>
      </c>
      <c r="BW232" s="12">
        <f t="shared" si="17"/>
        <v>12</v>
      </c>
      <c r="BX232" s="12">
        <f t="shared" si="18"/>
        <v>0</v>
      </c>
      <c r="BY232" s="12">
        <f t="shared" si="19"/>
        <v>2.9655467210707975</v>
      </c>
      <c r="BZ232" s="23">
        <f t="shared" si="20"/>
        <v>1.55935361905268</v>
      </c>
      <c r="CA232" s="24">
        <f t="shared" si="21"/>
        <v>1.9017794840354372</v>
      </c>
      <c r="CB232" s="13">
        <v>1.00932E-13</v>
      </c>
      <c r="CC232" s="13">
        <v>8.6297100000000008E-12</v>
      </c>
      <c r="CD232" s="13">
        <v>4.2852678853126897E-11</v>
      </c>
      <c r="CE232" s="13">
        <v>2.8183877245710402E-9</v>
      </c>
      <c r="CF232" s="13">
        <v>0.999987160216537</v>
      </c>
      <c r="CG232" s="12">
        <v>2</v>
      </c>
      <c r="CH232" s="14">
        <v>14891261.439999999</v>
      </c>
      <c r="CI232" s="15">
        <v>18441020.346000001</v>
      </c>
      <c r="CJ232" s="15">
        <v>31784918.149999999</v>
      </c>
      <c r="CK232" s="15">
        <v>44160731.535999998</v>
      </c>
      <c r="CL232" s="15">
        <v>32479990.16</v>
      </c>
      <c r="CM232" s="15">
        <v>28161451.355999999</v>
      </c>
      <c r="CN232" s="14">
        <v>1170182.78909409</v>
      </c>
      <c r="CO232" s="15">
        <v>1386945.48100885</v>
      </c>
      <c r="CP232" s="15">
        <v>3612609.6784248701</v>
      </c>
      <c r="CQ232" s="15">
        <v>5162625.6849890398</v>
      </c>
      <c r="CR232" s="15">
        <v>4138358.3444876601</v>
      </c>
      <c r="CS232" s="16">
        <v>2946976.6013908298</v>
      </c>
      <c r="CT232" s="14">
        <v>523321.652502938</v>
      </c>
      <c r="CU232" s="15">
        <v>620260.87532438501</v>
      </c>
      <c r="CV232" s="15">
        <v>1615608.1634263301</v>
      </c>
      <c r="CW232" s="15">
        <v>2308796.3948043799</v>
      </c>
      <c r="CX232" s="15">
        <v>1850730.1147055801</v>
      </c>
      <c r="CY232" s="16">
        <v>1317928.00176224</v>
      </c>
      <c r="CZ232" s="17">
        <v>17.207002479344698</v>
      </c>
      <c r="DA232" s="18">
        <v>17.420956166618801</v>
      </c>
      <c r="DB232" s="18">
        <v>17.962592121722601</v>
      </c>
      <c r="DC232" s="18">
        <v>18.2909076557454</v>
      </c>
      <c r="DD232" s="18">
        <v>17.9827885141104</v>
      </c>
      <c r="DE232" s="19">
        <v>17.8422628627061</v>
      </c>
      <c r="DF232" s="17">
        <v>7.7635704293692404E-2</v>
      </c>
      <c r="DG232" s="18">
        <v>7.5633958458170503E-2</v>
      </c>
      <c r="DH232" s="18">
        <v>0.111796916572711</v>
      </c>
      <c r="DI232" s="18">
        <v>0.118841369311998</v>
      </c>
      <c r="DJ232" s="18">
        <v>0.12746045386618399</v>
      </c>
      <c r="DK232" s="19">
        <v>0.104131883916269</v>
      </c>
      <c r="DL232" s="17">
        <v>3.4719742456353703E-2</v>
      </c>
      <c r="DM232" s="18">
        <v>3.3824534503972901E-2</v>
      </c>
      <c r="DN232" s="18">
        <v>4.9997101026290999E-2</v>
      </c>
      <c r="DO232" s="18">
        <v>5.3147476064156901E-2</v>
      </c>
      <c r="DP232" s="18">
        <v>5.7002047857552703E-2</v>
      </c>
      <c r="DQ232" s="19">
        <v>4.65691942123789E-2</v>
      </c>
      <c r="DR232" s="20">
        <v>16.513855298784801</v>
      </c>
      <c r="DS232" s="21">
        <v>16.7278089860589</v>
      </c>
      <c r="DT232" s="21">
        <v>17.2694449411627</v>
      </c>
      <c r="DU232" s="21">
        <v>17.5977604751854</v>
      </c>
      <c r="DV232" s="21">
        <v>17.289641333550399</v>
      </c>
      <c r="DW232" s="22">
        <v>17.149115682146199</v>
      </c>
      <c r="DX232" s="20">
        <v>7.7635704293692598E-2</v>
      </c>
      <c r="DY232" s="21">
        <v>7.5633958458171599E-2</v>
      </c>
      <c r="DZ232" s="21">
        <v>0.111796916572712</v>
      </c>
      <c r="EA232" s="21">
        <v>0.118841369311998</v>
      </c>
      <c r="EB232" s="21">
        <v>0.12746045386618399</v>
      </c>
      <c r="EC232" s="22">
        <v>0.104131883916269</v>
      </c>
      <c r="ED232" s="20">
        <v>3.47197424563538E-2</v>
      </c>
      <c r="EE232" s="21">
        <v>3.3824534503973401E-2</v>
      </c>
      <c r="EF232" s="21">
        <v>4.9997101026291402E-2</v>
      </c>
      <c r="EG232" s="21">
        <v>5.3147476064156797E-2</v>
      </c>
      <c r="EH232" s="21">
        <v>5.7002047857552501E-2</v>
      </c>
      <c r="EI232" s="22">
        <v>4.6569194212378699E-2</v>
      </c>
    </row>
    <row r="233" spans="1:139" x14ac:dyDescent="0.2">
      <c r="A233" s="12" t="s">
        <v>1656</v>
      </c>
      <c r="B233" s="12">
        <v>4</v>
      </c>
      <c r="C233" s="12">
        <v>3</v>
      </c>
      <c r="D233" s="12">
        <v>201.2</v>
      </c>
      <c r="E233" s="12" t="s">
        <v>1662</v>
      </c>
      <c r="F233" s="12" t="s">
        <v>1657</v>
      </c>
      <c r="G233" s="12">
        <v>92488.905700000003</v>
      </c>
      <c r="H233" s="12">
        <v>47122.850749999998</v>
      </c>
      <c r="I233" s="12">
        <v>73924.942439999999</v>
      </c>
      <c r="J233" s="12">
        <v>72355.565270000006</v>
      </c>
      <c r="K233" s="12">
        <v>71755.075889999993</v>
      </c>
      <c r="L233" s="12">
        <v>144403.7732</v>
      </c>
      <c r="M233" s="12">
        <v>84600.481020000007</v>
      </c>
      <c r="N233" s="12">
        <v>75999.971829999995</v>
      </c>
      <c r="O233" s="12">
        <v>71566.784710000007</v>
      </c>
      <c r="P233" s="12">
        <v>93894.333859999999</v>
      </c>
      <c r="Q233" s="12">
        <v>634566.57160000002</v>
      </c>
      <c r="R233" s="12">
        <v>377104.78120000003</v>
      </c>
      <c r="S233" s="12">
        <v>649412.16839999997</v>
      </c>
      <c r="T233" s="12">
        <v>458983.15980000002</v>
      </c>
      <c r="U233" s="12">
        <v>523618.09820000001</v>
      </c>
      <c r="V233" s="12">
        <v>1208154.412</v>
      </c>
      <c r="W233" s="12">
        <v>1191773.077</v>
      </c>
      <c r="X233" s="12">
        <v>1032221.5</v>
      </c>
      <c r="Y233" s="12">
        <v>1061055.142</v>
      </c>
      <c r="Z233" s="12">
        <v>859238.90720000002</v>
      </c>
      <c r="AA233" s="12">
        <v>611601.97629999998</v>
      </c>
      <c r="AB233" s="12">
        <v>536027.63009999995</v>
      </c>
      <c r="AC233" s="12">
        <v>513595.77720000001</v>
      </c>
      <c r="AD233" s="12">
        <v>576568.99820000003</v>
      </c>
      <c r="AE233" s="12">
        <v>464502.37949999998</v>
      </c>
      <c r="AF233" s="12">
        <v>208359.80160000001</v>
      </c>
      <c r="AG233" s="12">
        <v>178937.5275</v>
      </c>
      <c r="AH233" s="12">
        <v>159158.06039999999</v>
      </c>
      <c r="AI233" s="12">
        <v>154784.29870000001</v>
      </c>
      <c r="AJ233" s="12">
        <v>140460.70300000001</v>
      </c>
      <c r="AK233" s="12">
        <v>122676.43399999999</v>
      </c>
      <c r="AL233" s="12">
        <v>44094.586219999997</v>
      </c>
      <c r="AM233" s="12">
        <v>73220.328729999994</v>
      </c>
      <c r="AN233" s="12">
        <v>73267.789990000005</v>
      </c>
      <c r="AO233" s="12">
        <v>78622.612890000004</v>
      </c>
      <c r="AP233" s="12">
        <v>148521.35500000001</v>
      </c>
      <c r="AQ233" s="12">
        <v>51342.623729999999</v>
      </c>
      <c r="AR233" s="12">
        <v>61244.368410000003</v>
      </c>
      <c r="AS233" s="12">
        <v>58783.868869999998</v>
      </c>
      <c r="AT233" s="12">
        <v>52283.111259999998</v>
      </c>
      <c r="AU233" s="12">
        <v>647568.66500000004</v>
      </c>
      <c r="AV233" s="12">
        <v>502918.38150000002</v>
      </c>
      <c r="AW233" s="12">
        <v>712755.72629999998</v>
      </c>
      <c r="AX233" s="12">
        <v>567076.52309999999</v>
      </c>
      <c r="AY233" s="12">
        <v>590275.027</v>
      </c>
      <c r="AZ233" s="12">
        <v>1819105.378</v>
      </c>
      <c r="BA233" s="12">
        <v>982037.52170000004</v>
      </c>
      <c r="BB233" s="12">
        <v>1041241.409</v>
      </c>
      <c r="BC233" s="12">
        <v>868643.94590000005</v>
      </c>
      <c r="BD233" s="12">
        <v>995262.94070000004</v>
      </c>
      <c r="BE233" s="12">
        <v>678169.33030000003</v>
      </c>
      <c r="BF233" s="12">
        <v>696373.46250000002</v>
      </c>
      <c r="BG233" s="12">
        <v>513595.77720000001</v>
      </c>
      <c r="BH233" s="12">
        <v>434809.6116</v>
      </c>
      <c r="BI233" s="12">
        <v>554149.40639999998</v>
      </c>
      <c r="BJ233" s="12">
        <v>263204.15519999998</v>
      </c>
      <c r="BK233" s="12">
        <v>170771.79639999999</v>
      </c>
      <c r="BL233" s="12">
        <v>175368.36619999999</v>
      </c>
      <c r="BM233" s="12">
        <v>102534.746</v>
      </c>
      <c r="BN233" s="12">
        <v>132839.217</v>
      </c>
      <c r="BO233" s="11" t="s">
        <v>1658</v>
      </c>
      <c r="BP233" s="11" t="s">
        <v>1659</v>
      </c>
      <c r="BU233" s="11" t="s">
        <v>1660</v>
      </c>
      <c r="BV233" s="11" t="s">
        <v>1661</v>
      </c>
      <c r="BW233" s="12">
        <f t="shared" si="17"/>
        <v>12</v>
      </c>
      <c r="BX233" s="12">
        <f t="shared" si="18"/>
        <v>0</v>
      </c>
      <c r="BY233" s="12">
        <f t="shared" si="19"/>
        <v>14.965700674445714</v>
      </c>
      <c r="BZ233" s="23">
        <f t="shared" si="20"/>
        <v>2.5965427837112909</v>
      </c>
      <c r="CA233" s="24">
        <f t="shared" si="21"/>
        <v>5.7637027082045362</v>
      </c>
      <c r="CB233" s="13">
        <v>2.9883100000000001E-17</v>
      </c>
      <c r="CC233" s="13">
        <v>4.2583399999999997E-15</v>
      </c>
      <c r="CD233" s="13">
        <v>3.2499104132291098E-13</v>
      </c>
      <c r="CE233" s="13">
        <v>2.9033320469592701E-11</v>
      </c>
      <c r="CF233" s="13">
        <v>0.99999957041555299</v>
      </c>
      <c r="CG233" s="12">
        <v>2</v>
      </c>
      <c r="CH233" s="14">
        <v>71529.468009999997</v>
      </c>
      <c r="CI233" s="15">
        <v>94093.068924000007</v>
      </c>
      <c r="CJ233" s="15">
        <v>528736.95583999995</v>
      </c>
      <c r="CK233" s="15">
        <v>1070488.6076400001</v>
      </c>
      <c r="CL233" s="15">
        <v>540459.35225999996</v>
      </c>
      <c r="CM233" s="15">
        <v>168340.07824</v>
      </c>
      <c r="CN233" s="14">
        <v>16135.772585318</v>
      </c>
      <c r="CO233" s="15">
        <v>29394.341838314602</v>
      </c>
      <c r="CP233" s="15">
        <v>115808.598180246</v>
      </c>
      <c r="CQ233" s="15">
        <v>141281.27435644501</v>
      </c>
      <c r="CR233" s="15">
        <v>56736.084246227299</v>
      </c>
      <c r="CS233" s="16">
        <v>26264.102701944201</v>
      </c>
      <c r="CT233" s="14">
        <v>7216.1368740497301</v>
      </c>
      <c r="CU233" s="15">
        <v>13145.5493008675</v>
      </c>
      <c r="CV233" s="15">
        <v>51791.179581997501</v>
      </c>
      <c r="CW233" s="15">
        <v>63182.906681761902</v>
      </c>
      <c r="CX233" s="15">
        <v>25373.148230343799</v>
      </c>
      <c r="CY233" s="16">
        <v>11745.6638019166</v>
      </c>
      <c r="CZ233" s="17">
        <v>11.8484520578429</v>
      </c>
      <c r="DA233" s="18">
        <v>12.1117199367953</v>
      </c>
      <c r="DB233" s="18">
        <v>13.851164259694301</v>
      </c>
      <c r="DC233" s="18">
        <v>14.569418723993</v>
      </c>
      <c r="DD233" s="18">
        <v>13.888855588018</v>
      </c>
      <c r="DE233" s="19">
        <v>12.717534703222199</v>
      </c>
      <c r="DF233" s="17">
        <v>0.24438835631710601</v>
      </c>
      <c r="DG233" s="18">
        <v>0.27823977656311699</v>
      </c>
      <c r="DH233" s="18">
        <v>0.227945666532061</v>
      </c>
      <c r="DI233" s="18">
        <v>0.13748664837921401</v>
      </c>
      <c r="DJ233" s="18">
        <v>0.106043076283121</v>
      </c>
      <c r="DK233" s="19">
        <v>0.15145495848598201</v>
      </c>
      <c r="DL233" s="17">
        <v>0.109293795526898</v>
      </c>
      <c r="DM233" s="18">
        <v>0.12443261088789601</v>
      </c>
      <c r="DN233" s="18">
        <v>0.101940401108437</v>
      </c>
      <c r="DO233" s="18">
        <v>6.1485898354906698E-2</v>
      </c>
      <c r="DP233" s="18">
        <v>4.7423905422450702E-2</v>
      </c>
      <c r="DQ233" s="19">
        <v>6.7732716540813004E-2</v>
      </c>
      <c r="DR233" s="20">
        <v>11.155304877226101</v>
      </c>
      <c r="DS233" s="21">
        <v>11.4185727562019</v>
      </c>
      <c r="DT233" s="21">
        <v>13.158017079133399</v>
      </c>
      <c r="DU233" s="21">
        <v>13.8762715434328</v>
      </c>
      <c r="DV233" s="21">
        <v>13.1957084074572</v>
      </c>
      <c r="DW233" s="22">
        <v>12.0243875226529</v>
      </c>
      <c r="DX233" s="20">
        <v>0.24438835634868</v>
      </c>
      <c r="DY233" s="21">
        <v>0.27823977657716797</v>
      </c>
      <c r="DZ233" s="21">
        <v>0.22794566653253601</v>
      </c>
      <c r="EA233" s="21">
        <v>0.13748664837928101</v>
      </c>
      <c r="EB233" s="21">
        <v>0.106043076283309</v>
      </c>
      <c r="EC233" s="22">
        <v>0.151454958488596</v>
      </c>
      <c r="ED233" s="20">
        <v>0.10929379554101799</v>
      </c>
      <c r="EE233" s="21">
        <v>0.12443261089418001</v>
      </c>
      <c r="EF233" s="21">
        <v>0.10194040110865001</v>
      </c>
      <c r="EG233" s="21">
        <v>6.1485898354936598E-2</v>
      </c>
      <c r="EH233" s="21">
        <v>4.7423905422535099E-2</v>
      </c>
      <c r="EI233" s="22">
        <v>6.7732716541981902E-2</v>
      </c>
    </row>
    <row r="234" spans="1:139" x14ac:dyDescent="0.2">
      <c r="A234" s="12" t="s">
        <v>1663</v>
      </c>
      <c r="B234" s="12">
        <v>2</v>
      </c>
      <c r="C234" s="12">
        <v>2</v>
      </c>
      <c r="D234" s="12">
        <v>60</v>
      </c>
      <c r="E234" s="12" t="s">
        <v>1669</v>
      </c>
      <c r="F234" s="12" t="s">
        <v>1664</v>
      </c>
      <c r="G234" s="12">
        <v>46336.229050000002</v>
      </c>
      <c r="H234" s="12">
        <v>35448.932939999999</v>
      </c>
      <c r="I234" s="12">
        <v>41478.307180000003</v>
      </c>
      <c r="J234" s="12">
        <v>34729.05197</v>
      </c>
      <c r="K234" s="12">
        <v>27698.931359999999</v>
      </c>
      <c r="L234" s="12">
        <v>62866.518100000001</v>
      </c>
      <c r="M234" s="12">
        <v>70708.598469999997</v>
      </c>
      <c r="N234" s="12">
        <v>38828.012439999999</v>
      </c>
      <c r="O234" s="12">
        <v>61119.669130000002</v>
      </c>
      <c r="P234" s="12">
        <v>53393.848380000003</v>
      </c>
      <c r="Q234" s="12">
        <v>267105.61499999999</v>
      </c>
      <c r="R234" s="12">
        <v>178811.66339999999</v>
      </c>
      <c r="S234" s="12">
        <v>222997.76319999999</v>
      </c>
      <c r="T234" s="12">
        <v>199749.98850000001</v>
      </c>
      <c r="U234" s="12">
        <v>252013.51749999999</v>
      </c>
      <c r="V234" s="12">
        <v>389464.68070000003</v>
      </c>
      <c r="W234" s="12">
        <v>383252.54790000001</v>
      </c>
      <c r="X234" s="12">
        <v>452583.35769999999</v>
      </c>
      <c r="Y234" s="12">
        <v>398232.01360000001</v>
      </c>
      <c r="Z234" s="12">
        <v>329036.11320000002</v>
      </c>
      <c r="AA234" s="12">
        <v>327480.91580000002</v>
      </c>
      <c r="AB234" s="12">
        <v>301381.21519999998</v>
      </c>
      <c r="AC234" s="12">
        <v>306246.21919999999</v>
      </c>
      <c r="AD234" s="12">
        <v>459672.05959999998</v>
      </c>
      <c r="AE234" s="12">
        <v>243593.50930000001</v>
      </c>
      <c r="AF234" s="12">
        <v>111519.0931</v>
      </c>
      <c r="AG234" s="12">
        <v>99063.591060000006</v>
      </c>
      <c r="AH234" s="12">
        <v>84406.751090000005</v>
      </c>
      <c r="AI234" s="12">
        <v>72828.729070000001</v>
      </c>
      <c r="AJ234" s="12">
        <v>81064.293170000004</v>
      </c>
      <c r="AK234" s="12">
        <v>61459.948089999998</v>
      </c>
      <c r="AL234" s="12">
        <v>33170.87156</v>
      </c>
      <c r="AM234" s="12">
        <v>41082.957750000001</v>
      </c>
      <c r="AN234" s="12">
        <v>35166.899420000002</v>
      </c>
      <c r="AO234" s="12">
        <v>30349.94153</v>
      </c>
      <c r="AP234" s="12">
        <v>64659.116889999998</v>
      </c>
      <c r="AQ234" s="12">
        <v>42911.871440000003</v>
      </c>
      <c r="AR234" s="12">
        <v>31289.447110000001</v>
      </c>
      <c r="AS234" s="12">
        <v>50202.766969999997</v>
      </c>
      <c r="AT234" s="12">
        <v>29731.256410000002</v>
      </c>
      <c r="AU234" s="12">
        <v>272578.53519999998</v>
      </c>
      <c r="AV234" s="12">
        <v>238468.66130000001</v>
      </c>
      <c r="AW234" s="12">
        <v>244748.9289</v>
      </c>
      <c r="AX234" s="12">
        <v>246792.342</v>
      </c>
      <c r="AY234" s="12">
        <v>284095.00429999997</v>
      </c>
      <c r="AZ234" s="12">
        <v>586412.86919999996</v>
      </c>
      <c r="BA234" s="12">
        <v>315805.40749999997</v>
      </c>
      <c r="BB234" s="12">
        <v>456538.18790000002</v>
      </c>
      <c r="BC234" s="12">
        <v>326016.82419999997</v>
      </c>
      <c r="BD234" s="12">
        <v>381125.0245</v>
      </c>
      <c r="BE234" s="12">
        <v>363124.25719999999</v>
      </c>
      <c r="BF234" s="12">
        <v>391535.5637</v>
      </c>
      <c r="BG234" s="12">
        <v>306246.21919999999</v>
      </c>
      <c r="BH234" s="12">
        <v>346653.79229999997</v>
      </c>
      <c r="BI234" s="12">
        <v>290606.04320000001</v>
      </c>
      <c r="BJ234" s="12">
        <v>140873.08799999999</v>
      </c>
      <c r="BK234" s="12">
        <v>94542.869990000007</v>
      </c>
      <c r="BL234" s="12">
        <v>93003.609100000001</v>
      </c>
      <c r="BM234" s="12">
        <v>48244.397510000003</v>
      </c>
      <c r="BN234" s="12">
        <v>76665.693729999999</v>
      </c>
      <c r="BO234" s="11" t="s">
        <v>1665</v>
      </c>
      <c r="BP234" s="11" t="s">
        <v>1666</v>
      </c>
      <c r="BU234" s="11" t="s">
        <v>1667</v>
      </c>
      <c r="BV234" s="11" t="s">
        <v>1668</v>
      </c>
      <c r="BW234" s="12">
        <f t="shared" si="17"/>
        <v>12</v>
      </c>
      <c r="BX234" s="12">
        <f t="shared" si="18"/>
        <v>0</v>
      </c>
      <c r="BY234" s="12">
        <f t="shared" si="19"/>
        <v>10.515124346393918</v>
      </c>
      <c r="BZ234" s="23">
        <f t="shared" si="20"/>
        <v>2.0797407946099509</v>
      </c>
      <c r="CA234" s="24">
        <f t="shared" si="21"/>
        <v>5.0559783092421364</v>
      </c>
      <c r="CB234" s="13">
        <v>9.9464600000000003E-17</v>
      </c>
      <c r="CC234" s="13">
        <v>1.0630300000000001E-14</v>
      </c>
      <c r="CD234" s="13">
        <v>1.05099571277753E-16</v>
      </c>
      <c r="CE234" s="13">
        <v>2.1078535305958401E-14</v>
      </c>
      <c r="CF234" s="13">
        <v>0.99999908932317405</v>
      </c>
      <c r="CG234" s="12">
        <v>2</v>
      </c>
      <c r="CH234" s="14">
        <v>37138.290500000003</v>
      </c>
      <c r="CI234" s="15">
        <v>57383.329303999999</v>
      </c>
      <c r="CJ234" s="15">
        <v>224135.70952</v>
      </c>
      <c r="CK234" s="15">
        <v>390513.74261999998</v>
      </c>
      <c r="CL234" s="15">
        <v>327674.78382000001</v>
      </c>
      <c r="CM234" s="15">
        <v>89776.491498000003</v>
      </c>
      <c r="CN234" s="14">
        <v>7092.2083758537701</v>
      </c>
      <c r="CO234" s="15">
        <v>12060.3081944522</v>
      </c>
      <c r="CP234" s="15">
        <v>36310.509576809302</v>
      </c>
      <c r="CQ234" s="15">
        <v>44004.355528392502</v>
      </c>
      <c r="CR234" s="15">
        <v>80067.962156386697</v>
      </c>
      <c r="CS234" s="16">
        <v>15418.771885022499</v>
      </c>
      <c r="CT234" s="14">
        <v>3171.73200780048</v>
      </c>
      <c r="CU234" s="15">
        <v>5393.5337904785902</v>
      </c>
      <c r="CV234" s="15">
        <v>16238.553542280501</v>
      </c>
      <c r="CW234" s="15">
        <v>19679.346053510901</v>
      </c>
      <c r="CX234" s="15">
        <v>35807.4812403123</v>
      </c>
      <c r="CY234" s="16">
        <v>6895.4844128945597</v>
      </c>
      <c r="CZ234" s="17">
        <v>11.2005341130874</v>
      </c>
      <c r="DA234" s="18">
        <v>11.630752885831599</v>
      </c>
      <c r="DB234" s="18">
        <v>13.0024401053627</v>
      </c>
      <c r="DC234" s="18">
        <v>13.563230780759801</v>
      </c>
      <c r="DD234" s="18">
        <v>13.3709443332092</v>
      </c>
      <c r="DE234" s="19">
        <v>12.086694113654501</v>
      </c>
      <c r="DF234" s="17">
        <v>0.19539373871764101</v>
      </c>
      <c r="DG234" s="18">
        <v>0.23005421304368701</v>
      </c>
      <c r="DH234" s="18">
        <v>0.16451779289181101</v>
      </c>
      <c r="DI234" s="18">
        <v>0.113701113339823</v>
      </c>
      <c r="DJ234" s="18">
        <v>0.23003080795682199</v>
      </c>
      <c r="DK234" s="19">
        <v>0.168858928003676</v>
      </c>
      <c r="DL234" s="17">
        <v>8.7382736430095698E-2</v>
      </c>
      <c r="DM234" s="18">
        <v>0.102883371775181</v>
      </c>
      <c r="DN234" s="18">
        <v>7.35745936828643E-2</v>
      </c>
      <c r="DO234" s="18">
        <v>5.0848683709050699E-2</v>
      </c>
      <c r="DP234" s="18">
        <v>0.10287290470213099</v>
      </c>
      <c r="DQ234" s="19">
        <v>7.5516008324792397E-2</v>
      </c>
      <c r="DR234" s="20">
        <v>10.5073869323287</v>
      </c>
      <c r="DS234" s="21">
        <v>10.9376057051849</v>
      </c>
      <c r="DT234" s="21">
        <v>12.309292924797401</v>
      </c>
      <c r="DU234" s="21">
        <v>12.8700836001981</v>
      </c>
      <c r="DV234" s="21">
        <v>12.677797152646599</v>
      </c>
      <c r="DW234" s="22">
        <v>11.393546933061399</v>
      </c>
      <c r="DX234" s="20">
        <v>0.195393738796932</v>
      </c>
      <c r="DY234" s="21">
        <v>0.230054213089355</v>
      </c>
      <c r="DZ234" s="21">
        <v>0.164517792893563</v>
      </c>
      <c r="EA234" s="21">
        <v>0.113701113340214</v>
      </c>
      <c r="EB234" s="21">
        <v>0.230030807957878</v>
      </c>
      <c r="EC234" s="22">
        <v>0.16885892801423</v>
      </c>
      <c r="ED234" s="20">
        <v>8.7382736465555402E-2</v>
      </c>
      <c r="EE234" s="21">
        <v>0.102883371795604</v>
      </c>
      <c r="EF234" s="21">
        <v>7.3574593683647896E-2</v>
      </c>
      <c r="EG234" s="21">
        <v>5.0848683709225399E-2</v>
      </c>
      <c r="EH234" s="21">
        <v>0.102872904702603</v>
      </c>
      <c r="EI234" s="22">
        <v>7.5516008329512496E-2</v>
      </c>
    </row>
    <row r="235" spans="1:139" x14ac:dyDescent="0.2">
      <c r="A235" s="12" t="s">
        <v>1670</v>
      </c>
      <c r="B235" s="12">
        <v>20</v>
      </c>
      <c r="C235" s="12">
        <v>20</v>
      </c>
      <c r="D235" s="12">
        <v>1337.8</v>
      </c>
      <c r="E235" s="12" t="s">
        <v>1676</v>
      </c>
      <c r="F235" s="12" t="s">
        <v>1671</v>
      </c>
      <c r="G235" s="12">
        <v>10304150.6</v>
      </c>
      <c r="H235" s="12">
        <v>10686028.029999999</v>
      </c>
      <c r="I235" s="12">
        <v>9698364.3190000001</v>
      </c>
      <c r="J235" s="12">
        <v>10264382.539999999</v>
      </c>
      <c r="K235" s="12">
        <v>12019133</v>
      </c>
      <c r="L235" s="12">
        <v>6686659.3399999999</v>
      </c>
      <c r="M235" s="12">
        <v>11322559.02</v>
      </c>
      <c r="N235" s="12">
        <v>8051718.523</v>
      </c>
      <c r="O235" s="12">
        <v>11463317.42</v>
      </c>
      <c r="P235" s="12">
        <v>11553284.32</v>
      </c>
      <c r="Q235" s="12">
        <v>14338021.26</v>
      </c>
      <c r="R235" s="12">
        <v>18309939.579999998</v>
      </c>
      <c r="S235" s="12">
        <v>16332311.92</v>
      </c>
      <c r="T235" s="12">
        <v>16046422.859999999</v>
      </c>
      <c r="U235" s="12">
        <v>18862884.66</v>
      </c>
      <c r="V235" s="12">
        <v>22888481.010000002</v>
      </c>
      <c r="W235" s="12">
        <v>22128106.52</v>
      </c>
      <c r="X235" s="12">
        <v>26695442.52</v>
      </c>
      <c r="Y235" s="12">
        <v>22069737.93</v>
      </c>
      <c r="Z235" s="12">
        <v>18827784.91</v>
      </c>
      <c r="AA235" s="12">
        <v>11578044.720000001</v>
      </c>
      <c r="AB235" s="12">
        <v>14658783.699999999</v>
      </c>
      <c r="AC235" s="12">
        <v>12484537.49</v>
      </c>
      <c r="AD235" s="12">
        <v>16653717.02</v>
      </c>
      <c r="AE235" s="12">
        <v>16889197.609999999</v>
      </c>
      <c r="AF235" s="12">
        <v>17105299.460000001</v>
      </c>
      <c r="AG235" s="12">
        <v>16831923.870000001</v>
      </c>
      <c r="AH235" s="12">
        <v>16754501.119999999</v>
      </c>
      <c r="AI235" s="12">
        <v>16587124.48</v>
      </c>
      <c r="AJ235" s="12">
        <v>13875590.34</v>
      </c>
      <c r="AK235" s="12">
        <v>13667330.6</v>
      </c>
      <c r="AL235" s="12">
        <v>9999309.8259999994</v>
      </c>
      <c r="AM235" s="12">
        <v>9605924.6060000006</v>
      </c>
      <c r="AN235" s="12">
        <v>10393791.02</v>
      </c>
      <c r="AO235" s="12">
        <v>13169460.550000001</v>
      </c>
      <c r="AP235" s="12">
        <v>6877325.1789999995</v>
      </c>
      <c r="AQ235" s="12">
        <v>6871472.6040000003</v>
      </c>
      <c r="AR235" s="12">
        <v>6488455.2410000004</v>
      </c>
      <c r="AS235" s="12">
        <v>9415794.6459999997</v>
      </c>
      <c r="AT235" s="12">
        <v>6433206.6129999999</v>
      </c>
      <c r="AU235" s="12">
        <v>14631803.35</v>
      </c>
      <c r="AV235" s="12">
        <v>24418691.129999999</v>
      </c>
      <c r="AW235" s="12">
        <v>17925362.989999998</v>
      </c>
      <c r="AX235" s="12">
        <v>19825454.350000001</v>
      </c>
      <c r="AY235" s="12">
        <v>21264142.309999999</v>
      </c>
      <c r="AZ235" s="12">
        <v>34462944.880000003</v>
      </c>
      <c r="BA235" s="12">
        <v>18233866.25</v>
      </c>
      <c r="BB235" s="12">
        <v>26928716.539999999</v>
      </c>
      <c r="BC235" s="12">
        <v>18067622.949999999</v>
      </c>
      <c r="BD235" s="12">
        <v>21808366</v>
      </c>
      <c r="BE235" s="12">
        <v>12838210.369999999</v>
      </c>
      <c r="BF235" s="12">
        <v>19043771.98</v>
      </c>
      <c r="BG235" s="12">
        <v>12484537.49</v>
      </c>
      <c r="BH235" s="12">
        <v>12559114.779999999</v>
      </c>
      <c r="BI235" s="12">
        <v>20148742.489999998</v>
      </c>
      <c r="BJ235" s="12">
        <v>21607747.07</v>
      </c>
      <c r="BK235" s="12">
        <v>16063806.83</v>
      </c>
      <c r="BL235" s="12">
        <v>18460953.100000001</v>
      </c>
      <c r="BM235" s="12">
        <v>10987914.210000001</v>
      </c>
      <c r="BN235" s="12">
        <v>13122692.09</v>
      </c>
      <c r="BO235" s="11" t="s">
        <v>1672</v>
      </c>
      <c r="BP235" s="11" t="s">
        <v>1673</v>
      </c>
      <c r="BQ235" s="11" t="s">
        <v>203</v>
      </c>
      <c r="BR235" s="11" t="s">
        <v>204</v>
      </c>
      <c r="BU235" s="11" t="s">
        <v>1674</v>
      </c>
      <c r="BV235" s="11" t="s">
        <v>1675</v>
      </c>
      <c r="BW235" s="12">
        <f t="shared" si="17"/>
        <v>12</v>
      </c>
      <c r="BX235" s="12">
        <f t="shared" si="18"/>
        <v>4</v>
      </c>
      <c r="BY235" s="12">
        <f t="shared" si="19"/>
        <v>2.2945232391346124</v>
      </c>
      <c r="BZ235" s="23">
        <f t="shared" si="20"/>
        <v>1.4949247278813265</v>
      </c>
      <c r="CA235" s="24">
        <f t="shared" si="21"/>
        <v>1.5348754330838532</v>
      </c>
      <c r="CB235" s="13">
        <v>2.94447E-8</v>
      </c>
      <c r="CC235" s="13">
        <v>1.0945700000000001E-6</v>
      </c>
      <c r="CD235" s="13">
        <v>2.7301255912327301E-4</v>
      </c>
      <c r="CE235" s="13">
        <v>2.9926376673127999E-3</v>
      </c>
      <c r="CF235" s="13">
        <v>0.99948292805976302</v>
      </c>
      <c r="CG235" s="12">
        <v>4</v>
      </c>
      <c r="CH235" s="14">
        <v>10594411.697799999</v>
      </c>
      <c r="CI235" s="15">
        <v>9815507.7246000003</v>
      </c>
      <c r="CJ235" s="15">
        <v>16777916.056000002</v>
      </c>
      <c r="CK235" s="15">
        <v>22521910.578000002</v>
      </c>
      <c r="CL235" s="15">
        <v>14452856.107999999</v>
      </c>
      <c r="CM235" s="15">
        <v>16230887.854</v>
      </c>
      <c r="CN235" s="14">
        <v>870961.53706935199</v>
      </c>
      <c r="CO235" s="15">
        <v>2286208.2394346702</v>
      </c>
      <c r="CP235" s="15">
        <v>1828997.1374442901</v>
      </c>
      <c r="CQ235" s="15">
        <v>2808863.15718584</v>
      </c>
      <c r="CR235" s="15">
        <v>2395870.0684732399</v>
      </c>
      <c r="CS235" s="16">
        <v>1329881.73484772</v>
      </c>
      <c r="CT235" s="14">
        <v>389505.84053495497</v>
      </c>
      <c r="CU235" s="15">
        <v>1022423.40681921</v>
      </c>
      <c r="CV235" s="15">
        <v>817952.38599559001</v>
      </c>
      <c r="CW235" s="15">
        <v>1256161.79179244</v>
      </c>
      <c r="CX235" s="15">
        <v>1071465.66767265</v>
      </c>
      <c r="CY235" s="16">
        <v>594741.19223096897</v>
      </c>
      <c r="CZ235" s="17">
        <v>16.866381902388699</v>
      </c>
      <c r="DA235" s="18">
        <v>16.768441530087799</v>
      </c>
      <c r="DB235" s="18">
        <v>17.323895045668799</v>
      </c>
      <c r="DC235" s="18">
        <v>17.6169609913252</v>
      </c>
      <c r="DD235" s="18">
        <v>17.1682475126313</v>
      </c>
      <c r="DE235" s="19">
        <v>17.292675848769498</v>
      </c>
      <c r="DF235" s="17">
        <v>7.9909836410844495E-2</v>
      </c>
      <c r="DG235" s="18">
        <v>0.25234287719061599</v>
      </c>
      <c r="DH235" s="18">
        <v>0.110279661326377</v>
      </c>
      <c r="DI235" s="18">
        <v>0.12428777048685</v>
      </c>
      <c r="DJ235" s="18">
        <v>0.16921913794143001</v>
      </c>
      <c r="DK235" s="19">
        <v>8.6738763870311195E-2</v>
      </c>
      <c r="DL235" s="17">
        <v>3.57367652571072E-2</v>
      </c>
      <c r="DM235" s="18">
        <v>0.11285116540722</v>
      </c>
      <c r="DN235" s="18">
        <v>4.9318563852286702E-2</v>
      </c>
      <c r="DO235" s="18">
        <v>5.5583180716097698E-2</v>
      </c>
      <c r="DP235" s="18">
        <v>7.5677099106189999E-2</v>
      </c>
      <c r="DQ235" s="19">
        <v>3.87907544596637E-2</v>
      </c>
      <c r="DR235" s="20">
        <v>16.173234721828798</v>
      </c>
      <c r="DS235" s="21">
        <v>16.075294349527901</v>
      </c>
      <c r="DT235" s="21">
        <v>16.630747865108798</v>
      </c>
      <c r="DU235" s="21">
        <v>16.9238138107652</v>
      </c>
      <c r="DV235" s="21">
        <v>16.4751003320713</v>
      </c>
      <c r="DW235" s="22">
        <v>16.599528668209601</v>
      </c>
      <c r="DX235" s="20">
        <v>7.9909836410844495E-2</v>
      </c>
      <c r="DY235" s="21">
        <v>0.25234287719061799</v>
      </c>
      <c r="DZ235" s="21">
        <v>0.110279661326377</v>
      </c>
      <c r="EA235" s="21">
        <v>0.124287770486851</v>
      </c>
      <c r="EB235" s="21">
        <v>0.16921913794143001</v>
      </c>
      <c r="EC235" s="22">
        <v>8.6738763870311805E-2</v>
      </c>
      <c r="ED235" s="20">
        <v>3.57367652571072E-2</v>
      </c>
      <c r="EE235" s="21">
        <v>0.112851165407221</v>
      </c>
      <c r="EF235" s="21">
        <v>4.9318563852286702E-2</v>
      </c>
      <c r="EG235" s="21">
        <v>5.5583180716098302E-2</v>
      </c>
      <c r="EH235" s="21">
        <v>7.5677099106190401E-2</v>
      </c>
      <c r="EI235" s="22">
        <v>3.8790754459663998E-2</v>
      </c>
    </row>
    <row r="236" spans="1:139" x14ac:dyDescent="0.2">
      <c r="A236" s="12" t="s">
        <v>1677</v>
      </c>
      <c r="B236" s="12">
        <v>2</v>
      </c>
      <c r="C236" s="12">
        <v>2</v>
      </c>
      <c r="D236" s="12">
        <v>114.06</v>
      </c>
      <c r="E236" s="12" t="s">
        <v>1685</v>
      </c>
      <c r="F236" s="12" t="s">
        <v>1678</v>
      </c>
      <c r="G236" s="12">
        <v>273307.3296</v>
      </c>
      <c r="H236" s="12">
        <v>173350.74059999999</v>
      </c>
      <c r="I236" s="12">
        <v>243481.70850000001</v>
      </c>
      <c r="J236" s="12">
        <v>155481.01629999999</v>
      </c>
      <c r="K236" s="12">
        <v>191694.59640000001</v>
      </c>
      <c r="L236" s="12">
        <v>231162.0416</v>
      </c>
      <c r="M236" s="12">
        <v>147661.1385</v>
      </c>
      <c r="N236" s="12">
        <v>120979.9065</v>
      </c>
      <c r="O236" s="12">
        <v>89581.838570000007</v>
      </c>
      <c r="P236" s="12">
        <v>154808.57689999999</v>
      </c>
      <c r="Q236" s="12">
        <v>335469.05719999998</v>
      </c>
      <c r="R236" s="12">
        <v>309447.62569999998</v>
      </c>
      <c r="S236" s="12">
        <v>261617.87239999999</v>
      </c>
      <c r="T236" s="12">
        <v>199797.00210000001</v>
      </c>
      <c r="U236" s="12">
        <v>256919.4993</v>
      </c>
      <c r="V236" s="12">
        <v>524461.64289999998</v>
      </c>
      <c r="W236" s="12">
        <v>487416.9485</v>
      </c>
      <c r="X236" s="12">
        <v>499152.58140000002</v>
      </c>
      <c r="Y236" s="12">
        <v>471602.29590000003</v>
      </c>
      <c r="Z236" s="12">
        <v>378288.6618</v>
      </c>
      <c r="AA236" s="12">
        <v>476550.73749999999</v>
      </c>
      <c r="AB236" s="12">
        <v>446571.81310000003</v>
      </c>
      <c r="AC236" s="12">
        <v>401963.3861</v>
      </c>
      <c r="AD236" s="12">
        <v>553845.37780000002</v>
      </c>
      <c r="AE236" s="12">
        <v>276792.04109999997</v>
      </c>
      <c r="AF236" s="12">
        <v>329429.6678</v>
      </c>
      <c r="AG236" s="12">
        <v>393466.7929</v>
      </c>
      <c r="AH236" s="12">
        <v>244191.15049999999</v>
      </c>
      <c r="AI236" s="12">
        <v>324237.77730000002</v>
      </c>
      <c r="AJ236" s="12">
        <v>388394.12070000003</v>
      </c>
      <c r="AK236" s="12">
        <v>362512.32870000001</v>
      </c>
      <c r="AL236" s="12">
        <v>162210.6697</v>
      </c>
      <c r="AM236" s="12">
        <v>241160.9688</v>
      </c>
      <c r="AN236" s="12">
        <v>157441.24729999999</v>
      </c>
      <c r="AO236" s="12">
        <v>210041.30869999999</v>
      </c>
      <c r="AP236" s="12">
        <v>237753.48019999999</v>
      </c>
      <c r="AQ236" s="12">
        <v>89613.087100000004</v>
      </c>
      <c r="AR236" s="12">
        <v>97491.325119999994</v>
      </c>
      <c r="AS236" s="12">
        <v>73581.160220000005</v>
      </c>
      <c r="AT236" s="12">
        <v>86201.943350000001</v>
      </c>
      <c r="AU236" s="12">
        <v>342342.72529999999</v>
      </c>
      <c r="AV236" s="12">
        <v>412688.74550000002</v>
      </c>
      <c r="AW236" s="12">
        <v>287136.03739999997</v>
      </c>
      <c r="AX236" s="12">
        <v>246850.4277</v>
      </c>
      <c r="AY236" s="12">
        <v>289625.5209</v>
      </c>
      <c r="AZ236" s="12">
        <v>789676.37399999995</v>
      </c>
      <c r="BA236" s="12">
        <v>401638.31630000001</v>
      </c>
      <c r="BB236" s="12">
        <v>503514.34970000002</v>
      </c>
      <c r="BC236" s="12">
        <v>386082.17709999997</v>
      </c>
      <c r="BD236" s="12">
        <v>438174.6251</v>
      </c>
      <c r="BE236" s="12">
        <v>528418.98329999996</v>
      </c>
      <c r="BF236" s="12">
        <v>580158.07830000005</v>
      </c>
      <c r="BG236" s="12">
        <v>401963.3861</v>
      </c>
      <c r="BH236" s="12">
        <v>417672.98349999997</v>
      </c>
      <c r="BI236" s="12">
        <v>330211.75349999999</v>
      </c>
      <c r="BJ236" s="12">
        <v>416141.9656</v>
      </c>
      <c r="BK236" s="12">
        <v>375511.11820000003</v>
      </c>
      <c r="BL236" s="12">
        <v>269062.10720000003</v>
      </c>
      <c r="BM236" s="12">
        <v>214786.89</v>
      </c>
      <c r="BN236" s="12">
        <v>367319.61180000001</v>
      </c>
      <c r="BO236" s="11" t="s">
        <v>1679</v>
      </c>
      <c r="BP236" s="11" t="s">
        <v>1680</v>
      </c>
      <c r="BQ236" s="11" t="s">
        <v>1681</v>
      </c>
      <c r="BR236" s="11" t="s">
        <v>1682</v>
      </c>
      <c r="BS236" s="11" t="s">
        <v>1254</v>
      </c>
      <c r="BT236" s="11" t="s">
        <v>1255</v>
      </c>
      <c r="BU236" s="11" t="s">
        <v>1683</v>
      </c>
      <c r="BV236" s="11" t="s">
        <v>1684</v>
      </c>
      <c r="BW236" s="12">
        <f t="shared" si="17"/>
        <v>12</v>
      </c>
      <c r="BX236" s="12">
        <f t="shared" si="18"/>
        <v>4</v>
      </c>
      <c r="BY236" s="12">
        <f t="shared" si="19"/>
        <v>3.1724573298920422</v>
      </c>
      <c r="BZ236" s="23">
        <f t="shared" si="20"/>
        <v>1.5164696827944268</v>
      </c>
      <c r="CA236" s="24">
        <f t="shared" si="21"/>
        <v>2.0920018157211664</v>
      </c>
      <c r="CB236" s="13">
        <v>1.7174500000000001E-7</v>
      </c>
      <c r="CC236" s="13">
        <v>5.64777E-6</v>
      </c>
      <c r="CD236" s="13">
        <v>2.4680508842159201E-7</v>
      </c>
      <c r="CE236" s="13">
        <v>7.8154944666837597E-6</v>
      </c>
      <c r="CF236" s="13">
        <v>0.99602265904779996</v>
      </c>
      <c r="CG236" s="12">
        <v>4</v>
      </c>
      <c r="CH236" s="14">
        <v>207463.07827999999</v>
      </c>
      <c r="CI236" s="15">
        <v>148838.70041399999</v>
      </c>
      <c r="CJ236" s="15">
        <v>272650.21133999998</v>
      </c>
      <c r="CK236" s="15">
        <v>472184.42609999998</v>
      </c>
      <c r="CL236" s="15">
        <v>431144.67112000001</v>
      </c>
      <c r="CM236" s="15">
        <v>335943.90184000001</v>
      </c>
      <c r="CN236" s="14">
        <v>49364.052014859997</v>
      </c>
      <c r="CO236" s="15">
        <v>52682.175959444699</v>
      </c>
      <c r="CP236" s="15">
        <v>52385.625411709203</v>
      </c>
      <c r="CQ236" s="15">
        <v>55921.757761082001</v>
      </c>
      <c r="CR236" s="15">
        <v>102507.86894558</v>
      </c>
      <c r="CS236" s="16">
        <v>60534.9990288599</v>
      </c>
      <c r="CT236" s="14">
        <v>22076.2751900125</v>
      </c>
      <c r="CU236" s="15">
        <v>23560.1853295847</v>
      </c>
      <c r="CV236" s="15">
        <v>23427.563892884398</v>
      </c>
      <c r="CW236" s="15">
        <v>25008.970355011101</v>
      </c>
      <c r="CX236" s="15">
        <v>45842.912638191403</v>
      </c>
      <c r="CY236" s="16">
        <v>27072.0745692829</v>
      </c>
      <c r="CZ236" s="17">
        <v>12.913579015712299</v>
      </c>
      <c r="DA236" s="18">
        <v>12.555103545146901</v>
      </c>
      <c r="DB236" s="18">
        <v>13.1935560956874</v>
      </c>
      <c r="DC236" s="18">
        <v>13.7521419852064</v>
      </c>
      <c r="DD236" s="18">
        <v>13.641839947844099</v>
      </c>
      <c r="DE236" s="19">
        <v>13.4036641802718</v>
      </c>
      <c r="DF236" s="17">
        <v>0.23496607886593701</v>
      </c>
      <c r="DG236" s="18">
        <v>0.34796289075872</v>
      </c>
      <c r="DH236" s="18">
        <v>0.19981195695205001</v>
      </c>
      <c r="DI236" s="18">
        <v>0.12657848182992201</v>
      </c>
      <c r="DJ236" s="18">
        <v>0.26079111516568798</v>
      </c>
      <c r="DK236" s="19">
        <v>0.19262647162732499</v>
      </c>
      <c r="DL236" s="17">
        <v>0.105080024950162</v>
      </c>
      <c r="DM236" s="18">
        <v>0.15561373547676599</v>
      </c>
      <c r="DN236" s="18">
        <v>8.93586236924091E-2</v>
      </c>
      <c r="DO236" s="18">
        <v>5.6607617972085501E-2</v>
      </c>
      <c r="DP236" s="18">
        <v>0.116629332287691</v>
      </c>
      <c r="DQ236" s="19">
        <v>8.6145176964926698E-2</v>
      </c>
      <c r="DR236" s="20">
        <v>12.220431835145799</v>
      </c>
      <c r="DS236" s="21">
        <v>11.861956364572</v>
      </c>
      <c r="DT236" s="21">
        <v>12.5004089151237</v>
      </c>
      <c r="DU236" s="21">
        <v>13.0589948046453</v>
      </c>
      <c r="DV236" s="21">
        <v>12.9486927672825</v>
      </c>
      <c r="DW236" s="22">
        <v>12.7105169997094</v>
      </c>
      <c r="DX236" s="20">
        <v>0.23496607886879001</v>
      </c>
      <c r="DY236" s="21">
        <v>0.347962890768303</v>
      </c>
      <c r="DZ236" s="21">
        <v>0.19981195695360601</v>
      </c>
      <c r="EA236" s="21">
        <v>0.126578481830255</v>
      </c>
      <c r="EB236" s="21">
        <v>0.260791115166639</v>
      </c>
      <c r="EC236" s="22">
        <v>0.19262647162836199</v>
      </c>
      <c r="ED236" s="20">
        <v>0.10508002495143801</v>
      </c>
      <c r="EE236" s="21">
        <v>0.15561373548105201</v>
      </c>
      <c r="EF236" s="21">
        <v>8.9358623693105196E-2</v>
      </c>
      <c r="EG236" s="21">
        <v>5.6607617972234403E-2</v>
      </c>
      <c r="EH236" s="21">
        <v>0.11662933228811601</v>
      </c>
      <c r="EI236" s="22">
        <v>8.6145176965390299E-2</v>
      </c>
    </row>
    <row r="237" spans="1:139" x14ac:dyDescent="0.2">
      <c r="A237" s="12" t="s">
        <v>1686</v>
      </c>
      <c r="B237" s="12">
        <v>4</v>
      </c>
      <c r="C237" s="12">
        <v>4</v>
      </c>
      <c r="D237" s="12">
        <v>169.66</v>
      </c>
      <c r="E237" s="12" t="s">
        <v>1694</v>
      </c>
      <c r="F237" s="12" t="s">
        <v>1687</v>
      </c>
      <c r="G237" s="12">
        <v>515277.67300000001</v>
      </c>
      <c r="H237" s="12">
        <v>415255.61629999999</v>
      </c>
      <c r="I237" s="12">
        <v>285490.14539999998</v>
      </c>
      <c r="J237" s="12">
        <v>241194.32440000001</v>
      </c>
      <c r="K237" s="12">
        <v>385172.78830000001</v>
      </c>
      <c r="L237" s="12">
        <v>281742.14370000002</v>
      </c>
      <c r="M237" s="12">
        <v>252280.12710000001</v>
      </c>
      <c r="N237" s="12">
        <v>246257.6612</v>
      </c>
      <c r="O237" s="12">
        <v>290394.41600000003</v>
      </c>
      <c r="P237" s="12">
        <v>158032.0245</v>
      </c>
      <c r="Q237" s="12">
        <v>578257.00219999999</v>
      </c>
      <c r="R237" s="12">
        <v>603256.98019999999</v>
      </c>
      <c r="S237" s="12">
        <v>516746.77269999997</v>
      </c>
      <c r="T237" s="12">
        <v>443217.53389999998</v>
      </c>
      <c r="U237" s="12">
        <v>517814.30450000003</v>
      </c>
      <c r="V237" s="12">
        <v>1287645.9339999999</v>
      </c>
      <c r="W237" s="12">
        <v>934174.10640000005</v>
      </c>
      <c r="X237" s="12">
        <v>1283478.4639999999</v>
      </c>
      <c r="Y237" s="12">
        <v>1036795.28</v>
      </c>
      <c r="Z237" s="12">
        <v>634596.50459999999</v>
      </c>
      <c r="AA237" s="12">
        <v>953697.6433</v>
      </c>
      <c r="AB237" s="12">
        <v>868121.77769999998</v>
      </c>
      <c r="AC237" s="12">
        <v>743905.94350000005</v>
      </c>
      <c r="AD237" s="12">
        <v>934618.75490000006</v>
      </c>
      <c r="AE237" s="12">
        <v>702140.4007</v>
      </c>
      <c r="AF237" s="12">
        <v>782355.17290000001</v>
      </c>
      <c r="AG237" s="12">
        <v>885086.73750000005</v>
      </c>
      <c r="AH237" s="12">
        <v>546626.01419999998</v>
      </c>
      <c r="AI237" s="12">
        <v>588154.11179999996</v>
      </c>
      <c r="AJ237" s="12">
        <v>370901.19050000003</v>
      </c>
      <c r="AK237" s="12">
        <v>683459.56689999998</v>
      </c>
      <c r="AL237" s="12">
        <v>388569.96740000002</v>
      </c>
      <c r="AM237" s="12">
        <v>282769.00329999998</v>
      </c>
      <c r="AN237" s="12">
        <v>244235.1882</v>
      </c>
      <c r="AO237" s="12">
        <v>422036.91729999997</v>
      </c>
      <c r="AP237" s="12">
        <v>289775.84179999999</v>
      </c>
      <c r="AQ237" s="12">
        <v>153104.60980000001</v>
      </c>
      <c r="AR237" s="12">
        <v>198446.0594</v>
      </c>
      <c r="AS237" s="12">
        <v>238525.5582</v>
      </c>
      <c r="AT237" s="12">
        <v>87996.853270000007</v>
      </c>
      <c r="AU237" s="12">
        <v>590105.32810000004</v>
      </c>
      <c r="AV237" s="12">
        <v>804521.81779999996</v>
      </c>
      <c r="AW237" s="12">
        <v>567150.16929999995</v>
      </c>
      <c r="AX237" s="12">
        <v>547597.99509999994</v>
      </c>
      <c r="AY237" s="12">
        <v>583732.40659999999</v>
      </c>
      <c r="AZ237" s="12">
        <v>1938794.926</v>
      </c>
      <c r="BA237" s="12">
        <v>769772.40209999995</v>
      </c>
      <c r="BB237" s="12">
        <v>1294693.9439999999</v>
      </c>
      <c r="BC237" s="12">
        <v>848783.35519999999</v>
      </c>
      <c r="BD237" s="12">
        <v>735057.9425</v>
      </c>
      <c r="BE237" s="12">
        <v>1057499.023</v>
      </c>
      <c r="BF237" s="12">
        <v>1127809.341</v>
      </c>
      <c r="BG237" s="12">
        <v>743905.94350000005</v>
      </c>
      <c r="BH237" s="12">
        <v>704826.6888</v>
      </c>
      <c r="BI237" s="12">
        <v>837650.57700000005</v>
      </c>
      <c r="BJ237" s="12">
        <v>988286.27560000005</v>
      </c>
      <c r="BK237" s="12">
        <v>844696.2145</v>
      </c>
      <c r="BL237" s="12">
        <v>602300.07070000004</v>
      </c>
      <c r="BM237" s="12">
        <v>389614.66340000002</v>
      </c>
      <c r="BN237" s="12">
        <v>350775.859</v>
      </c>
      <c r="BO237" s="11" t="s">
        <v>1688</v>
      </c>
      <c r="BP237" s="11" t="s">
        <v>1689</v>
      </c>
      <c r="BQ237" s="11" t="s">
        <v>1690</v>
      </c>
      <c r="BR237" s="11" t="s">
        <v>1691</v>
      </c>
      <c r="BU237" s="11" t="s">
        <v>1692</v>
      </c>
      <c r="BV237" s="11" t="s">
        <v>1693</v>
      </c>
      <c r="BW237" s="12">
        <f t="shared" si="17"/>
        <v>12</v>
      </c>
      <c r="BX237" s="12">
        <f t="shared" si="18"/>
        <v>4</v>
      </c>
      <c r="BY237" s="12">
        <f t="shared" si="19"/>
        <v>4.2131223576770367</v>
      </c>
      <c r="BZ237" s="23">
        <f t="shared" si="20"/>
        <v>1.69888270803049</v>
      </c>
      <c r="CA237" s="24">
        <f t="shared" si="21"/>
        <v>2.4799371597355879</v>
      </c>
      <c r="CB237" s="13">
        <v>2.9262999999999999E-8</v>
      </c>
      <c r="CC237" s="13">
        <v>1.0945700000000001E-6</v>
      </c>
      <c r="CD237" s="13">
        <v>1.11492438381353E-7</v>
      </c>
      <c r="CE237" s="13">
        <v>3.6663859544637101E-6</v>
      </c>
      <c r="CF237" s="13">
        <v>0.99961938592531896</v>
      </c>
      <c r="CG237" s="12">
        <v>4</v>
      </c>
      <c r="CH237" s="14">
        <v>368478.10947999998</v>
      </c>
      <c r="CI237" s="15">
        <v>245741.2745</v>
      </c>
      <c r="CJ237" s="15">
        <v>531858.51870000002</v>
      </c>
      <c r="CK237" s="15">
        <v>1035338.0578</v>
      </c>
      <c r="CL237" s="15">
        <v>840496.90402000002</v>
      </c>
      <c r="CM237" s="15">
        <v>634624.64538</v>
      </c>
      <c r="CN237" s="14">
        <v>108518.573780362</v>
      </c>
      <c r="CO237" s="15">
        <v>52502.146177764698</v>
      </c>
      <c r="CP237" s="15">
        <v>62316.507808213602</v>
      </c>
      <c r="CQ237" s="15">
        <v>272058.35155449901</v>
      </c>
      <c r="CR237" s="15">
        <v>112814.892077204</v>
      </c>
      <c r="CS237" s="16">
        <v>202490.06061105299</v>
      </c>
      <c r="CT237" s="14">
        <v>48530.981558843203</v>
      </c>
      <c r="CU237" s="15">
        <v>23479.673563622498</v>
      </c>
      <c r="CV237" s="15">
        <v>27868.789515912398</v>
      </c>
      <c r="CW237" s="15">
        <v>121668.193584479</v>
      </c>
      <c r="CX237" s="15">
        <v>50452.353511786197</v>
      </c>
      <c r="CY237" s="16">
        <v>90556.308058873503</v>
      </c>
      <c r="CZ237" s="17">
        <v>13.4743229954522</v>
      </c>
      <c r="DA237" s="18">
        <v>13.0832921592561</v>
      </c>
      <c r="DB237" s="18">
        <v>13.8716208651612</v>
      </c>
      <c r="DC237" s="18">
        <v>14.5117908932336</v>
      </c>
      <c r="DD237" s="18">
        <v>14.327475534819399</v>
      </c>
      <c r="DE237" s="19">
        <v>14.0098392673892</v>
      </c>
      <c r="DF237" s="17">
        <v>0.30287178810279403</v>
      </c>
      <c r="DG237" s="18">
        <v>0.24483187858014699</v>
      </c>
      <c r="DH237" s="18">
        <v>0.119884802832179</v>
      </c>
      <c r="DI237" s="18">
        <v>0.29107909516783598</v>
      </c>
      <c r="DJ237" s="18">
        <v>0.137163508904147</v>
      </c>
      <c r="DK237" s="19">
        <v>0.33958392350920202</v>
      </c>
      <c r="DL237" s="17">
        <v>0.13544838133295201</v>
      </c>
      <c r="DM237" s="18">
        <v>0.109492144712837</v>
      </c>
      <c r="DN237" s="18">
        <v>5.3614113720382203E-2</v>
      </c>
      <c r="DO237" s="18">
        <v>0.130174528724882</v>
      </c>
      <c r="DP237" s="18">
        <v>6.1341385988414203E-2</v>
      </c>
      <c r="DQ237" s="19">
        <v>0.15186654740653299</v>
      </c>
      <c r="DR237" s="20">
        <v>12.78117581489</v>
      </c>
      <c r="DS237" s="21">
        <v>12.3901449786913</v>
      </c>
      <c r="DT237" s="21">
        <v>13.1784736846003</v>
      </c>
      <c r="DU237" s="21">
        <v>13.8186437126733</v>
      </c>
      <c r="DV237" s="21">
        <v>13.6343283542591</v>
      </c>
      <c r="DW237" s="22">
        <v>13.3166920868284</v>
      </c>
      <c r="DX237" s="20">
        <v>0.30287178810413801</v>
      </c>
      <c r="DY237" s="21">
        <v>0.24483187858305999</v>
      </c>
      <c r="DZ237" s="21">
        <v>0.119884802832407</v>
      </c>
      <c r="EA237" s="21">
        <v>0.29107909516802699</v>
      </c>
      <c r="EB237" s="21">
        <v>0.137163508904251</v>
      </c>
      <c r="EC237" s="22">
        <v>0.33958392350977901</v>
      </c>
      <c r="ED237" s="20">
        <v>0.135448381333553</v>
      </c>
      <c r="EE237" s="21">
        <v>0.10949214471414</v>
      </c>
      <c r="EF237" s="21">
        <v>5.3614113720484101E-2</v>
      </c>
      <c r="EG237" s="21">
        <v>0.13017452872496801</v>
      </c>
      <c r="EH237" s="21">
        <v>6.1341385988460603E-2</v>
      </c>
      <c r="EI237" s="22">
        <v>0.15186654740679101</v>
      </c>
    </row>
    <row r="238" spans="1:139" x14ac:dyDescent="0.2">
      <c r="A238" s="12" t="s">
        <v>1695</v>
      </c>
      <c r="B238" s="12">
        <v>2</v>
      </c>
      <c r="C238" s="12">
        <v>2</v>
      </c>
      <c r="D238" s="12">
        <v>128.72999999999999</v>
      </c>
      <c r="E238" s="12" t="s">
        <v>1703</v>
      </c>
      <c r="F238" s="12" t="s">
        <v>1696</v>
      </c>
      <c r="G238" s="12">
        <v>29206.696599999999</v>
      </c>
      <c r="H238" s="12">
        <v>42713.365380000003</v>
      </c>
      <c r="I238" s="12">
        <v>22682.199430000001</v>
      </c>
      <c r="J238" s="12">
        <v>17695.291209999999</v>
      </c>
      <c r="K238" s="12">
        <v>27026.654879999998</v>
      </c>
      <c r="L238" s="12">
        <v>16393.501629999999</v>
      </c>
      <c r="M238" s="12">
        <v>33837.416590000001</v>
      </c>
      <c r="N238" s="12">
        <v>14469.787179999999</v>
      </c>
      <c r="O238" s="12">
        <v>17255.454959999999</v>
      </c>
      <c r="P238" s="12">
        <v>29757.91937</v>
      </c>
      <c r="Q238" s="12">
        <v>92725.670289999995</v>
      </c>
      <c r="R238" s="12">
        <v>50294.469700000001</v>
      </c>
      <c r="S238" s="12">
        <v>48912.591350000002</v>
      </c>
      <c r="T238" s="12">
        <v>51813.785559999997</v>
      </c>
      <c r="U238" s="12">
        <v>48694.209410000003</v>
      </c>
      <c r="V238" s="12">
        <v>283896.18680000002</v>
      </c>
      <c r="W238" s="12">
        <v>255178.97380000001</v>
      </c>
      <c r="X238" s="12">
        <v>305594.2709</v>
      </c>
      <c r="Y238" s="12">
        <v>256831.802</v>
      </c>
      <c r="Z238" s="12">
        <v>223619.55100000001</v>
      </c>
      <c r="AA238" s="12">
        <v>192468.7856</v>
      </c>
      <c r="AB238" s="12">
        <v>163232.90700000001</v>
      </c>
      <c r="AC238" s="12">
        <v>134668.97150000001</v>
      </c>
      <c r="AD238" s="12">
        <v>187265.27110000001</v>
      </c>
      <c r="AE238" s="12">
        <v>123381.2837</v>
      </c>
      <c r="AF238" s="12">
        <v>80356.923920000001</v>
      </c>
      <c r="AG238" s="12">
        <v>101749.7181</v>
      </c>
      <c r="AH238" s="12">
        <v>48982.787859999997</v>
      </c>
      <c r="AI238" s="12">
        <v>62724.447090000001</v>
      </c>
      <c r="AJ238" s="12">
        <v>76105.195070000002</v>
      </c>
      <c r="AK238" s="12">
        <v>38739.493779999997</v>
      </c>
      <c r="AL238" s="12">
        <v>39968.468430000001</v>
      </c>
      <c r="AM238" s="12">
        <v>22466.00462</v>
      </c>
      <c r="AN238" s="12">
        <v>17918.385060000001</v>
      </c>
      <c r="AO238" s="12">
        <v>29613.322789999998</v>
      </c>
      <c r="AP238" s="12">
        <v>16860.95191</v>
      </c>
      <c r="AQ238" s="12">
        <v>20535.364890000001</v>
      </c>
      <c r="AR238" s="12">
        <v>11660.43823</v>
      </c>
      <c r="AS238" s="12">
        <v>14173.36836</v>
      </c>
      <c r="AT238" s="12">
        <v>16570.079849999998</v>
      </c>
      <c r="AU238" s="12">
        <v>94625.593609999996</v>
      </c>
      <c r="AV238" s="12">
        <v>67074.231239999994</v>
      </c>
      <c r="AW238" s="12">
        <v>53683.517599999999</v>
      </c>
      <c r="AX238" s="12">
        <v>64016.25144</v>
      </c>
      <c r="AY238" s="12">
        <v>54893.014340000002</v>
      </c>
      <c r="AZ238" s="12">
        <v>427459.49949999998</v>
      </c>
      <c r="BA238" s="12">
        <v>210271.00870000001</v>
      </c>
      <c r="BB238" s="12">
        <v>308264.65950000001</v>
      </c>
      <c r="BC238" s="12">
        <v>210258.0546</v>
      </c>
      <c r="BD238" s="12">
        <v>259020.22140000001</v>
      </c>
      <c r="BE238" s="12">
        <v>213417.27549999999</v>
      </c>
      <c r="BF238" s="12">
        <v>212061.95019999999</v>
      </c>
      <c r="BG238" s="12">
        <v>134668.97150000001</v>
      </c>
      <c r="BH238" s="12">
        <v>141222.88930000001</v>
      </c>
      <c r="BI238" s="12">
        <v>147193.35819999999</v>
      </c>
      <c r="BJ238" s="12">
        <v>101508.42969999999</v>
      </c>
      <c r="BK238" s="12">
        <v>97106.416830000002</v>
      </c>
      <c r="BL238" s="12">
        <v>53971.702449999997</v>
      </c>
      <c r="BM238" s="12">
        <v>41550.953829999999</v>
      </c>
      <c r="BN238" s="12">
        <v>71975.679399999994</v>
      </c>
      <c r="BO238" s="11" t="s">
        <v>1697</v>
      </c>
      <c r="BP238" s="11" t="s">
        <v>1698</v>
      </c>
      <c r="BQ238" s="11" t="s">
        <v>1699</v>
      </c>
      <c r="BR238" s="11" t="s">
        <v>1700</v>
      </c>
      <c r="BU238" s="11" t="s">
        <v>1701</v>
      </c>
      <c r="BV238" s="11" t="s">
        <v>1702</v>
      </c>
      <c r="BW238" s="12">
        <f t="shared" si="17"/>
        <v>12</v>
      </c>
      <c r="BX238" s="12">
        <f t="shared" si="18"/>
        <v>4</v>
      </c>
      <c r="BY238" s="12">
        <f t="shared" si="19"/>
        <v>11.861716873134197</v>
      </c>
      <c r="BZ238" s="23">
        <f t="shared" si="20"/>
        <v>2.6157691418192983</v>
      </c>
      <c r="CA238" s="24">
        <f t="shared" si="21"/>
        <v>4.5346956210685452</v>
      </c>
      <c r="CB238" s="13">
        <v>5.0379799999999999E-13</v>
      </c>
      <c r="CC238" s="13">
        <v>3.9158800000000002E-11</v>
      </c>
      <c r="CD238" s="13">
        <v>3.85719284662535E-11</v>
      </c>
      <c r="CE238" s="13">
        <v>2.7482499032205602E-9</v>
      </c>
      <c r="CF238" s="13">
        <v>0.99992080933661698</v>
      </c>
      <c r="CG238" s="12">
        <v>4</v>
      </c>
      <c r="CH238" s="14">
        <v>27864.841499999999</v>
      </c>
      <c r="CI238" s="15">
        <v>22342.815945999999</v>
      </c>
      <c r="CJ238" s="15">
        <v>58488.145261999998</v>
      </c>
      <c r="CK238" s="15">
        <v>265024.1569</v>
      </c>
      <c r="CL238" s="15">
        <v>160203.44378</v>
      </c>
      <c r="CM238" s="15">
        <v>73983.814408000006</v>
      </c>
      <c r="CN238" s="14">
        <v>9397.6237057679391</v>
      </c>
      <c r="CO238" s="15">
        <v>8808.6572094781095</v>
      </c>
      <c r="CP238" s="15">
        <v>19180.093384057302</v>
      </c>
      <c r="CQ238" s="15">
        <v>31146.714759882299</v>
      </c>
      <c r="CR238" s="15">
        <v>30783.328181157998</v>
      </c>
      <c r="CS238" s="16">
        <v>19798.275615908598</v>
      </c>
      <c r="CT238" s="14">
        <v>4202.7450866121198</v>
      </c>
      <c r="CU238" s="15">
        <v>3939.3512621773302</v>
      </c>
      <c r="CV238" s="15">
        <v>8577.59852430922</v>
      </c>
      <c r="CW238" s="15">
        <v>13929.2342957786</v>
      </c>
      <c r="CX238" s="15">
        <v>13766.7228773509</v>
      </c>
      <c r="CY238" s="16">
        <v>8854.0580228896106</v>
      </c>
      <c r="CZ238" s="17">
        <v>10.885024962925099</v>
      </c>
      <c r="DA238" s="18">
        <v>10.6472501910246</v>
      </c>
      <c r="DB238" s="18">
        <v>11.635060798854999</v>
      </c>
      <c r="DC238" s="18">
        <v>13.175142395051701</v>
      </c>
      <c r="DD238" s="18">
        <v>12.6620499299885</v>
      </c>
      <c r="DE238" s="19">
        <v>11.875168677355701</v>
      </c>
      <c r="DF238" s="17">
        <v>0.32587320071523201</v>
      </c>
      <c r="DG238" s="18">
        <v>0.38330117757717203</v>
      </c>
      <c r="DH238" s="18">
        <v>0.278100762698892</v>
      </c>
      <c r="DI238" s="18">
        <v>0.118470291540666</v>
      </c>
      <c r="DJ238" s="18">
        <v>0.19720775598701401</v>
      </c>
      <c r="DK238" s="19">
        <v>0.27482457248699899</v>
      </c>
      <c r="DL238" s="17">
        <v>0.14573492576893801</v>
      </c>
      <c r="DM238" s="18">
        <v>0.171417497783655</v>
      </c>
      <c r="DN238" s="18">
        <v>0.12437044199785199</v>
      </c>
      <c r="DO238" s="18">
        <v>5.2981525039829697E-2</v>
      </c>
      <c r="DP238" s="18">
        <v>8.8193989615430998E-2</v>
      </c>
      <c r="DQ238" s="19">
        <v>0.12290528519365</v>
      </c>
      <c r="DR238" s="20">
        <v>10.191877781953799</v>
      </c>
      <c r="DS238" s="21">
        <v>9.9541030097717798</v>
      </c>
      <c r="DT238" s="21">
        <v>10.941913618208799</v>
      </c>
      <c r="DU238" s="21">
        <v>12.4819952144881</v>
      </c>
      <c r="DV238" s="21">
        <v>11.9689027494179</v>
      </c>
      <c r="DW238" s="22">
        <v>11.182021496740999</v>
      </c>
      <c r="DX238" s="20">
        <v>0.32587320095437999</v>
      </c>
      <c r="DY238" s="21">
        <v>0.383301177997041</v>
      </c>
      <c r="DZ238" s="21">
        <v>0.27810076273113399</v>
      </c>
      <c r="EA238" s="21">
        <v>0.11847029154154499</v>
      </c>
      <c r="EB238" s="21">
        <v>0.19720775599124499</v>
      </c>
      <c r="EC238" s="22">
        <v>0.27482457251724202</v>
      </c>
      <c r="ED238" s="20">
        <v>0.14573492587588799</v>
      </c>
      <c r="EE238" s="21">
        <v>0.171417497971426</v>
      </c>
      <c r="EF238" s="21">
        <v>0.124370442012271</v>
      </c>
      <c r="EG238" s="21">
        <v>5.2981525040222403E-2</v>
      </c>
      <c r="EH238" s="21">
        <v>8.8193989617323304E-2</v>
      </c>
      <c r="EI238" s="22">
        <v>0.122905285207175</v>
      </c>
    </row>
    <row r="239" spans="1:139" x14ac:dyDescent="0.2">
      <c r="A239" s="12" t="s">
        <v>1704</v>
      </c>
      <c r="B239" s="12">
        <v>8</v>
      </c>
      <c r="C239" s="12">
        <v>8</v>
      </c>
      <c r="D239" s="12">
        <v>475.56</v>
      </c>
      <c r="E239" s="12" t="s">
        <v>1712</v>
      </c>
      <c r="F239" s="12" t="s">
        <v>1705</v>
      </c>
      <c r="G239" s="12">
        <v>1447416.8</v>
      </c>
      <c r="H239" s="12">
        <v>1088601.5049999999</v>
      </c>
      <c r="I239" s="12">
        <v>917667.84439999994</v>
      </c>
      <c r="J239" s="12">
        <v>1048191.765</v>
      </c>
      <c r="K239" s="12">
        <v>1251685.3049999999</v>
      </c>
      <c r="L239" s="12">
        <v>870401.23959999997</v>
      </c>
      <c r="M239" s="12">
        <v>1165530.9280000001</v>
      </c>
      <c r="N239" s="12">
        <v>1113351.193</v>
      </c>
      <c r="O239" s="12">
        <v>1053270.4509999999</v>
      </c>
      <c r="P239" s="12">
        <v>1168977.949</v>
      </c>
      <c r="Q239" s="12">
        <v>1565822.801</v>
      </c>
      <c r="R239" s="12">
        <v>1912715.3540000001</v>
      </c>
      <c r="S239" s="12">
        <v>1566781.27</v>
      </c>
      <c r="T239" s="12">
        <v>1445925.3230000001</v>
      </c>
      <c r="U239" s="12">
        <v>1755746.746</v>
      </c>
      <c r="V239" s="12">
        <v>2528986.8879999998</v>
      </c>
      <c r="W239" s="12">
        <v>2992652.2439999999</v>
      </c>
      <c r="X239" s="12">
        <v>2645574.4509999999</v>
      </c>
      <c r="Y239" s="12">
        <v>2440503.463</v>
      </c>
      <c r="Z239" s="12">
        <v>1929637.997</v>
      </c>
      <c r="AA239" s="12">
        <v>2349771.3939999999</v>
      </c>
      <c r="AB239" s="12">
        <v>2194228.8489999999</v>
      </c>
      <c r="AC239" s="12">
        <v>2019725.213</v>
      </c>
      <c r="AD239" s="12">
        <v>2135952.4739999999</v>
      </c>
      <c r="AE239" s="12">
        <v>1742356.7379999999</v>
      </c>
      <c r="AF239" s="12">
        <v>1768349.7239999999</v>
      </c>
      <c r="AG239" s="12">
        <v>1869157.652</v>
      </c>
      <c r="AH239" s="12">
        <v>1546637.6040000001</v>
      </c>
      <c r="AI239" s="12">
        <v>1779934.612</v>
      </c>
      <c r="AJ239" s="12">
        <v>1609693.39</v>
      </c>
      <c r="AK239" s="12">
        <v>1919840.3330000001</v>
      </c>
      <c r="AL239" s="12">
        <v>1018644.504</v>
      </c>
      <c r="AM239" s="12">
        <v>908921.11670000001</v>
      </c>
      <c r="AN239" s="12">
        <v>1061406.8700000001</v>
      </c>
      <c r="AO239" s="12">
        <v>1371481.64</v>
      </c>
      <c r="AP239" s="12">
        <v>895220.17749999999</v>
      </c>
      <c r="AQ239" s="12">
        <v>707341.31949999998</v>
      </c>
      <c r="AR239" s="12">
        <v>897190.99890000001</v>
      </c>
      <c r="AS239" s="12">
        <v>865140.33470000001</v>
      </c>
      <c r="AT239" s="12">
        <v>650921.1115</v>
      </c>
      <c r="AU239" s="12">
        <v>1597906.077</v>
      </c>
      <c r="AV239" s="12">
        <v>2550855.247</v>
      </c>
      <c r="AW239" s="12">
        <v>1719604.861</v>
      </c>
      <c r="AX239" s="12">
        <v>1786449.65</v>
      </c>
      <c r="AY239" s="12">
        <v>1979254.463</v>
      </c>
      <c r="AZ239" s="12">
        <v>3807868.9309999999</v>
      </c>
      <c r="BA239" s="12">
        <v>2465986.8969999999</v>
      </c>
      <c r="BB239" s="12">
        <v>2668692.398</v>
      </c>
      <c r="BC239" s="12">
        <v>1997943.8149999999</v>
      </c>
      <c r="BD239" s="12">
        <v>2235114.3220000002</v>
      </c>
      <c r="BE239" s="12">
        <v>2605522.798</v>
      </c>
      <c r="BF239" s="12">
        <v>2850604.4369999999</v>
      </c>
      <c r="BG239" s="12">
        <v>2019725.213</v>
      </c>
      <c r="BH239" s="12">
        <v>1610791.889</v>
      </c>
      <c r="BI239" s="12">
        <v>2078624.34</v>
      </c>
      <c r="BJ239" s="12">
        <v>2233813.7760000001</v>
      </c>
      <c r="BK239" s="12">
        <v>1783859.5090000001</v>
      </c>
      <c r="BL239" s="12">
        <v>1704163.2009999999</v>
      </c>
      <c r="BM239" s="12">
        <v>1179093.389</v>
      </c>
      <c r="BN239" s="12">
        <v>1522350.416</v>
      </c>
      <c r="BO239" s="11" t="s">
        <v>1706</v>
      </c>
      <c r="BP239" s="11" t="s">
        <v>1707</v>
      </c>
      <c r="BQ239" s="11" t="s">
        <v>1708</v>
      </c>
      <c r="BR239" s="11" t="s">
        <v>1709</v>
      </c>
      <c r="BU239" s="11" t="s">
        <v>1710</v>
      </c>
      <c r="BV239" s="11" t="s">
        <v>1711</v>
      </c>
      <c r="BW239" s="12">
        <f t="shared" si="17"/>
        <v>12</v>
      </c>
      <c r="BX239" s="12">
        <f t="shared" si="18"/>
        <v>4</v>
      </c>
      <c r="BY239" s="12">
        <f t="shared" si="19"/>
        <v>2.3340372172721877</v>
      </c>
      <c r="BZ239" s="23">
        <f t="shared" si="20"/>
        <v>1.4771480059197408</v>
      </c>
      <c r="CA239" s="24">
        <f t="shared" si="21"/>
        <v>1.5800970572470887</v>
      </c>
      <c r="CB239" s="13">
        <v>6.9650699999999998E-10</v>
      </c>
      <c r="CC239" s="13">
        <v>3.5030200000000001E-8</v>
      </c>
      <c r="CD239" s="13">
        <v>4.5278680133282398E-9</v>
      </c>
      <c r="CE239" s="13">
        <v>1.9356635756978199E-7</v>
      </c>
      <c r="CF239" s="13">
        <v>0.99921937854916099</v>
      </c>
      <c r="CG239" s="12">
        <v>4</v>
      </c>
      <c r="CH239" s="14">
        <v>1150712.6438800001</v>
      </c>
      <c r="CI239" s="15">
        <v>1074306.3521199999</v>
      </c>
      <c r="CJ239" s="15">
        <v>1649398.2988</v>
      </c>
      <c r="CK239" s="15">
        <v>2507471.0085999998</v>
      </c>
      <c r="CL239" s="15">
        <v>2088406.9336000001</v>
      </c>
      <c r="CM239" s="15">
        <v>1714754.5963999999</v>
      </c>
      <c r="CN239" s="14">
        <v>204271.28854571501</v>
      </c>
      <c r="CO239" s="15">
        <v>123317.61649026901</v>
      </c>
      <c r="CP239" s="15">
        <v>184294.29789213199</v>
      </c>
      <c r="CQ239" s="15">
        <v>385133.73213462101</v>
      </c>
      <c r="CR239" s="15">
        <v>227067.255439006</v>
      </c>
      <c r="CS239" s="16">
        <v>132535.23676605601</v>
      </c>
      <c r="CT239" s="14">
        <v>91352.897407938697</v>
      </c>
      <c r="CU239" s="15">
        <v>55149.314659098003</v>
      </c>
      <c r="CV239" s="15">
        <v>82418.915590480901</v>
      </c>
      <c r="CW239" s="15">
        <v>172237.041096242</v>
      </c>
      <c r="CX239" s="15">
        <v>101547.563725185</v>
      </c>
      <c r="CY239" s="16">
        <v>59271.5597645862</v>
      </c>
      <c r="CZ239" s="17">
        <v>14.636720130344299</v>
      </c>
      <c r="DA239" s="18">
        <v>14.5746137694053</v>
      </c>
      <c r="DB239" s="18">
        <v>15.004178224676201</v>
      </c>
      <c r="DC239" s="18">
        <v>15.417938501554399</v>
      </c>
      <c r="DD239" s="18">
        <v>15.2401100367629</v>
      </c>
      <c r="DE239" s="19">
        <v>15.0455053912829</v>
      </c>
      <c r="DF239" s="17">
        <v>0.17459831995157199</v>
      </c>
      <c r="DG239" s="18">
        <v>0.122042265560834</v>
      </c>
      <c r="DH239" s="18">
        <v>0.110001588923032</v>
      </c>
      <c r="DI239" s="18">
        <v>0.16053270735359501</v>
      </c>
      <c r="DJ239" s="18">
        <v>0.112550043875125</v>
      </c>
      <c r="DK239" s="19">
        <v>7.8083667621642996E-2</v>
      </c>
      <c r="DL239" s="17">
        <v>7.8082742433794594E-2</v>
      </c>
      <c r="DM239" s="18">
        <v>5.45789603844214E-2</v>
      </c>
      <c r="DN239" s="18">
        <v>4.9194206092977297E-2</v>
      </c>
      <c r="DO239" s="18">
        <v>7.1792409250943906E-2</v>
      </c>
      <c r="DP239" s="18">
        <v>5.0333909795072601E-2</v>
      </c>
      <c r="DQ239" s="19">
        <v>3.4920077746898599E-2</v>
      </c>
      <c r="DR239" s="20">
        <v>13.943572949784199</v>
      </c>
      <c r="DS239" s="21">
        <v>13.8814665888451</v>
      </c>
      <c r="DT239" s="21">
        <v>14.311031044116101</v>
      </c>
      <c r="DU239" s="21">
        <v>14.724791320994401</v>
      </c>
      <c r="DV239" s="21">
        <v>14.546962856202899</v>
      </c>
      <c r="DW239" s="22">
        <v>14.3523582107228</v>
      </c>
      <c r="DX239" s="20">
        <v>0.17459831995163899</v>
      </c>
      <c r="DY239" s="21">
        <v>0.12204226556089499</v>
      </c>
      <c r="DZ239" s="21">
        <v>0.11000158892305099</v>
      </c>
      <c r="EA239" s="21">
        <v>0.16053270735361</v>
      </c>
      <c r="EB239" s="21">
        <v>0.11255004387513901</v>
      </c>
      <c r="EC239" s="22">
        <v>7.8083667621656902E-2</v>
      </c>
      <c r="ED239" s="20">
        <v>7.8082742433824598E-2</v>
      </c>
      <c r="EE239" s="21">
        <v>5.4578960384448802E-2</v>
      </c>
      <c r="EF239" s="21">
        <v>4.9194206092985998E-2</v>
      </c>
      <c r="EG239" s="21">
        <v>7.1792409250950706E-2</v>
      </c>
      <c r="EH239" s="21">
        <v>5.0333909795078902E-2</v>
      </c>
      <c r="EI239" s="22">
        <v>3.4920077746904803E-2</v>
      </c>
    </row>
    <row r="240" spans="1:139" x14ac:dyDescent="0.2">
      <c r="A240" s="12" t="s">
        <v>1713</v>
      </c>
      <c r="B240" s="12">
        <v>3</v>
      </c>
      <c r="C240" s="12">
        <v>3</v>
      </c>
      <c r="D240" s="12">
        <v>155.84</v>
      </c>
      <c r="E240" s="12" t="s">
        <v>1721</v>
      </c>
      <c r="F240" s="12" t="s">
        <v>1714</v>
      </c>
      <c r="G240" s="12">
        <v>488195.22279999999</v>
      </c>
      <c r="H240" s="12">
        <v>432221.0759</v>
      </c>
      <c r="I240" s="12">
        <v>343636.97369999997</v>
      </c>
      <c r="J240" s="12">
        <v>328427.07870000001</v>
      </c>
      <c r="K240" s="12">
        <v>431646.5894</v>
      </c>
      <c r="L240" s="12">
        <v>390771.74729999999</v>
      </c>
      <c r="M240" s="12">
        <v>475267.4412</v>
      </c>
      <c r="N240" s="12">
        <v>407479.80129999999</v>
      </c>
      <c r="O240" s="12">
        <v>357486.43060000002</v>
      </c>
      <c r="P240" s="12">
        <v>392353.35440000001</v>
      </c>
      <c r="Q240" s="12">
        <v>601237.71759999997</v>
      </c>
      <c r="R240" s="12">
        <v>549083.73219999997</v>
      </c>
      <c r="S240" s="12">
        <v>493670.44520000002</v>
      </c>
      <c r="T240" s="12">
        <v>489796.97320000001</v>
      </c>
      <c r="U240" s="12">
        <v>572263.22219999996</v>
      </c>
      <c r="V240" s="12">
        <v>894079.98670000001</v>
      </c>
      <c r="W240" s="12">
        <v>803552.79480000003</v>
      </c>
      <c r="X240" s="12">
        <v>916204.33200000005</v>
      </c>
      <c r="Y240" s="12">
        <v>829815.73529999994</v>
      </c>
      <c r="Z240" s="12">
        <v>615640.98389999999</v>
      </c>
      <c r="AA240" s="12">
        <v>773388.54379999998</v>
      </c>
      <c r="AB240" s="12">
        <v>670210.07109999994</v>
      </c>
      <c r="AC240" s="12">
        <v>640879.04209999996</v>
      </c>
      <c r="AD240" s="12">
        <v>861802.28280000004</v>
      </c>
      <c r="AE240" s="12">
        <v>571979.26789999998</v>
      </c>
      <c r="AF240" s="12">
        <v>640188.54539999994</v>
      </c>
      <c r="AG240" s="12">
        <v>702902.2023</v>
      </c>
      <c r="AH240" s="12">
        <v>511200.64260000002</v>
      </c>
      <c r="AI240" s="12">
        <v>636385.49080000003</v>
      </c>
      <c r="AJ240" s="12">
        <v>575539.65579999995</v>
      </c>
      <c r="AK240" s="12">
        <v>647537.65399999998</v>
      </c>
      <c r="AL240" s="12">
        <v>404445.17239999998</v>
      </c>
      <c r="AM240" s="12">
        <v>340361.6066</v>
      </c>
      <c r="AN240" s="12">
        <v>332567.73180000001</v>
      </c>
      <c r="AO240" s="12">
        <v>472958.63439999998</v>
      </c>
      <c r="AP240" s="12">
        <v>401914.35519999999</v>
      </c>
      <c r="AQ240" s="12">
        <v>288431.89909999998</v>
      </c>
      <c r="AR240" s="12">
        <v>328366.478</v>
      </c>
      <c r="AS240" s="12">
        <v>293633.91899999999</v>
      </c>
      <c r="AT240" s="12">
        <v>218473.823</v>
      </c>
      <c r="AU240" s="12">
        <v>613556.91200000001</v>
      </c>
      <c r="AV240" s="12">
        <v>732274.73</v>
      </c>
      <c r="AW240" s="12">
        <v>541822.98069999996</v>
      </c>
      <c r="AX240" s="12">
        <v>605147.17940000002</v>
      </c>
      <c r="AY240" s="12">
        <v>645112.70739999996</v>
      </c>
      <c r="AZ240" s="12">
        <v>1346206.8230000001</v>
      </c>
      <c r="BA240" s="12">
        <v>662138.63219999999</v>
      </c>
      <c r="BB240" s="12">
        <v>924210.44299999997</v>
      </c>
      <c r="BC240" s="12">
        <v>679337.37490000005</v>
      </c>
      <c r="BD240" s="12">
        <v>713101.61930000002</v>
      </c>
      <c r="BE240" s="12">
        <v>857564.90520000004</v>
      </c>
      <c r="BF240" s="12">
        <v>870694.8702</v>
      </c>
      <c r="BG240" s="12">
        <v>640879.04209999996</v>
      </c>
      <c r="BH240" s="12">
        <v>649913.39639999997</v>
      </c>
      <c r="BI240" s="12">
        <v>682368.88710000005</v>
      </c>
      <c r="BJ240" s="12">
        <v>808698.62580000004</v>
      </c>
      <c r="BK240" s="12">
        <v>670825.58609999996</v>
      </c>
      <c r="BL240" s="12">
        <v>563266.61230000004</v>
      </c>
      <c r="BM240" s="12">
        <v>421564.88219999999</v>
      </c>
      <c r="BN240" s="12">
        <v>544310.51269999996</v>
      </c>
      <c r="BO240" s="11" t="s">
        <v>1715</v>
      </c>
      <c r="BP240" s="11" t="s">
        <v>1716</v>
      </c>
      <c r="BQ240" s="11" t="s">
        <v>1717</v>
      </c>
      <c r="BR240" s="11" t="s">
        <v>1718</v>
      </c>
      <c r="BU240" s="11" t="s">
        <v>1719</v>
      </c>
      <c r="BV240" s="11" t="s">
        <v>1720</v>
      </c>
      <c r="BW240" s="12">
        <f t="shared" si="17"/>
        <v>12</v>
      </c>
      <c r="BX240" s="12">
        <f t="shared" si="18"/>
        <v>4</v>
      </c>
      <c r="BY240" s="12">
        <f t="shared" si="19"/>
        <v>2.00621554775981</v>
      </c>
      <c r="BZ240" s="23">
        <f t="shared" si="20"/>
        <v>1.3999731372223465</v>
      </c>
      <c r="CA240" s="24">
        <f t="shared" si="21"/>
        <v>1.433038602255108</v>
      </c>
      <c r="CB240" s="13">
        <v>3.5327299999999999E-8</v>
      </c>
      <c r="CC240" s="13">
        <v>1.2585300000000001E-6</v>
      </c>
      <c r="CD240" s="13">
        <v>3.6687261055956701E-8</v>
      </c>
      <c r="CE240" s="13">
        <v>1.30698367511846E-6</v>
      </c>
      <c r="CF240" s="13">
        <v>0.99603614868369295</v>
      </c>
      <c r="CG240" s="12">
        <v>4</v>
      </c>
      <c r="CH240" s="14">
        <v>404825.38809999998</v>
      </c>
      <c r="CI240" s="15">
        <v>404671.75495999999</v>
      </c>
      <c r="CJ240" s="15">
        <v>541210.41807999997</v>
      </c>
      <c r="CK240" s="15">
        <v>811858.76653999998</v>
      </c>
      <c r="CL240" s="15">
        <v>703651.84154000005</v>
      </c>
      <c r="CM240" s="15">
        <v>613243.30738000001</v>
      </c>
      <c r="CN240" s="14">
        <v>67084.1889402409</v>
      </c>
      <c r="CO240" s="15">
        <v>43482.881919806103</v>
      </c>
      <c r="CP240" s="15">
        <v>48818.371906667999</v>
      </c>
      <c r="CQ240" s="15">
        <v>118891.953253277</v>
      </c>
      <c r="CR240" s="15">
        <v>114314.49243371301</v>
      </c>
      <c r="CS240" s="16">
        <v>72688.710818022606</v>
      </c>
      <c r="CT240" s="14">
        <v>30000.961337163699</v>
      </c>
      <c r="CU240" s="15">
        <v>19446.135966056601</v>
      </c>
      <c r="CV240" s="15">
        <v>21832.2396268351</v>
      </c>
      <c r="CW240" s="15">
        <v>53170.097890411103</v>
      </c>
      <c r="CX240" s="15">
        <v>51122.995179033598</v>
      </c>
      <c r="CY240" s="16">
        <v>32507.379717184602</v>
      </c>
      <c r="CZ240" s="17">
        <v>13.5931345345032</v>
      </c>
      <c r="DA240" s="18">
        <v>13.5995530435264</v>
      </c>
      <c r="DB240" s="18">
        <v>13.8914423693979</v>
      </c>
      <c r="DC240" s="18">
        <v>14.2906914967906</v>
      </c>
      <c r="DD240" s="18">
        <v>14.1467708846573</v>
      </c>
      <c r="DE240" s="19">
        <v>14.0138735180251</v>
      </c>
      <c r="DF240" s="17">
        <v>0.16839895023059101</v>
      </c>
      <c r="DG240" s="18">
        <v>0.10410939504172</v>
      </c>
      <c r="DH240" s="18">
        <v>9.0481415796561798E-2</v>
      </c>
      <c r="DI240" s="18">
        <v>0.158585820381832</v>
      </c>
      <c r="DJ240" s="18">
        <v>0.160871330987887</v>
      </c>
      <c r="DK240" s="19">
        <v>0.121268345292385</v>
      </c>
      <c r="DL240" s="17">
        <v>7.5310300011041095E-2</v>
      </c>
      <c r="DM240" s="18">
        <v>4.6559136881933201E-2</v>
      </c>
      <c r="DN240" s="18">
        <v>4.0464519284307103E-2</v>
      </c>
      <c r="DO240" s="18">
        <v>7.0921734928269503E-2</v>
      </c>
      <c r="DP240" s="18">
        <v>7.1943846343956605E-2</v>
      </c>
      <c r="DQ240" s="19">
        <v>5.42328527185377E-2</v>
      </c>
      <c r="DR240" s="20">
        <v>12.899987353941601</v>
      </c>
      <c r="DS240" s="21">
        <v>12.906405862964901</v>
      </c>
      <c r="DT240" s="21">
        <v>13.198295188837101</v>
      </c>
      <c r="DU240" s="21">
        <v>13.5975443162303</v>
      </c>
      <c r="DV240" s="21">
        <v>13.4536237040969</v>
      </c>
      <c r="DW240" s="22">
        <v>13.3207263374645</v>
      </c>
      <c r="DX240" s="20">
        <v>0.16839895023113999</v>
      </c>
      <c r="DY240" s="21">
        <v>0.104109395042025</v>
      </c>
      <c r="DZ240" s="21">
        <v>9.04814157967192E-2</v>
      </c>
      <c r="EA240" s="21">
        <v>0.15858582038197799</v>
      </c>
      <c r="EB240" s="21">
        <v>0.16087133098805301</v>
      </c>
      <c r="EC240" s="22">
        <v>0.12126834529255801</v>
      </c>
      <c r="ED240" s="20">
        <v>7.5310300011286802E-2</v>
      </c>
      <c r="EE240" s="21">
        <v>4.6559136882069599E-2</v>
      </c>
      <c r="EF240" s="21">
        <v>4.0464519284377498E-2</v>
      </c>
      <c r="EG240" s="21">
        <v>7.0921734928335006E-2</v>
      </c>
      <c r="EH240" s="21">
        <v>7.1943846344030907E-2</v>
      </c>
      <c r="EI240" s="22">
        <v>5.4232852718615103E-2</v>
      </c>
    </row>
    <row r="241" spans="1:139" x14ac:dyDescent="0.2">
      <c r="A241" s="12" t="s">
        <v>1722</v>
      </c>
      <c r="B241" s="12">
        <v>3</v>
      </c>
      <c r="C241" s="12">
        <v>2</v>
      </c>
      <c r="D241" s="12">
        <v>98.92</v>
      </c>
      <c r="E241" s="12" t="s">
        <v>1726</v>
      </c>
      <c r="F241" s="12" t="s">
        <v>1723</v>
      </c>
      <c r="G241" s="12">
        <v>204152.34090000001</v>
      </c>
      <c r="H241" s="12">
        <v>184553.97080000001</v>
      </c>
      <c r="I241" s="12">
        <v>182684.15659999999</v>
      </c>
      <c r="J241" s="12">
        <v>165516.6539</v>
      </c>
      <c r="K241" s="12">
        <v>198347.6513</v>
      </c>
      <c r="L241" s="12">
        <v>169284.80669999999</v>
      </c>
      <c r="M241" s="12">
        <v>224495.88819999999</v>
      </c>
      <c r="N241" s="12">
        <v>197183.7506</v>
      </c>
      <c r="O241" s="12">
        <v>201564.06899999999</v>
      </c>
      <c r="P241" s="12">
        <v>265782.90220000001</v>
      </c>
      <c r="Q241" s="12">
        <v>284422.50809999998</v>
      </c>
      <c r="R241" s="12">
        <v>232995.18280000001</v>
      </c>
      <c r="S241" s="12">
        <v>242550.46780000001</v>
      </c>
      <c r="T241" s="12">
        <v>221454.72649999999</v>
      </c>
      <c r="U241" s="12">
        <v>214782.97769999999</v>
      </c>
      <c r="V241" s="12">
        <v>301744.19630000001</v>
      </c>
      <c r="W241" s="12">
        <v>292303.25439999998</v>
      </c>
      <c r="X241" s="12">
        <v>282752.03700000001</v>
      </c>
      <c r="Y241" s="12">
        <v>259588.9295</v>
      </c>
      <c r="Z241" s="12">
        <v>214366.57269999999</v>
      </c>
      <c r="AA241" s="12">
        <v>244313.03880000001</v>
      </c>
      <c r="AB241" s="12">
        <v>254902.71049999999</v>
      </c>
      <c r="AC241" s="12">
        <v>202108.1599</v>
      </c>
      <c r="AD241" s="12">
        <v>278020.16489999997</v>
      </c>
      <c r="AE241" s="12">
        <v>199155.18770000001</v>
      </c>
      <c r="AF241" s="12">
        <v>210625.75279999999</v>
      </c>
      <c r="AG241" s="12">
        <v>260307.7611</v>
      </c>
      <c r="AH241" s="12">
        <v>165761.9111</v>
      </c>
      <c r="AI241" s="12">
        <v>237861.8161</v>
      </c>
      <c r="AJ241" s="12">
        <v>253192.7432</v>
      </c>
      <c r="AK241" s="12">
        <v>270785.78749999998</v>
      </c>
      <c r="AL241" s="12">
        <v>172693.94469999999</v>
      </c>
      <c r="AM241" s="12">
        <v>180942.90719999999</v>
      </c>
      <c r="AN241" s="12">
        <v>167603.40950000001</v>
      </c>
      <c r="AO241" s="12">
        <v>217331.11439999999</v>
      </c>
      <c r="AP241" s="12">
        <v>174111.8554</v>
      </c>
      <c r="AQ241" s="12">
        <v>136242.81770000001</v>
      </c>
      <c r="AR241" s="12">
        <v>158899.9834</v>
      </c>
      <c r="AS241" s="12">
        <v>165561.6617</v>
      </c>
      <c r="AT241" s="12">
        <v>147995.69339999999</v>
      </c>
      <c r="AU241" s="12">
        <v>290250.24660000001</v>
      </c>
      <c r="AV241" s="12">
        <v>310729.4473</v>
      </c>
      <c r="AW241" s="12">
        <v>266208.80119999999</v>
      </c>
      <c r="AX241" s="12">
        <v>273608.67959999997</v>
      </c>
      <c r="AY241" s="12">
        <v>242124.99220000001</v>
      </c>
      <c r="AZ241" s="12">
        <v>454333.05949999997</v>
      </c>
      <c r="BA241" s="12">
        <v>240861.93</v>
      </c>
      <c r="BB241" s="12">
        <v>285222.8222</v>
      </c>
      <c r="BC241" s="12">
        <v>212515.2059</v>
      </c>
      <c r="BD241" s="12">
        <v>248302.4264</v>
      </c>
      <c r="BE241" s="12">
        <v>270904.3076</v>
      </c>
      <c r="BF241" s="12">
        <v>331153.60690000001</v>
      </c>
      <c r="BG241" s="12">
        <v>202108.1599</v>
      </c>
      <c r="BH241" s="12">
        <v>209664.13440000001</v>
      </c>
      <c r="BI241" s="12">
        <v>237591.31049999999</v>
      </c>
      <c r="BJ241" s="12">
        <v>266066.54879999999</v>
      </c>
      <c r="BK241" s="12">
        <v>248428.7371</v>
      </c>
      <c r="BL241" s="12">
        <v>182644.82139999999</v>
      </c>
      <c r="BM241" s="12">
        <v>157568.31340000001</v>
      </c>
      <c r="BN241" s="12">
        <v>239454.34599999999</v>
      </c>
      <c r="BO241" s="11" t="s">
        <v>312</v>
      </c>
      <c r="BP241" s="11" t="s">
        <v>313</v>
      </c>
      <c r="BU241" s="11" t="s">
        <v>1724</v>
      </c>
      <c r="BV241" s="11" t="s">
        <v>1725</v>
      </c>
      <c r="BW241" s="12">
        <f t="shared" si="17"/>
        <v>12</v>
      </c>
      <c r="BX241" s="12">
        <f t="shared" si="18"/>
        <v>0</v>
      </c>
      <c r="BY241" s="12">
        <f t="shared" si="19"/>
        <v>1.4442642028386288</v>
      </c>
      <c r="BZ241" s="23">
        <f t="shared" si="20"/>
        <v>1.1837001235606794</v>
      </c>
      <c r="CA241" s="24">
        <f t="shared" si="21"/>
        <v>1.2201267652943624</v>
      </c>
      <c r="CB241" s="13">
        <v>1.1719787000000001E-2</v>
      </c>
      <c r="CC241" s="13">
        <v>5.5668990000000002E-2</v>
      </c>
      <c r="CD241" s="13">
        <v>3.95707442276917E-3</v>
      </c>
      <c r="CE241" s="13">
        <v>2.11163175102453E-2</v>
      </c>
      <c r="CF241" s="13">
        <v>0.74707945712098101</v>
      </c>
      <c r="CG241" s="12">
        <v>2</v>
      </c>
      <c r="CH241" s="14">
        <v>187050.9547</v>
      </c>
      <c r="CI241" s="15">
        <v>211662.28333999999</v>
      </c>
      <c r="CJ241" s="15">
        <v>239241.17258000001</v>
      </c>
      <c r="CK241" s="15">
        <v>270150.99797999999</v>
      </c>
      <c r="CL241" s="15">
        <v>235699.85235999999</v>
      </c>
      <c r="CM241" s="15">
        <v>225549.99686000001</v>
      </c>
      <c r="CN241" s="14">
        <v>15075.665235918301</v>
      </c>
      <c r="CO241" s="15">
        <v>36059.656019662703</v>
      </c>
      <c r="CP241" s="15">
        <v>27412.9434004295</v>
      </c>
      <c r="CQ241" s="15">
        <v>34896.626711488701</v>
      </c>
      <c r="CR241" s="15">
        <v>34270.468016637598</v>
      </c>
      <c r="CS241" s="16">
        <v>38474.513488759701</v>
      </c>
      <c r="CT241" s="14">
        <v>6742.0424547087596</v>
      </c>
      <c r="CU241" s="15">
        <v>16126.368421045099</v>
      </c>
      <c r="CV241" s="15">
        <v>12259.440981342899</v>
      </c>
      <c r="CW241" s="15">
        <v>15606.2459024648</v>
      </c>
      <c r="CX241" s="15">
        <v>15326.2192211868</v>
      </c>
      <c r="CY241" s="16">
        <v>17206.3255124198</v>
      </c>
      <c r="CZ241" s="17">
        <v>12.8296345184272</v>
      </c>
      <c r="DA241" s="18">
        <v>12.944575076066601</v>
      </c>
      <c r="DB241" s="18">
        <v>13.0734094005642</v>
      </c>
      <c r="DC241" s="18">
        <v>13.1926481789361</v>
      </c>
      <c r="DD241" s="18">
        <v>13.0548851191769</v>
      </c>
      <c r="DE241" s="19">
        <v>13.0065706437538</v>
      </c>
      <c r="DF241" s="17">
        <v>8.1785491320036305E-2</v>
      </c>
      <c r="DG241" s="18">
        <v>0.16732326663340399</v>
      </c>
      <c r="DH241" s="18">
        <v>0.109873665664455</v>
      </c>
      <c r="DI241" s="18">
        <v>0.13724710016146899</v>
      </c>
      <c r="DJ241" s="18">
        <v>0.14692597516428099</v>
      </c>
      <c r="DK241" s="19">
        <v>0.184015650141517</v>
      </c>
      <c r="DL241" s="17">
        <v>3.6575583632964002E-2</v>
      </c>
      <c r="DM241" s="18">
        <v>7.4829239681922899E-2</v>
      </c>
      <c r="DN241" s="18">
        <v>4.9136997072561202E-2</v>
      </c>
      <c r="DO241" s="18">
        <v>6.1378769135153499E-2</v>
      </c>
      <c r="DP241" s="18">
        <v>6.5707293625555496E-2</v>
      </c>
      <c r="DQ241" s="19">
        <v>8.2294300528049993E-2</v>
      </c>
      <c r="DR241" s="20">
        <v>12.13648733786</v>
      </c>
      <c r="DS241" s="21">
        <v>12.251427895500701</v>
      </c>
      <c r="DT241" s="21">
        <v>12.3802622199997</v>
      </c>
      <c r="DU241" s="21">
        <v>12.4995009983726</v>
      </c>
      <c r="DV241" s="21">
        <v>12.361737938612199</v>
      </c>
      <c r="DW241" s="22">
        <v>12.313423463188499</v>
      </c>
      <c r="DX241" s="20">
        <v>8.1785491321253206E-2</v>
      </c>
      <c r="DY241" s="21">
        <v>0.167323266635302</v>
      </c>
      <c r="DZ241" s="21">
        <v>0.109873665665356</v>
      </c>
      <c r="EA241" s="21">
        <v>0.137247100162562</v>
      </c>
      <c r="EB241" s="21">
        <v>0.146925975165666</v>
      </c>
      <c r="EC241" s="22">
        <v>0.18401565014373</v>
      </c>
      <c r="ED241" s="20">
        <v>3.6575583633508199E-2</v>
      </c>
      <c r="EE241" s="21">
        <v>7.4829239682771595E-2</v>
      </c>
      <c r="EF241" s="21">
        <v>4.9136997072963901E-2</v>
      </c>
      <c r="EG241" s="21">
        <v>6.1378769135642101E-2</v>
      </c>
      <c r="EH241" s="21">
        <v>6.5707293626174904E-2</v>
      </c>
      <c r="EI241" s="22">
        <v>8.2294300529039896E-2</v>
      </c>
    </row>
    <row r="242" spans="1:139" x14ac:dyDescent="0.2">
      <c r="A242" s="12" t="s">
        <v>1727</v>
      </c>
      <c r="B242" s="12">
        <v>16</v>
      </c>
      <c r="C242" s="12">
        <v>16</v>
      </c>
      <c r="D242" s="12">
        <v>981.3</v>
      </c>
      <c r="E242" s="12" t="s">
        <v>1735</v>
      </c>
      <c r="F242" s="12" t="s">
        <v>1728</v>
      </c>
      <c r="G242" s="12">
        <v>8752254.8530000001</v>
      </c>
      <c r="H242" s="12">
        <v>8113924.7249999996</v>
      </c>
      <c r="I242" s="12">
        <v>7462139.8839999996</v>
      </c>
      <c r="J242" s="12">
        <v>7325078.8940000003</v>
      </c>
      <c r="K242" s="12">
        <v>8569242.9670000002</v>
      </c>
      <c r="L242" s="12">
        <v>8162251.1909999996</v>
      </c>
      <c r="M242" s="12">
        <v>9266612.3849999998</v>
      </c>
      <c r="N242" s="12">
        <v>9238405.3699999992</v>
      </c>
      <c r="O242" s="12">
        <v>8549208.7699999996</v>
      </c>
      <c r="P242" s="12">
        <v>10394969.279999999</v>
      </c>
      <c r="Q242" s="12">
        <v>11805448.74</v>
      </c>
      <c r="R242" s="12">
        <v>9645370.0879999995</v>
      </c>
      <c r="S242" s="12">
        <v>11052290.560000001</v>
      </c>
      <c r="T242" s="12">
        <v>9647595.8589999992</v>
      </c>
      <c r="U242" s="12">
        <v>10448461.4</v>
      </c>
      <c r="V242" s="12">
        <v>10083089.67</v>
      </c>
      <c r="W242" s="12">
        <v>10651263.029999999</v>
      </c>
      <c r="X242" s="12">
        <v>11586933.07</v>
      </c>
      <c r="Y242" s="12">
        <v>10506209.050000001</v>
      </c>
      <c r="Z242" s="12">
        <v>8900057.1610000003</v>
      </c>
      <c r="AA242" s="12">
        <v>9525588.9020000007</v>
      </c>
      <c r="AB242" s="12">
        <v>9099680.4210000001</v>
      </c>
      <c r="AC242" s="12">
        <v>9523645.2359999996</v>
      </c>
      <c r="AD242" s="12">
        <v>11994886.619999999</v>
      </c>
      <c r="AE242" s="12">
        <v>8227749.8660000004</v>
      </c>
      <c r="AF242" s="12">
        <v>9746052.7290000003</v>
      </c>
      <c r="AG242" s="12">
        <v>11274188.5</v>
      </c>
      <c r="AH242" s="12">
        <v>8257243.1789999995</v>
      </c>
      <c r="AI242" s="12">
        <v>9852300.1260000002</v>
      </c>
      <c r="AJ242" s="12">
        <v>10067249.27</v>
      </c>
      <c r="AK242" s="12">
        <v>11608910.35</v>
      </c>
      <c r="AL242" s="12">
        <v>7592498.0700000003</v>
      </c>
      <c r="AM242" s="12">
        <v>7391014.6880000001</v>
      </c>
      <c r="AN242" s="12">
        <v>7417430.0209999997</v>
      </c>
      <c r="AO242" s="12">
        <v>9389388.3350000009</v>
      </c>
      <c r="AP242" s="12">
        <v>8394992.5940000005</v>
      </c>
      <c r="AQ242" s="12">
        <v>5623752.8109999998</v>
      </c>
      <c r="AR242" s="12">
        <v>7444743.5760000004</v>
      </c>
      <c r="AS242" s="12">
        <v>7022190.1030000001</v>
      </c>
      <c r="AT242" s="12">
        <v>5788222.9230000004</v>
      </c>
      <c r="AU242" s="12">
        <v>12047339.109999999</v>
      </c>
      <c r="AV242" s="12">
        <v>12863358.289999999</v>
      </c>
      <c r="AW242" s="12">
        <v>12130329.189999999</v>
      </c>
      <c r="AX242" s="12">
        <v>11919664.15</v>
      </c>
      <c r="AY242" s="12">
        <v>11778557.42</v>
      </c>
      <c r="AZ242" s="12">
        <v>15182001.960000001</v>
      </c>
      <c r="BA242" s="12">
        <v>8776788.2579999994</v>
      </c>
      <c r="BB242" s="12">
        <v>11688183.699999999</v>
      </c>
      <c r="BC242" s="12">
        <v>8601018.4780000001</v>
      </c>
      <c r="BD242" s="12">
        <v>10309003.689999999</v>
      </c>
      <c r="BE242" s="12">
        <v>10562363.26</v>
      </c>
      <c r="BF242" s="12">
        <v>11821733.82</v>
      </c>
      <c r="BG242" s="12">
        <v>9523645.2359999996</v>
      </c>
      <c r="BH242" s="12">
        <v>9045737.8190000001</v>
      </c>
      <c r="BI242" s="12">
        <v>9815671.3609999996</v>
      </c>
      <c r="BJ242" s="12">
        <v>12311403.42</v>
      </c>
      <c r="BK242" s="12">
        <v>10759696.130000001</v>
      </c>
      <c r="BL242" s="12">
        <v>9098246.3719999995</v>
      </c>
      <c r="BM242" s="12">
        <v>6526521.7410000004</v>
      </c>
      <c r="BN242" s="12">
        <v>9520994.0079999994</v>
      </c>
      <c r="BO242" s="11" t="s">
        <v>1729</v>
      </c>
      <c r="BP242" s="11" t="s">
        <v>1730</v>
      </c>
      <c r="BQ242" s="11" t="s">
        <v>1731</v>
      </c>
      <c r="BR242" s="11" t="s">
        <v>1732</v>
      </c>
      <c r="BU242" s="11" t="s">
        <v>1733</v>
      </c>
      <c r="BV242" s="11" t="s">
        <v>1734</v>
      </c>
      <c r="BW242" s="12">
        <f t="shared" si="17"/>
        <v>8</v>
      </c>
      <c r="BX242" s="12">
        <f t="shared" si="18"/>
        <v>0</v>
      </c>
      <c r="BY242" s="12">
        <f t="shared" si="19"/>
        <v>1.3077004621504775</v>
      </c>
      <c r="BZ242" s="23">
        <f t="shared" si="20"/>
        <v>1.0968465818248998</v>
      </c>
      <c r="CA242" s="24">
        <f t="shared" si="21"/>
        <v>1.1922364383674928</v>
      </c>
      <c r="CB242" s="13">
        <v>4.7438510000000003E-3</v>
      </c>
      <c r="CC242" s="13">
        <v>3.0044386999999999E-2</v>
      </c>
      <c r="CD242" s="13">
        <v>1.3697940606315099E-3</v>
      </c>
      <c r="CE242" s="13">
        <v>1.02734554547363E-2</v>
      </c>
      <c r="CF242" s="13">
        <v>0.31860736453223998</v>
      </c>
      <c r="CG242" s="12">
        <v>2</v>
      </c>
      <c r="CH242" s="14">
        <v>8044528.2646000003</v>
      </c>
      <c r="CI242" s="15">
        <v>9122289.3991999999</v>
      </c>
      <c r="CJ242" s="15">
        <v>10519833.329399999</v>
      </c>
      <c r="CK242" s="15">
        <v>10345510.396199999</v>
      </c>
      <c r="CL242" s="15">
        <v>9674310.2090000007</v>
      </c>
      <c r="CM242" s="15">
        <v>9839406.7608000003</v>
      </c>
      <c r="CN242" s="14">
        <v>639883.17962611304</v>
      </c>
      <c r="CO242" s="15">
        <v>852074.07111504802</v>
      </c>
      <c r="CP242" s="15">
        <v>930980.10236877401</v>
      </c>
      <c r="CQ242" s="15">
        <v>977066.87055224006</v>
      </c>
      <c r="CR242" s="15">
        <v>1401127.1408879799</v>
      </c>
      <c r="CS242" s="16">
        <v>1075015.54196137</v>
      </c>
      <c r="CT242" s="14">
        <v>286164.45746054</v>
      </c>
      <c r="CU242" s="15">
        <v>381059.10897564801</v>
      </c>
      <c r="CV242" s="15">
        <v>416346.95891925797</v>
      </c>
      <c r="CW242" s="15">
        <v>436957.58822355903</v>
      </c>
      <c r="CX242" s="15">
        <v>626603.10642909002</v>
      </c>
      <c r="CY242" s="16">
        <v>480761.565738882</v>
      </c>
      <c r="CZ242" s="17">
        <v>16.591101456894702</v>
      </c>
      <c r="DA242" s="18">
        <v>16.715951314803402</v>
      </c>
      <c r="DB242" s="18">
        <v>16.858825814472802</v>
      </c>
      <c r="DC242" s="18">
        <v>16.8415458052311</v>
      </c>
      <c r="DD242" s="18">
        <v>16.770256085291699</v>
      </c>
      <c r="DE242" s="19">
        <v>16.790150036961201</v>
      </c>
      <c r="DF242" s="17">
        <v>7.9951017237436098E-2</v>
      </c>
      <c r="DG242" s="18">
        <v>9.2167802181046699E-2</v>
      </c>
      <c r="DH242" s="18">
        <v>8.76830410695002E-2</v>
      </c>
      <c r="DI242" s="18">
        <v>9.6397931119218794E-2</v>
      </c>
      <c r="DJ242" s="18">
        <v>0.138189380460774</v>
      </c>
      <c r="DK242" s="19">
        <v>0.11153132368506199</v>
      </c>
      <c r="DL242" s="17">
        <v>3.5755181882632901E-2</v>
      </c>
      <c r="DM242" s="18">
        <v>4.1218694202714699E-2</v>
      </c>
      <c r="DN242" s="18">
        <v>3.9213048061061601E-2</v>
      </c>
      <c r="DO242" s="18">
        <v>4.3110465374583101E-2</v>
      </c>
      <c r="DP242" s="18">
        <v>6.1800169695774197E-2</v>
      </c>
      <c r="DQ242" s="19">
        <v>4.9878324276066102E-2</v>
      </c>
      <c r="DR242" s="20">
        <v>15.897954276334801</v>
      </c>
      <c r="DS242" s="21">
        <v>16.022804134243401</v>
      </c>
      <c r="DT242" s="21">
        <v>16.165678633912801</v>
      </c>
      <c r="DU242" s="21">
        <v>16.148398624671099</v>
      </c>
      <c r="DV242" s="21">
        <v>16.077108904731698</v>
      </c>
      <c r="DW242" s="22">
        <v>16.0970028564013</v>
      </c>
      <c r="DX242" s="20">
        <v>7.9951017237436098E-2</v>
      </c>
      <c r="DY242" s="21">
        <v>9.2167802181047503E-2</v>
      </c>
      <c r="DZ242" s="21">
        <v>8.7683041069501699E-2</v>
      </c>
      <c r="EA242" s="21">
        <v>9.6397931119220098E-2</v>
      </c>
      <c r="EB242" s="21">
        <v>0.138189380460775</v>
      </c>
      <c r="EC242" s="22">
        <v>0.11153132368506299</v>
      </c>
      <c r="ED242" s="20">
        <v>3.5755181882632901E-2</v>
      </c>
      <c r="EE242" s="21">
        <v>4.1218694202715102E-2</v>
      </c>
      <c r="EF242" s="21">
        <v>3.9213048061062301E-2</v>
      </c>
      <c r="EG242" s="21">
        <v>4.3110465374583698E-2</v>
      </c>
      <c r="EH242" s="21">
        <v>6.18001696957746E-2</v>
      </c>
      <c r="EI242" s="22">
        <v>4.9878324276066401E-2</v>
      </c>
    </row>
    <row r="243" spans="1:139" x14ac:dyDescent="0.2">
      <c r="A243" s="12" t="s">
        <v>1736</v>
      </c>
      <c r="B243" s="12">
        <v>5</v>
      </c>
      <c r="C243" s="12">
        <v>5</v>
      </c>
      <c r="D243" s="12">
        <v>247.58</v>
      </c>
      <c r="E243" s="12" t="s">
        <v>1744</v>
      </c>
      <c r="F243" s="12" t="s">
        <v>1737</v>
      </c>
      <c r="G243" s="12">
        <v>862955.10719999997</v>
      </c>
      <c r="H243" s="12">
        <v>806004.53390000004</v>
      </c>
      <c r="I243" s="12">
        <v>661025.96</v>
      </c>
      <c r="J243" s="12">
        <v>646637.68709999998</v>
      </c>
      <c r="K243" s="12">
        <v>784657.51950000005</v>
      </c>
      <c r="L243" s="12">
        <v>707480.09010000003</v>
      </c>
      <c r="M243" s="12">
        <v>824458.46620000002</v>
      </c>
      <c r="N243" s="12">
        <v>797382.13430000003</v>
      </c>
      <c r="O243" s="12">
        <v>769697.98979999998</v>
      </c>
      <c r="P243" s="12">
        <v>935668.98699999996</v>
      </c>
      <c r="Q243" s="12">
        <v>1027208.068</v>
      </c>
      <c r="R243" s="12">
        <v>853982.33299999998</v>
      </c>
      <c r="S243" s="12">
        <v>879553.29489999998</v>
      </c>
      <c r="T243" s="12">
        <v>825769.92290000001</v>
      </c>
      <c r="U243" s="12">
        <v>885765.80740000005</v>
      </c>
      <c r="V243" s="12">
        <v>1046773.395</v>
      </c>
      <c r="W243" s="12">
        <v>944180.1446</v>
      </c>
      <c r="X243" s="12">
        <v>1092020.5719999999</v>
      </c>
      <c r="Y243" s="12">
        <v>921649.36580000003</v>
      </c>
      <c r="Z243" s="12">
        <v>753380.0037</v>
      </c>
      <c r="AA243" s="12">
        <v>955898.07920000004</v>
      </c>
      <c r="AB243" s="12">
        <v>930600.23899999994</v>
      </c>
      <c r="AC243" s="12">
        <v>767072.44140000001</v>
      </c>
      <c r="AD243" s="12">
        <v>1127437.544</v>
      </c>
      <c r="AE243" s="12">
        <v>741964.42469999997</v>
      </c>
      <c r="AF243" s="12">
        <v>966461.42279999994</v>
      </c>
      <c r="AG243" s="12">
        <v>1050676.8459999999</v>
      </c>
      <c r="AH243" s="12">
        <v>737868.97420000006</v>
      </c>
      <c r="AI243" s="12">
        <v>836943.73629999999</v>
      </c>
      <c r="AJ243" s="12">
        <v>846939.95310000004</v>
      </c>
      <c r="AK243" s="12">
        <v>1144615.7180000001</v>
      </c>
      <c r="AL243" s="12">
        <v>754208.11450000003</v>
      </c>
      <c r="AM243" s="12">
        <v>654725.40789999999</v>
      </c>
      <c r="AN243" s="12">
        <v>654790.18889999995</v>
      </c>
      <c r="AO243" s="12">
        <v>859755.54539999994</v>
      </c>
      <c r="AP243" s="12">
        <v>727653.43500000006</v>
      </c>
      <c r="AQ243" s="12">
        <v>500350.11979999999</v>
      </c>
      <c r="AR243" s="12">
        <v>642568.20129999996</v>
      </c>
      <c r="AS243" s="12">
        <v>632218.22649999999</v>
      </c>
      <c r="AT243" s="12">
        <v>521007.8578</v>
      </c>
      <c r="AU243" s="12">
        <v>1048255.277</v>
      </c>
      <c r="AV243" s="12">
        <v>1138896.7579999999</v>
      </c>
      <c r="AW243" s="12">
        <v>965344.78110000002</v>
      </c>
      <c r="AX243" s="12">
        <v>1020243.83</v>
      </c>
      <c r="AY243" s="12">
        <v>998524.37820000004</v>
      </c>
      <c r="AZ243" s="12">
        <v>1576115.68</v>
      </c>
      <c r="BA243" s="12">
        <v>778017.51610000001</v>
      </c>
      <c r="BB243" s="12">
        <v>1101563.0260000001</v>
      </c>
      <c r="BC243" s="12">
        <v>754517.94189999998</v>
      </c>
      <c r="BD243" s="12">
        <v>872645.77020000003</v>
      </c>
      <c r="BE243" s="12">
        <v>1059938.956</v>
      </c>
      <c r="BF243" s="12">
        <v>1208977.4369999999</v>
      </c>
      <c r="BG243" s="12">
        <v>767072.44140000001</v>
      </c>
      <c r="BH243" s="12">
        <v>850237.66819999996</v>
      </c>
      <c r="BI243" s="12">
        <v>885160.47199999995</v>
      </c>
      <c r="BJ243" s="12">
        <v>1220852.872</v>
      </c>
      <c r="BK243" s="12">
        <v>1002729.696</v>
      </c>
      <c r="BL243" s="12">
        <v>813021.19510000001</v>
      </c>
      <c r="BM243" s="12">
        <v>554421.95440000005</v>
      </c>
      <c r="BN243" s="12">
        <v>800984.45940000005</v>
      </c>
      <c r="BO243" s="11" t="s">
        <v>1738</v>
      </c>
      <c r="BP243" s="11" t="s">
        <v>1739</v>
      </c>
      <c r="BQ243" s="11" t="s">
        <v>1740</v>
      </c>
      <c r="BR243" s="11" t="s">
        <v>1741</v>
      </c>
      <c r="BU243" s="11" t="s">
        <v>1742</v>
      </c>
      <c r="BV243" s="11" t="s">
        <v>1743</v>
      </c>
      <c r="BW243" s="12">
        <f t="shared" si="17"/>
        <v>12</v>
      </c>
      <c r="BX243" s="12">
        <f t="shared" si="18"/>
        <v>0</v>
      </c>
      <c r="BY243" s="12">
        <f t="shared" si="19"/>
        <v>1.2649955492181106</v>
      </c>
      <c r="BZ243" s="23">
        <f t="shared" si="20"/>
        <v>1.0985029441055854</v>
      </c>
      <c r="CA243" s="24">
        <f t="shared" si="21"/>
        <v>1.151563185156582</v>
      </c>
      <c r="CB243" s="13">
        <v>9.7796105999999994E-2</v>
      </c>
      <c r="CC243" s="13">
        <v>0.242537277</v>
      </c>
      <c r="CD243" s="13">
        <v>2.8904271659936798E-2</v>
      </c>
      <c r="CE243" s="13">
        <v>8.7947161100519505E-2</v>
      </c>
      <c r="CF243" s="13">
        <v>0.27527241100202698</v>
      </c>
      <c r="CG243" s="12">
        <v>2</v>
      </c>
      <c r="CH243" s="14">
        <v>752256.16154</v>
      </c>
      <c r="CI243" s="15">
        <v>806937.53347999998</v>
      </c>
      <c r="CJ243" s="15">
        <v>894455.88523999997</v>
      </c>
      <c r="CK243" s="15">
        <v>951600.69622000004</v>
      </c>
      <c r="CL243" s="15">
        <v>904594.54565999995</v>
      </c>
      <c r="CM243" s="15">
        <v>887778.18648000003</v>
      </c>
      <c r="CN243" s="14">
        <v>94434.109191672498</v>
      </c>
      <c r="CO243" s="15">
        <v>84036.662415014405</v>
      </c>
      <c r="CP243" s="15">
        <v>77904.776061464101</v>
      </c>
      <c r="CQ243" s="15">
        <v>131357.50247941801</v>
      </c>
      <c r="CR243" s="15">
        <v>156786.66712487701</v>
      </c>
      <c r="CS243" s="16">
        <v>121913.59594843601</v>
      </c>
      <c r="CT243" s="14">
        <v>42232.217509443501</v>
      </c>
      <c r="CU243" s="15">
        <v>37582.337952434696</v>
      </c>
      <c r="CV243" s="15">
        <v>34840.075009066401</v>
      </c>
      <c r="CW243" s="15">
        <v>58744.860979714897</v>
      </c>
      <c r="CX243" s="15">
        <v>70117.129131371199</v>
      </c>
      <c r="CY243" s="16">
        <v>54521.417584429197</v>
      </c>
      <c r="CZ243" s="17">
        <v>14.217558187775101</v>
      </c>
      <c r="DA243" s="18">
        <v>14.2899085132042</v>
      </c>
      <c r="DB243" s="18">
        <v>14.3942411062609</v>
      </c>
      <c r="DC243" s="18">
        <v>14.450963326770699</v>
      </c>
      <c r="DD243" s="18">
        <v>14.3965157215177</v>
      </c>
      <c r="DE243" s="19">
        <v>14.382099289025501</v>
      </c>
      <c r="DF243" s="17">
        <v>0.12726496119028399</v>
      </c>
      <c r="DG243" s="18">
        <v>0.102416193903644</v>
      </c>
      <c r="DH243" s="18">
        <v>8.3687635033865296E-2</v>
      </c>
      <c r="DI243" s="18">
        <v>0.14434839210921499</v>
      </c>
      <c r="DJ243" s="18">
        <v>0.171834157397738</v>
      </c>
      <c r="DK243" s="19">
        <v>0.13712472902395101</v>
      </c>
      <c r="DL243" s="17">
        <v>5.6914620875069398E-2</v>
      </c>
      <c r="DM243" s="18">
        <v>4.5801914313069597E-2</v>
      </c>
      <c r="DN243" s="18">
        <v>3.7426248162383199E-2</v>
      </c>
      <c r="DO243" s="18">
        <v>6.4554563439799706E-2</v>
      </c>
      <c r="DP243" s="18">
        <v>7.6846571359547894E-2</v>
      </c>
      <c r="DQ243" s="19">
        <v>6.1324043098758503E-2</v>
      </c>
      <c r="DR243" s="20">
        <v>13.524411007214701</v>
      </c>
      <c r="DS243" s="21">
        <v>13.596761332643799</v>
      </c>
      <c r="DT243" s="21">
        <v>13.701093925700601</v>
      </c>
      <c r="DU243" s="21">
        <v>13.7578161462104</v>
      </c>
      <c r="DV243" s="21">
        <v>13.703368540957401</v>
      </c>
      <c r="DW243" s="22">
        <v>13.6889521084652</v>
      </c>
      <c r="DX243" s="20">
        <v>0.12726496119040101</v>
      </c>
      <c r="DY243" s="21">
        <v>0.102416193903722</v>
      </c>
      <c r="DZ243" s="21">
        <v>8.3687635033914701E-2</v>
      </c>
      <c r="EA243" s="21">
        <v>0.144348392109305</v>
      </c>
      <c r="EB243" s="21">
        <v>0.17183415739784499</v>
      </c>
      <c r="EC243" s="22">
        <v>0.13712472902403999</v>
      </c>
      <c r="ED243" s="20">
        <v>5.6914620875121898E-2</v>
      </c>
      <c r="EE243" s="21">
        <v>4.5801914313104201E-2</v>
      </c>
      <c r="EF243" s="21">
        <v>3.74262481624053E-2</v>
      </c>
      <c r="EG243" s="21">
        <v>6.4554563439839993E-2</v>
      </c>
      <c r="EH243" s="21">
        <v>7.6846571359596105E-2</v>
      </c>
      <c r="EI243" s="22">
        <v>6.1324043098798402E-2</v>
      </c>
    </row>
    <row r="244" spans="1:139" x14ac:dyDescent="0.2">
      <c r="A244" s="12" t="s">
        <v>1745</v>
      </c>
      <c r="B244" s="12">
        <v>15</v>
      </c>
      <c r="C244" s="12">
        <v>15</v>
      </c>
      <c r="D244" s="12">
        <v>1235.3699999999999</v>
      </c>
      <c r="E244" s="12" t="s">
        <v>1749</v>
      </c>
      <c r="F244" s="12" t="s">
        <v>1746</v>
      </c>
      <c r="G244" s="12">
        <v>394514799.10000002</v>
      </c>
      <c r="H244" s="12">
        <v>336472400.10000002</v>
      </c>
      <c r="I244" s="12">
        <v>350381289.5</v>
      </c>
      <c r="J244" s="12">
        <v>370399237.5</v>
      </c>
      <c r="K244" s="12">
        <v>378912574.5</v>
      </c>
      <c r="L244" s="12">
        <v>349899697.5</v>
      </c>
      <c r="M244" s="12">
        <v>436399058.60000002</v>
      </c>
      <c r="N244" s="12">
        <v>403420488.69999999</v>
      </c>
      <c r="O244" s="12">
        <v>360660174.5</v>
      </c>
      <c r="P244" s="12">
        <v>432039376.30000001</v>
      </c>
      <c r="Q244" s="12">
        <v>487474152.60000002</v>
      </c>
      <c r="R244" s="12">
        <v>401875958.5</v>
      </c>
      <c r="S244" s="12">
        <v>423167556.19999999</v>
      </c>
      <c r="T244" s="12">
        <v>399297885.5</v>
      </c>
      <c r="U244" s="12">
        <v>420408198.30000001</v>
      </c>
      <c r="V244" s="12">
        <v>394479129.60000002</v>
      </c>
      <c r="W244" s="12">
        <v>482607206.39999998</v>
      </c>
      <c r="X244" s="12">
        <v>471524191.39999998</v>
      </c>
      <c r="Y244" s="12">
        <v>426889949.89999998</v>
      </c>
      <c r="Z244" s="12">
        <v>403402543.69999999</v>
      </c>
      <c r="AA244" s="12">
        <v>453523355.80000001</v>
      </c>
      <c r="AB244" s="12">
        <v>410159872.69999999</v>
      </c>
      <c r="AC244" s="12">
        <v>460030152.80000001</v>
      </c>
      <c r="AD244" s="12">
        <v>523472141.39999998</v>
      </c>
      <c r="AE244" s="12">
        <v>392803693.89999998</v>
      </c>
      <c r="AF244" s="12">
        <v>431378993.69999999</v>
      </c>
      <c r="AG244" s="12">
        <v>442663262.60000002</v>
      </c>
      <c r="AH244" s="12">
        <v>406872531.60000002</v>
      </c>
      <c r="AI244" s="12">
        <v>437126230.30000001</v>
      </c>
      <c r="AJ244" s="12">
        <v>477304188.39999998</v>
      </c>
      <c r="AK244" s="12">
        <v>523280801.5</v>
      </c>
      <c r="AL244" s="12">
        <v>314849611.60000002</v>
      </c>
      <c r="AM244" s="12">
        <v>347041639.19999999</v>
      </c>
      <c r="AN244" s="12">
        <v>375069055.80000001</v>
      </c>
      <c r="AO244" s="12">
        <v>415177550.80000001</v>
      </c>
      <c r="AP244" s="12">
        <v>359876864.89999998</v>
      </c>
      <c r="AQ244" s="12">
        <v>264843324.69999999</v>
      </c>
      <c r="AR244" s="12">
        <v>325095292</v>
      </c>
      <c r="AS244" s="12">
        <v>296240783.89999998</v>
      </c>
      <c r="AT244" s="12">
        <v>240572160.69999999</v>
      </c>
      <c r="AU244" s="12">
        <v>497462363.10000002</v>
      </c>
      <c r="AV244" s="12">
        <v>535953975.30000001</v>
      </c>
      <c r="AW244" s="12">
        <v>464443251.19999999</v>
      </c>
      <c r="AX244" s="12">
        <v>493334998.80000001</v>
      </c>
      <c r="AY244" s="12">
        <v>473926438.89999998</v>
      </c>
      <c r="AZ244" s="12">
        <v>593963072.20000005</v>
      </c>
      <c r="BA244" s="12">
        <v>397675022.30000001</v>
      </c>
      <c r="BB244" s="12">
        <v>475644533.10000002</v>
      </c>
      <c r="BC244" s="12">
        <v>349477945.10000002</v>
      </c>
      <c r="BD244" s="12">
        <v>467264224.80000001</v>
      </c>
      <c r="BE244" s="12">
        <v>502885279</v>
      </c>
      <c r="BF244" s="12">
        <v>532853969.89999998</v>
      </c>
      <c r="BG244" s="12">
        <v>460030152.80000001</v>
      </c>
      <c r="BH244" s="12">
        <v>394767528.60000002</v>
      </c>
      <c r="BI244" s="12">
        <v>468613172.69999999</v>
      </c>
      <c r="BJ244" s="12">
        <v>544926337.5</v>
      </c>
      <c r="BK244" s="12">
        <v>422462529.80000001</v>
      </c>
      <c r="BL244" s="12">
        <v>448312645.60000002</v>
      </c>
      <c r="BM244" s="12">
        <v>289568304.80000001</v>
      </c>
      <c r="BN244" s="12">
        <v>451405363.39999998</v>
      </c>
      <c r="BU244" s="11" t="s">
        <v>1747</v>
      </c>
      <c r="BV244" s="11" t="s">
        <v>1748</v>
      </c>
      <c r="BW244" s="12">
        <f t="shared" si="17"/>
        <v>16</v>
      </c>
      <c r="BX244" s="12">
        <f t="shared" si="18"/>
        <v>0</v>
      </c>
      <c r="BY244" s="12">
        <f t="shared" si="19"/>
        <v>1.2235829575177555</v>
      </c>
      <c r="BZ244" s="23">
        <f t="shared" si="20"/>
        <v>1.0700960055575197</v>
      </c>
      <c r="CA244" s="24">
        <f t="shared" si="21"/>
        <v>1.1434328800061908</v>
      </c>
      <c r="CB244" s="13">
        <v>9.6727040000000007E-3</v>
      </c>
      <c r="CC244" s="13">
        <v>4.8648008999999999E-2</v>
      </c>
      <c r="CD244" s="13">
        <v>1.3214037417413401E-3</v>
      </c>
      <c r="CE244" s="13">
        <v>1.00975455096692E-2</v>
      </c>
      <c r="CF244" s="13">
        <v>0.102891460504305</v>
      </c>
      <c r="CG244" s="12">
        <v>2</v>
      </c>
      <c r="CH244" s="14">
        <v>366136060.13999999</v>
      </c>
      <c r="CI244" s="15">
        <v>396483759.12</v>
      </c>
      <c r="CJ244" s="15">
        <v>426444750.22000003</v>
      </c>
      <c r="CK244" s="15">
        <v>435780604.19999999</v>
      </c>
      <c r="CL244" s="15">
        <v>447997843.31999999</v>
      </c>
      <c r="CM244" s="15">
        <v>439069041.31999999</v>
      </c>
      <c r="CN244" s="14">
        <v>22994088.100214101</v>
      </c>
      <c r="CO244" s="15">
        <v>39871528.9239612</v>
      </c>
      <c r="CP244" s="15">
        <v>35750334.632329904</v>
      </c>
      <c r="CQ244" s="15">
        <v>39697383.538714699</v>
      </c>
      <c r="CR244" s="15">
        <v>50866943.050214604</v>
      </c>
      <c r="CS244" s="16">
        <v>25369132.247902099</v>
      </c>
      <c r="CT244" s="14">
        <v>10283268.8145395</v>
      </c>
      <c r="CU244" s="15">
        <v>17831089.808165301</v>
      </c>
      <c r="CV244" s="15">
        <v>15988035.6912509</v>
      </c>
      <c r="CW244" s="15">
        <v>17753209.624289401</v>
      </c>
      <c r="CX244" s="15">
        <v>22748388.493578099</v>
      </c>
      <c r="CY244" s="16">
        <v>11345420.847298199</v>
      </c>
      <c r="CZ244" s="17">
        <v>20.410074075917301</v>
      </c>
      <c r="DA244" s="18">
        <v>20.487184928306998</v>
      </c>
      <c r="DB244" s="18">
        <v>20.561474302901299</v>
      </c>
      <c r="DC244" s="18">
        <v>20.582497920856099</v>
      </c>
      <c r="DD244" s="18">
        <v>20.608393661875802</v>
      </c>
      <c r="DE244" s="19">
        <v>20.591992207757102</v>
      </c>
      <c r="DF244" s="17">
        <v>6.3134116157509801E-2</v>
      </c>
      <c r="DG244" s="18">
        <v>0.10171426115054299</v>
      </c>
      <c r="DH244" s="18">
        <v>8.0568289756240793E-2</v>
      </c>
      <c r="DI244" s="18">
        <v>9.0660281478289903E-2</v>
      </c>
      <c r="DJ244" s="18">
        <v>0.111847274028832</v>
      </c>
      <c r="DK244" s="19">
        <v>5.7361262516032199E-2</v>
      </c>
      <c r="DL244" s="17">
        <v>2.8234435085511898E-2</v>
      </c>
      <c r="DM244" s="18">
        <v>4.5488000442756103E-2</v>
      </c>
      <c r="DN244" s="18">
        <v>3.6031234545170897E-2</v>
      </c>
      <c r="DO244" s="18">
        <v>4.0544510448944297E-2</v>
      </c>
      <c r="DP244" s="18">
        <v>5.0019621565302999E-2</v>
      </c>
      <c r="DQ244" s="19">
        <v>2.5652736452211701E-2</v>
      </c>
      <c r="DR244" s="20">
        <v>19.7169268953574</v>
      </c>
      <c r="DS244" s="21">
        <v>19.794037747747101</v>
      </c>
      <c r="DT244" s="21">
        <v>19.868327122341402</v>
      </c>
      <c r="DU244" s="21">
        <v>19.889350740296099</v>
      </c>
      <c r="DV244" s="21">
        <v>19.915246481315801</v>
      </c>
      <c r="DW244" s="22">
        <v>19.898845027197101</v>
      </c>
      <c r="DX244" s="20">
        <v>6.3134116157509801E-2</v>
      </c>
      <c r="DY244" s="21">
        <v>0.10171426115054299</v>
      </c>
      <c r="DZ244" s="21">
        <v>8.0568289756240793E-2</v>
      </c>
      <c r="EA244" s="21">
        <v>9.0660281478289903E-2</v>
      </c>
      <c r="EB244" s="21">
        <v>0.111847274028832</v>
      </c>
      <c r="EC244" s="22">
        <v>5.7361262516032199E-2</v>
      </c>
      <c r="ED244" s="20">
        <v>2.8234435085511898E-2</v>
      </c>
      <c r="EE244" s="21">
        <v>4.5488000442756103E-2</v>
      </c>
      <c r="EF244" s="21">
        <v>3.6031234545170897E-2</v>
      </c>
      <c r="EG244" s="21">
        <v>4.0544510448944297E-2</v>
      </c>
      <c r="EH244" s="21">
        <v>5.0019621565302999E-2</v>
      </c>
      <c r="EI244" s="22">
        <v>2.5652736452211701E-2</v>
      </c>
    </row>
    <row r="245" spans="1:139" x14ac:dyDescent="0.2">
      <c r="A245" s="12" t="s">
        <v>1750</v>
      </c>
      <c r="B245" s="12">
        <v>3</v>
      </c>
      <c r="C245" s="12">
        <v>3</v>
      </c>
      <c r="D245" s="12">
        <v>91.93</v>
      </c>
      <c r="E245" s="12" t="s">
        <v>1758</v>
      </c>
      <c r="F245" s="12" t="s">
        <v>1751</v>
      </c>
      <c r="G245" s="12">
        <v>427432.18339999998</v>
      </c>
      <c r="H245" s="12">
        <v>458454.8284</v>
      </c>
      <c r="I245" s="12">
        <v>388262.57709999999</v>
      </c>
      <c r="J245" s="12">
        <v>409701.34570000001</v>
      </c>
      <c r="K245" s="12">
        <v>508758.64779999998</v>
      </c>
      <c r="L245" s="12">
        <v>437771.92790000001</v>
      </c>
      <c r="M245" s="12">
        <v>539280.777</v>
      </c>
      <c r="N245" s="12">
        <v>484285.28330000001</v>
      </c>
      <c r="O245" s="12">
        <v>416113.6422</v>
      </c>
      <c r="P245" s="12">
        <v>581125.02579999994</v>
      </c>
      <c r="Q245" s="12">
        <v>545086.43030000001</v>
      </c>
      <c r="R245" s="12">
        <v>461853.61410000001</v>
      </c>
      <c r="S245" s="12">
        <v>429527.01569999999</v>
      </c>
      <c r="T245" s="12">
        <v>461015.17950000003</v>
      </c>
      <c r="U245" s="12">
        <v>537079.01820000005</v>
      </c>
      <c r="V245" s="12">
        <v>631554.48389999999</v>
      </c>
      <c r="W245" s="12">
        <v>666908.69920000003</v>
      </c>
      <c r="X245" s="12">
        <v>699191.91469999996</v>
      </c>
      <c r="Y245" s="12">
        <v>547878.85490000003</v>
      </c>
      <c r="Z245" s="12">
        <v>456992.42460000003</v>
      </c>
      <c r="AA245" s="12">
        <v>606895.54790000001</v>
      </c>
      <c r="AB245" s="12">
        <v>542092.68070000003</v>
      </c>
      <c r="AC245" s="12">
        <v>490065.07280000002</v>
      </c>
      <c r="AD245" s="12">
        <v>697707.75249999994</v>
      </c>
      <c r="AE245" s="12">
        <v>450822.8701</v>
      </c>
      <c r="AF245" s="12">
        <v>506336.07650000002</v>
      </c>
      <c r="AG245" s="12">
        <v>537976.98970000003</v>
      </c>
      <c r="AH245" s="12">
        <v>543694.59880000004</v>
      </c>
      <c r="AI245" s="12">
        <v>615712.32590000005</v>
      </c>
      <c r="AJ245" s="12">
        <v>566849.98400000005</v>
      </c>
      <c r="AK245" s="12">
        <v>566942.11730000004</v>
      </c>
      <c r="AL245" s="12">
        <v>428993.06040000002</v>
      </c>
      <c r="AM245" s="12">
        <v>384561.86229999998</v>
      </c>
      <c r="AN245" s="12">
        <v>414866.66629999998</v>
      </c>
      <c r="AO245" s="12">
        <v>557450.93599999999</v>
      </c>
      <c r="AP245" s="12">
        <v>450254.71610000002</v>
      </c>
      <c r="AQ245" s="12">
        <v>327280.527</v>
      </c>
      <c r="AR245" s="12">
        <v>390259.9645</v>
      </c>
      <c r="AS245" s="12">
        <v>341789.4192</v>
      </c>
      <c r="AT245" s="12">
        <v>323587.41070000001</v>
      </c>
      <c r="AU245" s="12">
        <v>556255.1004</v>
      </c>
      <c r="AV245" s="12">
        <v>615941.99710000004</v>
      </c>
      <c r="AW245" s="12">
        <v>471423.01140000002</v>
      </c>
      <c r="AX245" s="12">
        <v>569587.09600000002</v>
      </c>
      <c r="AY245" s="12">
        <v>605449.53110000002</v>
      </c>
      <c r="AZ245" s="12">
        <v>950924.93709999998</v>
      </c>
      <c r="BA245" s="12">
        <v>549542.00490000006</v>
      </c>
      <c r="BB245" s="12">
        <v>705301.69590000005</v>
      </c>
      <c r="BC245" s="12">
        <v>448526.78399999999</v>
      </c>
      <c r="BD245" s="12">
        <v>529337.79020000005</v>
      </c>
      <c r="BE245" s="12">
        <v>672950.6496</v>
      </c>
      <c r="BF245" s="12">
        <v>704252.79570000002</v>
      </c>
      <c r="BG245" s="12">
        <v>490065.07280000002</v>
      </c>
      <c r="BH245" s="12">
        <v>526164.32350000006</v>
      </c>
      <c r="BI245" s="12">
        <v>537829.80859999999</v>
      </c>
      <c r="BJ245" s="12">
        <v>639613.58290000004</v>
      </c>
      <c r="BK245" s="12">
        <v>513426.65909999999</v>
      </c>
      <c r="BL245" s="12">
        <v>599070.08959999995</v>
      </c>
      <c r="BM245" s="12">
        <v>407870.22629999998</v>
      </c>
      <c r="BN245" s="12">
        <v>536092.34790000005</v>
      </c>
      <c r="BO245" s="11" t="s">
        <v>1752</v>
      </c>
      <c r="BP245" s="11" t="s">
        <v>1753</v>
      </c>
      <c r="BQ245" s="11" t="s">
        <v>1754</v>
      </c>
      <c r="BR245" s="11" t="s">
        <v>1755</v>
      </c>
      <c r="BU245" s="11" t="s">
        <v>1756</v>
      </c>
      <c r="BV245" s="11" t="s">
        <v>1757</v>
      </c>
      <c r="BW245" s="12">
        <f t="shared" si="17"/>
        <v>12</v>
      </c>
      <c r="BX245" s="12">
        <f t="shared" si="18"/>
        <v>0</v>
      </c>
      <c r="BY245" s="12">
        <f t="shared" si="19"/>
        <v>1.3693848651402301</v>
      </c>
      <c r="BZ245" s="23">
        <f t="shared" si="20"/>
        <v>1.1513911370458705</v>
      </c>
      <c r="CA245" s="24">
        <f t="shared" si="21"/>
        <v>1.1893307331283332</v>
      </c>
      <c r="CB245" s="13">
        <v>1.4390327E-2</v>
      </c>
      <c r="CC245" s="13">
        <v>6.4756469999999997E-2</v>
      </c>
      <c r="CD245" s="13">
        <v>8.8685165704416903E-3</v>
      </c>
      <c r="CE245" s="13">
        <v>3.7658541395172197E-2</v>
      </c>
      <c r="CF245" s="13">
        <v>0.52495009638964996</v>
      </c>
      <c r="CG245" s="12">
        <v>2</v>
      </c>
      <c r="CH245" s="14">
        <v>438521.91648000001</v>
      </c>
      <c r="CI245" s="15">
        <v>491715.33124000003</v>
      </c>
      <c r="CJ245" s="15">
        <v>486912.25156</v>
      </c>
      <c r="CK245" s="15">
        <v>600505.27546000003</v>
      </c>
      <c r="CL245" s="15">
        <v>557516.78480000002</v>
      </c>
      <c r="CM245" s="15">
        <v>554113.99497999996</v>
      </c>
      <c r="CN245" s="14">
        <v>46931.141257466203</v>
      </c>
      <c r="CO245" s="15">
        <v>68806.389372015197</v>
      </c>
      <c r="CP245" s="15">
        <v>51216.692822082099</v>
      </c>
      <c r="CQ245" s="15">
        <v>98079.048854167893</v>
      </c>
      <c r="CR245" s="15">
        <v>97804.649100870694</v>
      </c>
      <c r="CS245" s="16">
        <v>40645.590286313498</v>
      </c>
      <c r="CT245" s="14">
        <v>20988.2444226679</v>
      </c>
      <c r="CU245" s="15">
        <v>30771.152784428999</v>
      </c>
      <c r="CV245" s="15">
        <v>22904.8013465802</v>
      </c>
      <c r="CW245" s="15">
        <v>43862.284081288497</v>
      </c>
      <c r="CX245" s="15">
        <v>43739.568781012102</v>
      </c>
      <c r="CY245" s="16">
        <v>18177.260573160402</v>
      </c>
      <c r="CZ245" s="17">
        <v>13.6798507528735</v>
      </c>
      <c r="DA245" s="18">
        <v>13.7910090408754</v>
      </c>
      <c r="DB245" s="18">
        <v>13.7845930993079</v>
      </c>
      <c r="DC245" s="18">
        <v>13.987199187271599</v>
      </c>
      <c r="DD245" s="18">
        <v>13.912343799718499</v>
      </c>
      <c r="DE245" s="19">
        <v>13.916158189947801</v>
      </c>
      <c r="DF245" s="17">
        <v>0.104932041963154</v>
      </c>
      <c r="DG245" s="18">
        <v>0.13940727473321601</v>
      </c>
      <c r="DH245" s="18">
        <v>0.10459512111493501</v>
      </c>
      <c r="DI245" s="18">
        <v>0.17250525455198801</v>
      </c>
      <c r="DJ245" s="18">
        <v>0.172719069292844</v>
      </c>
      <c r="DK245" s="19">
        <v>7.24044059953243E-2</v>
      </c>
      <c r="DL245" s="17">
        <v>4.6927035769494502E-2</v>
      </c>
      <c r="DM245" s="18">
        <v>6.2344828572292101E-2</v>
      </c>
      <c r="DN245" s="18">
        <v>4.6776360185563699E-2</v>
      </c>
      <c r="DO245" s="18">
        <v>7.7146695130830001E-2</v>
      </c>
      <c r="DP245" s="18">
        <v>7.7242315989859103E-2</v>
      </c>
      <c r="DQ245" s="19">
        <v>3.2380234735207701E-2</v>
      </c>
      <c r="DR245" s="20">
        <v>12.9867035723122</v>
      </c>
      <c r="DS245" s="21">
        <v>13.0978618603143</v>
      </c>
      <c r="DT245" s="21">
        <v>13.0914459187468</v>
      </c>
      <c r="DU245" s="21">
        <v>13.294052006710899</v>
      </c>
      <c r="DV245" s="21">
        <v>13.2191966191577</v>
      </c>
      <c r="DW245" s="22">
        <v>13.223011009386999</v>
      </c>
      <c r="DX245" s="20">
        <v>0.104932041963421</v>
      </c>
      <c r="DY245" s="21">
        <v>0.13940727473351</v>
      </c>
      <c r="DZ245" s="21">
        <v>0.104595121115156</v>
      </c>
      <c r="EA245" s="21">
        <v>0.17250525455226601</v>
      </c>
      <c r="EB245" s="21">
        <v>0.172719069293125</v>
      </c>
      <c r="EC245" s="22">
        <v>7.2404405995439805E-2</v>
      </c>
      <c r="ED245" s="20">
        <v>4.6927035769614101E-2</v>
      </c>
      <c r="EE245" s="21">
        <v>6.2344828572423697E-2</v>
      </c>
      <c r="EF245" s="21">
        <v>4.6776360185662398E-2</v>
      </c>
      <c r="EG245" s="21">
        <v>7.7146695130954401E-2</v>
      </c>
      <c r="EH245" s="21">
        <v>7.7242315989985003E-2</v>
      </c>
      <c r="EI245" s="22">
        <v>3.2380234735259299E-2</v>
      </c>
    </row>
    <row r="246" spans="1:139" x14ac:dyDescent="0.2">
      <c r="A246" s="12" t="s">
        <v>1759</v>
      </c>
      <c r="B246" s="12">
        <v>5</v>
      </c>
      <c r="C246" s="12">
        <v>5</v>
      </c>
      <c r="D246" s="12">
        <v>178.66</v>
      </c>
      <c r="E246" s="12" t="s">
        <v>1760</v>
      </c>
      <c r="F246" s="12" t="s">
        <v>343</v>
      </c>
      <c r="G246" s="12">
        <v>760791.25719999999</v>
      </c>
      <c r="H246" s="12">
        <v>700495.65709999995</v>
      </c>
      <c r="I246" s="12">
        <v>559181.3933</v>
      </c>
      <c r="J246" s="12">
        <v>611514.06169999996</v>
      </c>
      <c r="K246" s="12">
        <v>681844.78810000001</v>
      </c>
      <c r="L246" s="12">
        <v>573353.9399</v>
      </c>
      <c r="M246" s="12">
        <v>809178.29729999998</v>
      </c>
      <c r="N246" s="12">
        <v>671759.37699999998</v>
      </c>
      <c r="O246" s="12">
        <v>645912.89630000002</v>
      </c>
      <c r="P246" s="12">
        <v>872345.31460000004</v>
      </c>
      <c r="Q246" s="12">
        <v>830975.78130000003</v>
      </c>
      <c r="R246" s="12">
        <v>719494.03029999998</v>
      </c>
      <c r="S246" s="12">
        <v>728068.98580000002</v>
      </c>
      <c r="T246" s="12">
        <v>717079.19830000005</v>
      </c>
      <c r="U246" s="12">
        <v>864002.28810000001</v>
      </c>
      <c r="V246" s="12">
        <v>840102.59809999994</v>
      </c>
      <c r="W246" s="12">
        <v>942930.23869999999</v>
      </c>
      <c r="X246" s="12">
        <v>933293.89309999999</v>
      </c>
      <c r="Y246" s="12">
        <v>919052.41570000001</v>
      </c>
      <c r="Z246" s="12">
        <v>732827.10629999998</v>
      </c>
      <c r="AA246" s="12">
        <v>928387.16989999998</v>
      </c>
      <c r="AB246" s="12">
        <v>824552.14399999997</v>
      </c>
      <c r="AC246" s="12">
        <v>799439.46759999997</v>
      </c>
      <c r="AD246" s="12">
        <v>942015.48320000002</v>
      </c>
      <c r="AE246" s="12">
        <v>716388.72080000001</v>
      </c>
      <c r="AF246" s="12">
        <v>736699.79410000006</v>
      </c>
      <c r="AG246" s="12">
        <v>870941.11540000001</v>
      </c>
      <c r="AH246" s="12">
        <v>719426.5514</v>
      </c>
      <c r="AI246" s="12">
        <v>812801.11179999996</v>
      </c>
      <c r="AJ246" s="12">
        <v>762575.17599999998</v>
      </c>
      <c r="AK246" s="12">
        <v>1009106.527</v>
      </c>
      <c r="AL246" s="12">
        <v>655479.57440000004</v>
      </c>
      <c r="AM246" s="12">
        <v>553851.57010000001</v>
      </c>
      <c r="AN246" s="12">
        <v>619223.7415</v>
      </c>
      <c r="AO246" s="12">
        <v>747102.80989999999</v>
      </c>
      <c r="AP246" s="12">
        <v>589702.76300000004</v>
      </c>
      <c r="AQ246" s="12">
        <v>491076.83960000001</v>
      </c>
      <c r="AR246" s="12">
        <v>541335.44759999996</v>
      </c>
      <c r="AS246" s="12">
        <v>530543.03269999998</v>
      </c>
      <c r="AT246" s="12">
        <v>485747.38500000001</v>
      </c>
      <c r="AU246" s="12">
        <v>848002.24509999994</v>
      </c>
      <c r="AV246" s="12">
        <v>959539.07559999998</v>
      </c>
      <c r="AW246" s="12">
        <v>799084.71699999995</v>
      </c>
      <c r="AX246" s="12">
        <v>885955.76939999999</v>
      </c>
      <c r="AY246" s="12">
        <v>973990.34860000003</v>
      </c>
      <c r="AZ246" s="12">
        <v>1264933.6370000001</v>
      </c>
      <c r="BA246" s="12">
        <v>776987.57629999996</v>
      </c>
      <c r="BB246" s="12">
        <v>941449.33849999995</v>
      </c>
      <c r="BC246" s="12">
        <v>752391.92139999999</v>
      </c>
      <c r="BD246" s="12">
        <v>848839.19330000004</v>
      </c>
      <c r="BE246" s="12">
        <v>1029433.733</v>
      </c>
      <c r="BF246" s="12">
        <v>1071206.4069999999</v>
      </c>
      <c r="BG246" s="12">
        <v>799439.46759999997</v>
      </c>
      <c r="BH246" s="12">
        <v>710404.80440000002</v>
      </c>
      <c r="BI246" s="12">
        <v>854648.76370000001</v>
      </c>
      <c r="BJ246" s="12">
        <v>930613.51280000003</v>
      </c>
      <c r="BK246" s="12">
        <v>831196.12120000005</v>
      </c>
      <c r="BL246" s="12">
        <v>792700.40489999996</v>
      </c>
      <c r="BM246" s="12">
        <v>538429.00230000005</v>
      </c>
      <c r="BN246" s="12">
        <v>721197.36809999996</v>
      </c>
      <c r="BW246" s="12">
        <f t="shared" si="17"/>
        <v>12</v>
      </c>
      <c r="BX246" s="12">
        <f t="shared" si="18"/>
        <v>0</v>
      </c>
      <c r="BY246" s="12">
        <f t="shared" si="19"/>
        <v>1.3181756453849742</v>
      </c>
      <c r="BZ246" s="23">
        <f t="shared" si="20"/>
        <v>1.1283743929740959</v>
      </c>
      <c r="CA246" s="24">
        <f t="shared" si="21"/>
        <v>1.1682076920503421</v>
      </c>
      <c r="CB246" s="13">
        <v>9.4868220000000007E-3</v>
      </c>
      <c r="CC246" s="13">
        <v>4.8281148000000003E-2</v>
      </c>
      <c r="CD246" s="13">
        <v>1.6175942341273299E-3</v>
      </c>
      <c r="CE246" s="13">
        <v>1.15253589181573E-2</v>
      </c>
      <c r="CF246" s="13">
        <v>0.40411056920817201</v>
      </c>
      <c r="CG246" s="12">
        <v>2</v>
      </c>
      <c r="CH246" s="14">
        <v>662765.43148000003</v>
      </c>
      <c r="CI246" s="15">
        <v>714509.96502</v>
      </c>
      <c r="CJ246" s="15">
        <v>771924.05675999995</v>
      </c>
      <c r="CK246" s="15">
        <v>873641.25037999998</v>
      </c>
      <c r="CL246" s="15">
        <v>842156.59710000001</v>
      </c>
      <c r="CM246" s="15">
        <v>780488.74974</v>
      </c>
      <c r="CN246" s="14">
        <v>78665.446913589505</v>
      </c>
      <c r="CO246" s="15">
        <v>122813.155600721</v>
      </c>
      <c r="CP246" s="15">
        <v>70081.453111452705</v>
      </c>
      <c r="CQ246" s="15">
        <v>88565.004363110595</v>
      </c>
      <c r="CR246" s="15">
        <v>94020.925130035306</v>
      </c>
      <c r="CS246" s="16">
        <v>61629.295026149397</v>
      </c>
      <c r="CT246" s="14">
        <v>35180.257355837399</v>
      </c>
      <c r="CU246" s="15">
        <v>54923.712890894203</v>
      </c>
      <c r="CV246" s="15">
        <v>31341.378623834498</v>
      </c>
      <c r="CW246" s="15">
        <v>39607.474036696098</v>
      </c>
      <c r="CX246" s="15">
        <v>42047.435979635397</v>
      </c>
      <c r="CY246" s="16">
        <v>27561.458616772001</v>
      </c>
      <c r="CZ246" s="17">
        <v>14.091574679742299</v>
      </c>
      <c r="DA246" s="18">
        <v>14.160757003817199</v>
      </c>
      <c r="DB246" s="18">
        <v>14.2465637382493</v>
      </c>
      <c r="DC246" s="18">
        <v>14.3692003465538</v>
      </c>
      <c r="DD246" s="18">
        <v>14.3317913977889</v>
      </c>
      <c r="DE246" s="19">
        <v>14.2583818237608</v>
      </c>
      <c r="DF246" s="17">
        <v>0.120511611829483</v>
      </c>
      <c r="DG246" s="18">
        <v>0.17107168841314799</v>
      </c>
      <c r="DH246" s="18">
        <v>8.9276133617489803E-2</v>
      </c>
      <c r="DI246" s="18">
        <v>0.106164921456314</v>
      </c>
      <c r="DJ246" s="18">
        <v>0.113189401453655</v>
      </c>
      <c r="DK246" s="19">
        <v>7.7700613982368896E-2</v>
      </c>
      <c r="DL246" s="17">
        <v>5.3894431225758502E-2</v>
      </c>
      <c r="DM246" s="18">
        <v>7.6505584863492196E-2</v>
      </c>
      <c r="DN246" s="18">
        <v>3.9925500707412298E-2</v>
      </c>
      <c r="DO246" s="18">
        <v>4.7478396240449E-2</v>
      </c>
      <c r="DP246" s="18">
        <v>5.0619839196576998E-2</v>
      </c>
      <c r="DQ246" s="19">
        <v>3.4748770951609498E-2</v>
      </c>
      <c r="DR246" s="20">
        <v>13.3984274991817</v>
      </c>
      <c r="DS246" s="21">
        <v>13.4676098232567</v>
      </c>
      <c r="DT246" s="21">
        <v>13.553416557688999</v>
      </c>
      <c r="DU246" s="21">
        <v>13.676053165993499</v>
      </c>
      <c r="DV246" s="21">
        <v>13.638644217228601</v>
      </c>
      <c r="DW246" s="22">
        <v>13.565234643200499</v>
      </c>
      <c r="DX246" s="20">
        <v>0.120511611829628</v>
      </c>
      <c r="DY246" s="21">
        <v>0.17107168841332099</v>
      </c>
      <c r="DZ246" s="21">
        <v>8.9276133617562994E-2</v>
      </c>
      <c r="EA246" s="21">
        <v>0.106164921456392</v>
      </c>
      <c r="EB246" s="21">
        <v>0.113189401453738</v>
      </c>
      <c r="EC246" s="22">
        <v>7.7700613982431194E-2</v>
      </c>
      <c r="ED246" s="20">
        <v>5.3894431225823103E-2</v>
      </c>
      <c r="EE246" s="21">
        <v>7.6505584863569606E-2</v>
      </c>
      <c r="EF246" s="21">
        <v>3.9925500707445001E-2</v>
      </c>
      <c r="EG246" s="21">
        <v>4.7478396240483701E-2</v>
      </c>
      <c r="EH246" s="21">
        <v>5.0619839196614301E-2</v>
      </c>
      <c r="EI246" s="22">
        <v>3.4748770951637302E-2</v>
      </c>
    </row>
    <row r="247" spans="1:139" x14ac:dyDescent="0.2">
      <c r="A247" s="12" t="s">
        <v>1761</v>
      </c>
      <c r="B247" s="12">
        <v>30</v>
      </c>
      <c r="C247" s="12">
        <v>26</v>
      </c>
      <c r="D247" s="12">
        <v>2195.52</v>
      </c>
      <c r="E247" s="12" t="s">
        <v>1769</v>
      </c>
      <c r="F247" s="12" t="s">
        <v>1762</v>
      </c>
      <c r="G247" s="12">
        <v>60451599.219999999</v>
      </c>
      <c r="H247" s="12">
        <v>54541562.68</v>
      </c>
      <c r="I247" s="12">
        <v>47137215.090000004</v>
      </c>
      <c r="J247" s="12">
        <v>46329230.649999999</v>
      </c>
      <c r="K247" s="12">
        <v>55086221.350000001</v>
      </c>
      <c r="L247" s="12">
        <v>55413061.539999999</v>
      </c>
      <c r="M247" s="12">
        <v>65011890.340000004</v>
      </c>
      <c r="N247" s="12">
        <v>57865931.630000003</v>
      </c>
      <c r="O247" s="12">
        <v>53640959.469999999</v>
      </c>
      <c r="P247" s="12">
        <v>65789265.859999999</v>
      </c>
      <c r="Q247" s="12">
        <v>76689725.5</v>
      </c>
      <c r="R247" s="12">
        <v>59470714.590000004</v>
      </c>
      <c r="S247" s="12">
        <v>65267395.439999998</v>
      </c>
      <c r="T247" s="12">
        <v>65426612.030000001</v>
      </c>
      <c r="U247" s="12">
        <v>77079985.170000002</v>
      </c>
      <c r="V247" s="12">
        <v>75929398.299999997</v>
      </c>
      <c r="W247" s="12">
        <v>81080504.109999999</v>
      </c>
      <c r="X247" s="12">
        <v>86515154.510000005</v>
      </c>
      <c r="Y247" s="12">
        <v>71423806.230000004</v>
      </c>
      <c r="Z247" s="12">
        <v>59167605.68</v>
      </c>
      <c r="AA247" s="12">
        <v>74316247.700000003</v>
      </c>
      <c r="AB247" s="12">
        <v>66920279.700000003</v>
      </c>
      <c r="AC247" s="12">
        <v>70434820.409999996</v>
      </c>
      <c r="AD247" s="12">
        <v>93521877.390000001</v>
      </c>
      <c r="AE247" s="12">
        <v>58866709.759999998</v>
      </c>
      <c r="AF247" s="12">
        <v>63428315.390000001</v>
      </c>
      <c r="AG247" s="12">
        <v>72854626.980000004</v>
      </c>
      <c r="AH247" s="12">
        <v>67777738.620000005</v>
      </c>
      <c r="AI247" s="12">
        <v>69316774.409999996</v>
      </c>
      <c r="AJ247" s="12">
        <v>61159657.43</v>
      </c>
      <c r="AK247" s="12">
        <v>80182445.280000001</v>
      </c>
      <c r="AL247" s="12">
        <v>51036548.079999998</v>
      </c>
      <c r="AM247" s="12">
        <v>46687927.920000002</v>
      </c>
      <c r="AN247" s="12">
        <v>46913327.659999996</v>
      </c>
      <c r="AO247" s="12">
        <v>60358415.109999999</v>
      </c>
      <c r="AP247" s="12">
        <v>56993129.759999998</v>
      </c>
      <c r="AQ247" s="12">
        <v>39454634.100000001</v>
      </c>
      <c r="AR247" s="12">
        <v>46631101.960000001</v>
      </c>
      <c r="AS247" s="12">
        <v>44059868.560000002</v>
      </c>
      <c r="AT247" s="12">
        <v>36633387.399999999</v>
      </c>
      <c r="AU247" s="12">
        <v>78261076.75</v>
      </c>
      <c r="AV247" s="12">
        <v>79311949.930000007</v>
      </c>
      <c r="AW247" s="12">
        <v>71633566.640000001</v>
      </c>
      <c r="AX247" s="12">
        <v>80834982.450000003</v>
      </c>
      <c r="AY247" s="12">
        <v>86892318.060000002</v>
      </c>
      <c r="AZ247" s="12">
        <v>114326095.59999999</v>
      </c>
      <c r="BA247" s="12">
        <v>66811458.359999999</v>
      </c>
      <c r="BB247" s="12">
        <v>87271153.909999996</v>
      </c>
      <c r="BC247" s="12">
        <v>58471849.789999999</v>
      </c>
      <c r="BD247" s="12">
        <v>68534286.25</v>
      </c>
      <c r="BE247" s="12">
        <v>82404900.390000001</v>
      </c>
      <c r="BF247" s="12">
        <v>86938628.290000007</v>
      </c>
      <c r="BG247" s="12">
        <v>70434820.409999996</v>
      </c>
      <c r="BH247" s="12">
        <v>70527918.280000001</v>
      </c>
      <c r="BI247" s="12">
        <v>70227739.849999994</v>
      </c>
      <c r="BJ247" s="12">
        <v>80123882.030000001</v>
      </c>
      <c r="BK247" s="12">
        <v>69529939.849999994</v>
      </c>
      <c r="BL247" s="12">
        <v>74680925.719999999</v>
      </c>
      <c r="BM247" s="12">
        <v>45917951.079999998</v>
      </c>
      <c r="BN247" s="12">
        <v>57841096.020000003</v>
      </c>
      <c r="BO247" s="11" t="s">
        <v>1763</v>
      </c>
      <c r="BP247" s="11" t="s">
        <v>1764</v>
      </c>
      <c r="BQ247" s="11" t="s">
        <v>1765</v>
      </c>
      <c r="BR247" s="11" t="s">
        <v>1766</v>
      </c>
      <c r="BU247" s="11" t="s">
        <v>1767</v>
      </c>
      <c r="BV247" s="11" t="s">
        <v>1768</v>
      </c>
      <c r="BW247" s="12">
        <f t="shared" si="17"/>
        <v>12</v>
      </c>
      <c r="BX247" s="12">
        <f t="shared" si="18"/>
        <v>0</v>
      </c>
      <c r="BY247" s="12">
        <f t="shared" si="19"/>
        <v>1.419549951762642</v>
      </c>
      <c r="BZ247" s="23">
        <f t="shared" si="20"/>
        <v>1.1348813983499388</v>
      </c>
      <c r="CA247" s="24">
        <f t="shared" si="21"/>
        <v>1.2508355091788419</v>
      </c>
      <c r="CB247" s="13">
        <v>1.241497E-3</v>
      </c>
      <c r="CC247" s="13">
        <v>1.1292342E-2</v>
      </c>
      <c r="CD247" s="13">
        <v>1.2908906534577901E-4</v>
      </c>
      <c r="CE247" s="13">
        <v>1.55485587617486E-3</v>
      </c>
      <c r="CF247" s="13">
        <v>0.67111391036321</v>
      </c>
      <c r="CG247" s="12">
        <v>2</v>
      </c>
      <c r="CH247" s="14">
        <v>52709165.798</v>
      </c>
      <c r="CI247" s="15">
        <v>59544221.767999999</v>
      </c>
      <c r="CJ247" s="15">
        <v>68786886.546000004</v>
      </c>
      <c r="CK247" s="15">
        <v>74823293.766000003</v>
      </c>
      <c r="CL247" s="15">
        <v>72811986.991999999</v>
      </c>
      <c r="CM247" s="15">
        <v>66907422.566</v>
      </c>
      <c r="CN247" s="14">
        <v>5930926.4434324997</v>
      </c>
      <c r="CO247" s="15">
        <v>5559397.98224515</v>
      </c>
      <c r="CP247" s="15">
        <v>7773346.6200553495</v>
      </c>
      <c r="CQ247" s="15">
        <v>10413126.825548399</v>
      </c>
      <c r="CR247" s="15">
        <v>12903451.606308</v>
      </c>
      <c r="CS247" s="16">
        <v>4665636.5451203203</v>
      </c>
      <c r="CT247" s="14">
        <v>2652390.9394132299</v>
      </c>
      <c r="CU247" s="15">
        <v>2486238.3604550702</v>
      </c>
      <c r="CV247" s="15">
        <v>3476346.2910223999</v>
      </c>
      <c r="CW247" s="15">
        <v>4656891.8880505804</v>
      </c>
      <c r="CX247" s="15">
        <v>5770598.9872166896</v>
      </c>
      <c r="CY247" s="16">
        <v>2086536.0946392601</v>
      </c>
      <c r="CZ247" s="17">
        <v>18.4683660567975</v>
      </c>
      <c r="DA247" s="18">
        <v>18.591914531364399</v>
      </c>
      <c r="DB247" s="18">
        <v>18.734561156148001</v>
      </c>
      <c r="DC247" s="18">
        <v>18.8155720381571</v>
      </c>
      <c r="DD247" s="18">
        <v>18.784655845078099</v>
      </c>
      <c r="DE247" s="19">
        <v>18.710014725515499</v>
      </c>
      <c r="DF247" s="17">
        <v>0.11280092619227</v>
      </c>
      <c r="DG247" s="18">
        <v>9.2862348754246593E-2</v>
      </c>
      <c r="DH247" s="18">
        <v>0.113026492314161</v>
      </c>
      <c r="DI247" s="18">
        <v>0.145499470340715</v>
      </c>
      <c r="DJ247" s="18">
        <v>0.17014113455593899</v>
      </c>
      <c r="DK247" s="19">
        <v>6.9947450942629302E-2</v>
      </c>
      <c r="DL247" s="17">
        <v>5.0446107778170497E-2</v>
      </c>
      <c r="DM247" s="18">
        <v>4.1529304872957702E-2</v>
      </c>
      <c r="DN247" s="18">
        <v>5.0546984014564103E-2</v>
      </c>
      <c r="DO247" s="18">
        <v>6.5069341274410497E-2</v>
      </c>
      <c r="DP247" s="18">
        <v>7.6089428527203407E-2</v>
      </c>
      <c r="DQ247" s="19">
        <v>3.1281451032110198E-2</v>
      </c>
      <c r="DR247" s="20">
        <v>17.775218876237499</v>
      </c>
      <c r="DS247" s="21">
        <v>17.898767350804398</v>
      </c>
      <c r="DT247" s="21">
        <v>18.041413975588</v>
      </c>
      <c r="DU247" s="21">
        <v>18.122424857597199</v>
      </c>
      <c r="DV247" s="21">
        <v>18.091508664518098</v>
      </c>
      <c r="DW247" s="22">
        <v>18.016867544955598</v>
      </c>
      <c r="DX247" s="20">
        <v>0.112800926192269</v>
      </c>
      <c r="DY247" s="21">
        <v>9.2862348754246801E-2</v>
      </c>
      <c r="DZ247" s="21">
        <v>0.11302649231416199</v>
      </c>
      <c r="EA247" s="21">
        <v>0.145499470340714</v>
      </c>
      <c r="EB247" s="21">
        <v>0.17014113455593899</v>
      </c>
      <c r="EC247" s="22">
        <v>6.99474509426289E-2</v>
      </c>
      <c r="ED247" s="20">
        <v>5.0446107778170199E-2</v>
      </c>
      <c r="EE247" s="21">
        <v>4.1529304872957799E-2</v>
      </c>
      <c r="EF247" s="21">
        <v>5.0546984014564901E-2</v>
      </c>
      <c r="EG247" s="21">
        <v>6.5069341274410303E-2</v>
      </c>
      <c r="EH247" s="21">
        <v>7.6089428527203504E-2</v>
      </c>
      <c r="EI247" s="22">
        <v>3.1281451032109997E-2</v>
      </c>
    </row>
    <row r="248" spans="1:139" x14ac:dyDescent="0.2">
      <c r="A248" s="12" t="s">
        <v>1770</v>
      </c>
      <c r="B248" s="12">
        <v>14</v>
      </c>
      <c r="C248" s="12">
        <v>14</v>
      </c>
      <c r="D248" s="12">
        <v>883.32</v>
      </c>
      <c r="E248" s="12" t="s">
        <v>1774</v>
      </c>
      <c r="F248" s="12" t="s">
        <v>1771</v>
      </c>
      <c r="G248" s="12">
        <v>16717706.48</v>
      </c>
      <c r="H248" s="12">
        <v>16460866.23</v>
      </c>
      <c r="I248" s="12">
        <v>13246973.810000001</v>
      </c>
      <c r="J248" s="12">
        <v>13252736.9</v>
      </c>
      <c r="K248" s="12">
        <v>16786851.719999999</v>
      </c>
      <c r="L248" s="12">
        <v>15795717.039999999</v>
      </c>
      <c r="M248" s="12">
        <v>20289472.670000002</v>
      </c>
      <c r="N248" s="12">
        <v>16703444.890000001</v>
      </c>
      <c r="O248" s="12">
        <v>15011222.66</v>
      </c>
      <c r="P248" s="12">
        <v>17023225.350000001</v>
      </c>
      <c r="Q248" s="12">
        <v>22497318.91</v>
      </c>
      <c r="R248" s="12">
        <v>16553491.51</v>
      </c>
      <c r="S248" s="12">
        <v>16723245.18</v>
      </c>
      <c r="T248" s="12">
        <v>17395854.460000001</v>
      </c>
      <c r="U248" s="12">
        <v>19074453.059999999</v>
      </c>
      <c r="V248" s="12">
        <v>21324497.09</v>
      </c>
      <c r="W248" s="12">
        <v>25741666.670000002</v>
      </c>
      <c r="X248" s="12">
        <v>25182627.530000001</v>
      </c>
      <c r="Y248" s="12">
        <v>21523043.210000001</v>
      </c>
      <c r="Z248" s="12">
        <v>16515919.279999999</v>
      </c>
      <c r="AA248" s="12">
        <v>21465141.780000001</v>
      </c>
      <c r="AB248" s="12">
        <v>19780889.030000001</v>
      </c>
      <c r="AC248" s="12">
        <v>17274144.170000002</v>
      </c>
      <c r="AD248" s="12">
        <v>26434212.870000001</v>
      </c>
      <c r="AE248" s="12">
        <v>15911103.300000001</v>
      </c>
      <c r="AF248" s="12">
        <v>20359670.59</v>
      </c>
      <c r="AG248" s="12">
        <v>21707723.050000001</v>
      </c>
      <c r="AH248" s="12">
        <v>18973237.539999999</v>
      </c>
      <c r="AI248" s="12">
        <v>22405106.649999999</v>
      </c>
      <c r="AJ248" s="12">
        <v>17387130.559999999</v>
      </c>
      <c r="AK248" s="12">
        <v>22174212.129999999</v>
      </c>
      <c r="AL248" s="12">
        <v>15403038.52</v>
      </c>
      <c r="AM248" s="12">
        <v>13120710.609999999</v>
      </c>
      <c r="AN248" s="12">
        <v>13419821.130000001</v>
      </c>
      <c r="AO248" s="12">
        <v>18393488.239999998</v>
      </c>
      <c r="AP248" s="12">
        <v>16246121.869999999</v>
      </c>
      <c r="AQ248" s="12">
        <v>12313343.24</v>
      </c>
      <c r="AR248" s="12">
        <v>13460425.15</v>
      </c>
      <c r="AS248" s="12">
        <v>12329990.060000001</v>
      </c>
      <c r="AT248" s="12">
        <v>9479029.7620000001</v>
      </c>
      <c r="AU248" s="12">
        <v>22958282.75</v>
      </c>
      <c r="AV248" s="12">
        <v>22076238.68</v>
      </c>
      <c r="AW248" s="12">
        <v>18354427.809999999</v>
      </c>
      <c r="AX248" s="12">
        <v>21492685.420000002</v>
      </c>
      <c r="AY248" s="12">
        <v>21502643.5</v>
      </c>
      <c r="AZ248" s="12">
        <v>32108070.75</v>
      </c>
      <c r="BA248" s="12">
        <v>21211489.859999999</v>
      </c>
      <c r="BB248" s="12">
        <v>25402682.059999999</v>
      </c>
      <c r="BC248" s="12">
        <v>17620065.579999998</v>
      </c>
      <c r="BD248" s="12">
        <v>19130514.52</v>
      </c>
      <c r="BE248" s="12">
        <v>23801428.690000001</v>
      </c>
      <c r="BF248" s="12">
        <v>25698089.829999998</v>
      </c>
      <c r="BG248" s="12">
        <v>17274144.170000002</v>
      </c>
      <c r="BH248" s="12">
        <v>19934907.82</v>
      </c>
      <c r="BI248" s="12">
        <v>18981880.039999999</v>
      </c>
      <c r="BJ248" s="12">
        <v>25718731.989999998</v>
      </c>
      <c r="BK248" s="12">
        <v>20717101.170000002</v>
      </c>
      <c r="BL248" s="12">
        <v>20905668.620000001</v>
      </c>
      <c r="BM248" s="12">
        <v>14841957.08</v>
      </c>
      <c r="BN248" s="12">
        <v>16443693.939999999</v>
      </c>
      <c r="BO248" s="11" t="s">
        <v>1672</v>
      </c>
      <c r="BP248" s="11" t="s">
        <v>1673</v>
      </c>
      <c r="BQ248" s="11" t="s">
        <v>1699</v>
      </c>
      <c r="BR248" s="11" t="s">
        <v>1700</v>
      </c>
      <c r="BU248" s="11" t="s">
        <v>1772</v>
      </c>
      <c r="BV248" s="11" t="s">
        <v>1773</v>
      </c>
      <c r="BW248" s="12">
        <f t="shared" si="17"/>
        <v>12</v>
      </c>
      <c r="BX248" s="12">
        <f t="shared" si="18"/>
        <v>0</v>
      </c>
      <c r="BY248" s="12">
        <f t="shared" si="19"/>
        <v>1.4423273244475954</v>
      </c>
      <c r="BZ248" s="23">
        <f t="shared" si="20"/>
        <v>1.1701231621136763</v>
      </c>
      <c r="CA248" s="24">
        <f t="shared" si="21"/>
        <v>1.2326286421355999</v>
      </c>
      <c r="CB248" s="13">
        <v>8.1034750000000006E-3</v>
      </c>
      <c r="CC248" s="13">
        <v>4.3302944000000003E-2</v>
      </c>
      <c r="CD248" s="13">
        <v>2.6173201655431701E-3</v>
      </c>
      <c r="CE248" s="13">
        <v>1.63343703762001E-2</v>
      </c>
      <c r="CF248" s="13">
        <v>0.68320997025014396</v>
      </c>
      <c r="CG248" s="12">
        <v>2</v>
      </c>
      <c r="CH248" s="14">
        <v>15293027.028000001</v>
      </c>
      <c r="CI248" s="15">
        <v>16964616.522</v>
      </c>
      <c r="CJ248" s="15">
        <v>18448872.624000002</v>
      </c>
      <c r="CK248" s="15">
        <v>22057550.756000001</v>
      </c>
      <c r="CL248" s="15">
        <v>20173098.23</v>
      </c>
      <c r="CM248" s="15">
        <v>20166573.677999999</v>
      </c>
      <c r="CN248" s="14">
        <v>1869103.3766495001</v>
      </c>
      <c r="CO248" s="15">
        <v>2019182.23546648</v>
      </c>
      <c r="CP248" s="15">
        <v>2472871.5650555398</v>
      </c>
      <c r="CQ248" s="15">
        <v>3703767.0121426098</v>
      </c>
      <c r="CR248" s="15">
        <v>4110757.1246736199</v>
      </c>
      <c r="CS248" s="16">
        <v>2035485.98959962</v>
      </c>
      <c r="CT248" s="14">
        <v>835888.44143253705</v>
      </c>
      <c r="CU248" s="15">
        <v>903005.74749260698</v>
      </c>
      <c r="CV248" s="15">
        <v>1105901.7838181001</v>
      </c>
      <c r="CW248" s="15">
        <v>1656374.9623944301</v>
      </c>
      <c r="CX248" s="15">
        <v>1838386.47395236</v>
      </c>
      <c r="CY248" s="16">
        <v>910297.00799863704</v>
      </c>
      <c r="CZ248" s="17">
        <v>17.229862421473602</v>
      </c>
      <c r="DA248" s="18">
        <v>17.334424274546901</v>
      </c>
      <c r="DB248" s="18">
        <v>17.4169326785386</v>
      </c>
      <c r="DC248" s="18">
        <v>17.590171876990201</v>
      </c>
      <c r="DD248" s="18">
        <v>17.4970644793774</v>
      </c>
      <c r="DE248" s="19">
        <v>17.508512291330199</v>
      </c>
      <c r="DF248" s="17">
        <v>0.12547562108893401</v>
      </c>
      <c r="DG248" s="18">
        <v>0.11423835141256</v>
      </c>
      <c r="DH248" s="18">
        <v>0.12756890579088501</v>
      </c>
      <c r="DI248" s="18">
        <v>0.177575218919206</v>
      </c>
      <c r="DJ248" s="18">
        <v>0.19775651343572001</v>
      </c>
      <c r="DK248" s="19">
        <v>0.102736857333789</v>
      </c>
      <c r="DL248" s="17">
        <v>5.6114403654772403E-2</v>
      </c>
      <c r="DM248" s="18">
        <v>5.1088943879198601E-2</v>
      </c>
      <c r="DN248" s="18">
        <v>5.7050549032737097E-2</v>
      </c>
      <c r="DO248" s="18">
        <v>7.9414052124550299E-2</v>
      </c>
      <c r="DP248" s="18">
        <v>8.8439401407124196E-2</v>
      </c>
      <c r="DQ248" s="19">
        <v>4.59453193586098E-2</v>
      </c>
      <c r="DR248" s="20">
        <v>16.536715240913701</v>
      </c>
      <c r="DS248" s="21">
        <v>16.641277093987</v>
      </c>
      <c r="DT248" s="21">
        <v>16.7237854979786</v>
      </c>
      <c r="DU248" s="21">
        <v>16.8970246964303</v>
      </c>
      <c r="DV248" s="21">
        <v>16.803917298817499</v>
      </c>
      <c r="DW248" s="22">
        <v>16.815365110770301</v>
      </c>
      <c r="DX248" s="20">
        <v>0.12547562108893401</v>
      </c>
      <c r="DY248" s="21">
        <v>0.11423835141256</v>
      </c>
      <c r="DZ248" s="21">
        <v>0.12756890579088401</v>
      </c>
      <c r="EA248" s="21">
        <v>0.177575218919206</v>
      </c>
      <c r="EB248" s="21">
        <v>0.19775651343572001</v>
      </c>
      <c r="EC248" s="22">
        <v>0.102736857333787</v>
      </c>
      <c r="ED248" s="20">
        <v>5.6114403654772403E-2</v>
      </c>
      <c r="EE248" s="21">
        <v>5.1088943879198802E-2</v>
      </c>
      <c r="EF248" s="21">
        <v>5.7050549032736798E-2</v>
      </c>
      <c r="EG248" s="21">
        <v>7.9414052124550299E-2</v>
      </c>
      <c r="EH248" s="21">
        <v>8.8439401407124196E-2</v>
      </c>
      <c r="EI248" s="22">
        <v>4.59453193586093E-2</v>
      </c>
    </row>
    <row r="249" spans="1:139" x14ac:dyDescent="0.2">
      <c r="A249" s="12" t="s">
        <v>1775</v>
      </c>
      <c r="B249" s="12">
        <v>14</v>
      </c>
      <c r="C249" s="12">
        <v>14</v>
      </c>
      <c r="D249" s="12">
        <v>1018.08</v>
      </c>
      <c r="E249" s="12" t="s">
        <v>1783</v>
      </c>
      <c r="F249" s="12" t="s">
        <v>1776</v>
      </c>
      <c r="G249" s="12">
        <v>5882327.6349999998</v>
      </c>
      <c r="H249" s="12">
        <v>5141593.7570000002</v>
      </c>
      <c r="I249" s="12">
        <v>4497587.5970000001</v>
      </c>
      <c r="J249" s="12">
        <v>4877760.8389999997</v>
      </c>
      <c r="K249" s="12">
        <v>5302030.2920000004</v>
      </c>
      <c r="L249" s="12">
        <v>5558049.5010000002</v>
      </c>
      <c r="M249" s="12">
        <v>6668837.2429999998</v>
      </c>
      <c r="N249" s="12">
        <v>6354120.4280000003</v>
      </c>
      <c r="O249" s="12">
        <v>5984374.0060000001</v>
      </c>
      <c r="P249" s="12">
        <v>7644176.5449999999</v>
      </c>
      <c r="Q249" s="12">
        <v>8254215.9939999999</v>
      </c>
      <c r="R249" s="12">
        <v>8005643.4689999996</v>
      </c>
      <c r="S249" s="12">
        <v>7477716.818</v>
      </c>
      <c r="T249" s="12">
        <v>6917597.0609999998</v>
      </c>
      <c r="U249" s="12">
        <v>7643728.5460000001</v>
      </c>
      <c r="V249" s="12">
        <v>8533348.409</v>
      </c>
      <c r="W249" s="12">
        <v>9472188.3129999992</v>
      </c>
      <c r="X249" s="12">
        <v>9394573.1190000009</v>
      </c>
      <c r="Y249" s="12">
        <v>7834174.1380000003</v>
      </c>
      <c r="Z249" s="12">
        <v>6842674.5480000004</v>
      </c>
      <c r="AA249" s="12">
        <v>7532562.9160000002</v>
      </c>
      <c r="AB249" s="12">
        <v>6916347.2410000004</v>
      </c>
      <c r="AC249" s="12">
        <v>6161050.3449999997</v>
      </c>
      <c r="AD249" s="12">
        <v>8054837.6229999997</v>
      </c>
      <c r="AE249" s="12">
        <v>6295994.8530000001</v>
      </c>
      <c r="AF249" s="12">
        <v>7284230.0010000002</v>
      </c>
      <c r="AG249" s="12">
        <v>7618539.9479999999</v>
      </c>
      <c r="AH249" s="12">
        <v>6432706.2659999998</v>
      </c>
      <c r="AI249" s="12">
        <v>7200663.6449999996</v>
      </c>
      <c r="AJ249" s="12">
        <v>6900423.165</v>
      </c>
      <c r="AK249" s="12">
        <v>7802265.2800000003</v>
      </c>
      <c r="AL249" s="12">
        <v>4811178.5609999998</v>
      </c>
      <c r="AM249" s="12">
        <v>4454718.9560000002</v>
      </c>
      <c r="AN249" s="12">
        <v>4939257.3380000005</v>
      </c>
      <c r="AO249" s="12">
        <v>5809477.1689999998</v>
      </c>
      <c r="AP249" s="12">
        <v>5716533.7479999997</v>
      </c>
      <c r="AQ249" s="12">
        <v>4047206.318</v>
      </c>
      <c r="AR249" s="12">
        <v>5120450.4819999998</v>
      </c>
      <c r="AS249" s="12">
        <v>4915473.8229999999</v>
      </c>
      <c r="AT249" s="12">
        <v>4256501.0719999997</v>
      </c>
      <c r="AU249" s="12">
        <v>8423342.5960000008</v>
      </c>
      <c r="AV249" s="12">
        <v>10676569.1</v>
      </c>
      <c r="AW249" s="12">
        <v>8207092.108</v>
      </c>
      <c r="AX249" s="12">
        <v>8546733.8080000002</v>
      </c>
      <c r="AY249" s="12">
        <v>8616780.2259999998</v>
      </c>
      <c r="AZ249" s="12">
        <v>12848572.859999999</v>
      </c>
      <c r="BA249" s="12">
        <v>7805214.3609999996</v>
      </c>
      <c r="BB249" s="12">
        <v>9476666.1539999992</v>
      </c>
      <c r="BC249" s="12">
        <v>6413529.0120000001</v>
      </c>
      <c r="BD249" s="12">
        <v>7925921.8080000002</v>
      </c>
      <c r="BE249" s="12">
        <v>8352414.3909999998</v>
      </c>
      <c r="BF249" s="12">
        <v>8985284.3499999996</v>
      </c>
      <c r="BG249" s="12">
        <v>6161050.3449999997</v>
      </c>
      <c r="BH249" s="12">
        <v>6074417.5099999998</v>
      </c>
      <c r="BI249" s="12">
        <v>7511095.6670000004</v>
      </c>
      <c r="BJ249" s="12">
        <v>9201581.0559999999</v>
      </c>
      <c r="BK249" s="12">
        <v>7270871.409</v>
      </c>
      <c r="BL249" s="12">
        <v>7087879.7170000002</v>
      </c>
      <c r="BM249" s="12">
        <v>4769981.3470000001</v>
      </c>
      <c r="BN249" s="12">
        <v>6526001.8710000003</v>
      </c>
      <c r="BO249" s="11" t="s">
        <v>1777</v>
      </c>
      <c r="BP249" s="11" t="s">
        <v>1778</v>
      </c>
      <c r="BQ249" s="11" t="s">
        <v>1779</v>
      </c>
      <c r="BR249" s="11" t="s">
        <v>1780</v>
      </c>
      <c r="BU249" s="11" t="s">
        <v>1781</v>
      </c>
      <c r="BV249" s="11" t="s">
        <v>1782</v>
      </c>
      <c r="BW249" s="12">
        <f t="shared" si="17"/>
        <v>12</v>
      </c>
      <c r="BX249" s="12">
        <f t="shared" si="18"/>
        <v>0</v>
      </c>
      <c r="BY249" s="12">
        <f t="shared" si="19"/>
        <v>1.6371529195232009</v>
      </c>
      <c r="BZ249" s="23">
        <f t="shared" si="20"/>
        <v>1.2097796732023138</v>
      </c>
      <c r="CA249" s="24">
        <f t="shared" si="21"/>
        <v>1.3532653554920628</v>
      </c>
      <c r="CB249" s="13">
        <v>3.1067400000000001E-6</v>
      </c>
      <c r="CC249" s="13">
        <v>9.1595399999999994E-5</v>
      </c>
      <c r="CD249" s="13">
        <v>1.8244306824433499E-6</v>
      </c>
      <c r="CE249" s="13">
        <v>5.0318975273840801E-5</v>
      </c>
      <c r="CF249" s="13">
        <v>0.95943401424936803</v>
      </c>
      <c r="CG249" s="12">
        <v>2</v>
      </c>
      <c r="CH249" s="14">
        <v>5140260.0240000002</v>
      </c>
      <c r="CI249" s="15">
        <v>6441911.5445999997</v>
      </c>
      <c r="CJ249" s="15">
        <v>7659780.3776000002</v>
      </c>
      <c r="CK249" s="15">
        <v>8415391.7053999994</v>
      </c>
      <c r="CL249" s="15">
        <v>6992158.5955999997</v>
      </c>
      <c r="CM249" s="15">
        <v>7087312.6050000004</v>
      </c>
      <c r="CN249" s="14">
        <v>514482.60619273799</v>
      </c>
      <c r="CO249" s="15">
        <v>789809.53325468395</v>
      </c>
      <c r="CP249" s="15">
        <v>514105.01274275797</v>
      </c>
      <c r="CQ249" s="15">
        <v>1106885.5194117201</v>
      </c>
      <c r="CR249" s="15">
        <v>806606.43857387395</v>
      </c>
      <c r="CS249" s="16">
        <v>446448.35393073101</v>
      </c>
      <c r="CT249" s="14">
        <v>230083.616137643</v>
      </c>
      <c r="CU249" s="15">
        <v>353213.56112697098</v>
      </c>
      <c r="CV249" s="15">
        <v>229914.75121324099</v>
      </c>
      <c r="CW249" s="15">
        <v>495014.25294295599</v>
      </c>
      <c r="CX249" s="15">
        <v>360725.36554803798</v>
      </c>
      <c r="CY249" s="16">
        <v>199657.77356639999</v>
      </c>
      <c r="CZ249" s="17">
        <v>16.1417843176181</v>
      </c>
      <c r="DA249" s="18">
        <v>16.365636159800101</v>
      </c>
      <c r="DB249" s="18">
        <v>16.542808200658001</v>
      </c>
      <c r="DC249" s="18">
        <v>16.631487362071098</v>
      </c>
      <c r="DD249" s="18">
        <v>16.4481691274393</v>
      </c>
      <c r="DE249" s="19">
        <v>16.465347287441599</v>
      </c>
      <c r="DF249" s="17">
        <v>9.9563883105699399E-2</v>
      </c>
      <c r="DG249" s="18">
        <v>0.12010895773675501</v>
      </c>
      <c r="DH249" s="18">
        <v>6.7988077232225802E-2</v>
      </c>
      <c r="DI249" s="18">
        <v>0.13598213223722699</v>
      </c>
      <c r="DJ249" s="18">
        <v>0.114620187468519</v>
      </c>
      <c r="DK249" s="19">
        <v>6.38744961350277E-2</v>
      </c>
      <c r="DL249" s="17">
        <v>4.4526322145637301E-2</v>
      </c>
      <c r="DM249" s="18">
        <v>5.3714358841206802E-2</v>
      </c>
      <c r="DN249" s="18">
        <v>3.0405192470152501E-2</v>
      </c>
      <c r="DO249" s="18">
        <v>6.0813058281561097E-2</v>
      </c>
      <c r="DP249" s="18">
        <v>5.1259706154675497E-2</v>
      </c>
      <c r="DQ249" s="19">
        <v>2.8565543077293899E-2</v>
      </c>
      <c r="DR249" s="20">
        <v>15.448637137058199</v>
      </c>
      <c r="DS249" s="21">
        <v>15.6724889792402</v>
      </c>
      <c r="DT249" s="21">
        <v>15.849661020098001</v>
      </c>
      <c r="DU249" s="21">
        <v>15.938340181511199</v>
      </c>
      <c r="DV249" s="21">
        <v>15.7550219468793</v>
      </c>
      <c r="DW249" s="22">
        <v>15.7722001068817</v>
      </c>
      <c r="DX249" s="20">
        <v>9.9563883105700399E-2</v>
      </c>
      <c r="DY249" s="21">
        <v>0.120108957736757</v>
      </c>
      <c r="DZ249" s="21">
        <v>6.7988077232226302E-2</v>
      </c>
      <c r="EA249" s="21">
        <v>0.13598213223722699</v>
      </c>
      <c r="EB249" s="21">
        <v>0.11462018746852</v>
      </c>
      <c r="EC249" s="22">
        <v>6.3874496135029005E-2</v>
      </c>
      <c r="ED249" s="20">
        <v>4.4526322145637801E-2</v>
      </c>
      <c r="EE249" s="21">
        <v>5.3714358841207399E-2</v>
      </c>
      <c r="EF249" s="21">
        <v>3.0405192470152699E-2</v>
      </c>
      <c r="EG249" s="21">
        <v>6.0813058281561201E-2</v>
      </c>
      <c r="EH249" s="21">
        <v>5.1259706154675899E-2</v>
      </c>
      <c r="EI249" s="22">
        <v>2.8565543077294499E-2</v>
      </c>
    </row>
    <row r="250" spans="1:139" x14ac:dyDescent="0.2">
      <c r="A250" s="12" t="s">
        <v>1784</v>
      </c>
      <c r="B250" s="12">
        <v>14</v>
      </c>
      <c r="C250" s="12">
        <v>14</v>
      </c>
      <c r="D250" s="12">
        <v>795.99</v>
      </c>
      <c r="E250" s="12" t="s">
        <v>1790</v>
      </c>
      <c r="F250" s="12" t="s">
        <v>1785</v>
      </c>
      <c r="G250" s="12">
        <v>2455755.6460000002</v>
      </c>
      <c r="H250" s="12">
        <v>2182017.2080000001</v>
      </c>
      <c r="I250" s="12">
        <v>2220068.3220000002</v>
      </c>
      <c r="J250" s="12">
        <v>2131175.6669999999</v>
      </c>
      <c r="K250" s="12">
        <v>2506498.77</v>
      </c>
      <c r="L250" s="12">
        <v>2314471.7119999998</v>
      </c>
      <c r="M250" s="12">
        <v>3053494.53</v>
      </c>
      <c r="N250" s="12">
        <v>2662510.8760000002</v>
      </c>
      <c r="O250" s="12">
        <v>2689239.6009999998</v>
      </c>
      <c r="P250" s="12">
        <v>2961559.3709999998</v>
      </c>
      <c r="Q250" s="12">
        <v>3409894.2480000001</v>
      </c>
      <c r="R250" s="12">
        <v>3268135.8760000002</v>
      </c>
      <c r="S250" s="12">
        <v>3017618.469</v>
      </c>
      <c r="T250" s="12">
        <v>2981183.378</v>
      </c>
      <c r="U250" s="12">
        <v>3300074.551</v>
      </c>
      <c r="V250" s="12">
        <v>3803333.35</v>
      </c>
      <c r="W250" s="12">
        <v>4143173.426</v>
      </c>
      <c r="X250" s="12">
        <v>4122257.29</v>
      </c>
      <c r="Y250" s="12">
        <v>3233703.4380000001</v>
      </c>
      <c r="Z250" s="12">
        <v>2648388.5290000001</v>
      </c>
      <c r="AA250" s="12">
        <v>3431195.548</v>
      </c>
      <c r="AB250" s="12">
        <v>3261096.5589999999</v>
      </c>
      <c r="AC250" s="12">
        <v>3132863.7179999999</v>
      </c>
      <c r="AD250" s="12">
        <v>3850628.8930000002</v>
      </c>
      <c r="AE250" s="12">
        <v>2898654.7280000001</v>
      </c>
      <c r="AF250" s="12">
        <v>3382379.1669999999</v>
      </c>
      <c r="AG250" s="12">
        <v>3632961.7059999998</v>
      </c>
      <c r="AH250" s="12">
        <v>2964443.45</v>
      </c>
      <c r="AI250" s="12">
        <v>3391368.0809999998</v>
      </c>
      <c r="AJ250" s="12">
        <v>2883380.273</v>
      </c>
      <c r="AK250" s="12">
        <v>3257291.7050000001</v>
      </c>
      <c r="AL250" s="12">
        <v>2041793.83</v>
      </c>
      <c r="AM250" s="12">
        <v>2198907.7969999998</v>
      </c>
      <c r="AN250" s="12">
        <v>2158044.5210000002</v>
      </c>
      <c r="AO250" s="12">
        <v>2746390.83</v>
      </c>
      <c r="AP250" s="12">
        <v>2380467.4010000001</v>
      </c>
      <c r="AQ250" s="12">
        <v>1853115.004</v>
      </c>
      <c r="AR250" s="12">
        <v>2145577.071</v>
      </c>
      <c r="AS250" s="12">
        <v>2208900.5210000002</v>
      </c>
      <c r="AT250" s="12">
        <v>1649082.875</v>
      </c>
      <c r="AU250" s="12">
        <v>3479762.037</v>
      </c>
      <c r="AV250" s="12">
        <v>4358485.193</v>
      </c>
      <c r="AW250" s="12">
        <v>3311956.486</v>
      </c>
      <c r="AX250" s="12">
        <v>3683270.4389999998</v>
      </c>
      <c r="AY250" s="12">
        <v>3720176.2149999999</v>
      </c>
      <c r="AZ250" s="12">
        <v>5726638.9819999998</v>
      </c>
      <c r="BA250" s="12">
        <v>3414032.287</v>
      </c>
      <c r="BB250" s="12">
        <v>4158279.0019999999</v>
      </c>
      <c r="BC250" s="12">
        <v>2647305.3130000001</v>
      </c>
      <c r="BD250" s="12">
        <v>3067648.5120000001</v>
      </c>
      <c r="BE250" s="12">
        <v>3804650.2089999998</v>
      </c>
      <c r="BF250" s="12">
        <v>4236612.0219999999</v>
      </c>
      <c r="BG250" s="12">
        <v>3132863.7179999999</v>
      </c>
      <c r="BH250" s="12">
        <v>2903885.673</v>
      </c>
      <c r="BI250" s="12">
        <v>3458083.031</v>
      </c>
      <c r="BJ250" s="12">
        <v>4272687.17</v>
      </c>
      <c r="BK250" s="12">
        <v>3467173.182</v>
      </c>
      <c r="BL250" s="12">
        <v>3266373.0839999998</v>
      </c>
      <c r="BM250" s="12">
        <v>2246565.4959999998</v>
      </c>
      <c r="BN250" s="12">
        <v>2726926.2489999998</v>
      </c>
      <c r="BO250" s="11" t="s">
        <v>1786</v>
      </c>
      <c r="BP250" s="11" t="s">
        <v>1787</v>
      </c>
      <c r="BQ250" s="11" t="s">
        <v>246</v>
      </c>
      <c r="BR250" s="11" t="s">
        <v>247</v>
      </c>
      <c r="BU250" s="11" t="s">
        <v>1788</v>
      </c>
      <c r="BV250" s="11" t="s">
        <v>1789</v>
      </c>
      <c r="BW250" s="12">
        <f t="shared" si="17"/>
        <v>12</v>
      </c>
      <c r="BX250" s="12">
        <f t="shared" si="18"/>
        <v>0</v>
      </c>
      <c r="BY250" s="12">
        <f t="shared" si="19"/>
        <v>1.5615529252728615</v>
      </c>
      <c r="BZ250" s="23">
        <f t="shared" si="20"/>
        <v>1.1715544963611833</v>
      </c>
      <c r="CA250" s="24">
        <f t="shared" si="21"/>
        <v>1.3328897034862679</v>
      </c>
      <c r="CB250" s="13">
        <v>3.35335E-5</v>
      </c>
      <c r="CC250" s="13">
        <v>6.9929699999999998E-4</v>
      </c>
      <c r="CD250" s="13">
        <v>3.4977123210922899E-6</v>
      </c>
      <c r="CE250" s="13">
        <v>9.3454501079184699E-5</v>
      </c>
      <c r="CF250" s="13">
        <v>0.849966179287313</v>
      </c>
      <c r="CG250" s="12">
        <v>2</v>
      </c>
      <c r="CH250" s="14">
        <v>2299103.1225999999</v>
      </c>
      <c r="CI250" s="15">
        <v>2736255.2179999999</v>
      </c>
      <c r="CJ250" s="15">
        <v>3195381.3043999998</v>
      </c>
      <c r="CK250" s="15">
        <v>3590171.2066000002</v>
      </c>
      <c r="CL250" s="15">
        <v>3314887.8892000001</v>
      </c>
      <c r="CM250" s="15">
        <v>3250906.5353999999</v>
      </c>
      <c r="CN250" s="14">
        <v>170079.546900813</v>
      </c>
      <c r="CO250" s="15">
        <v>290238.16280334198</v>
      </c>
      <c r="CP250" s="15">
        <v>186915.81251180399</v>
      </c>
      <c r="CQ250" s="15">
        <v>641948.01893655094</v>
      </c>
      <c r="CR250" s="15">
        <v>357009.18939029</v>
      </c>
      <c r="CS250" s="16">
        <v>316274.13144492498</v>
      </c>
      <c r="CT250" s="14">
        <v>76061.885690516196</v>
      </c>
      <c r="CU250" s="15">
        <v>129798.452338585</v>
      </c>
      <c r="CV250" s="15">
        <v>83591.292569200101</v>
      </c>
      <c r="CW250" s="15">
        <v>287087.88167268998</v>
      </c>
      <c r="CX250" s="15">
        <v>159659.36321375699</v>
      </c>
      <c r="CY250" s="16">
        <v>141442.091487111</v>
      </c>
      <c r="CZ250" s="17">
        <v>15.339014320175799</v>
      </c>
      <c r="DA250" s="18">
        <v>15.510600174349999</v>
      </c>
      <c r="DB250" s="18">
        <v>15.668984609334601</v>
      </c>
      <c r="DC250" s="18">
        <v>15.772921780419701</v>
      </c>
      <c r="DD250" s="18">
        <v>15.7025383388692</v>
      </c>
      <c r="DE250" s="19">
        <v>15.6837604572786</v>
      </c>
      <c r="DF250" s="17">
        <v>7.32958460891074E-2</v>
      </c>
      <c r="DG250" s="18">
        <v>0.108695310877577</v>
      </c>
      <c r="DH250" s="18">
        <v>5.8841036982584499E-2</v>
      </c>
      <c r="DI250" s="18">
        <v>0.19071032326970799</v>
      </c>
      <c r="DJ250" s="18">
        <v>0.106054894049007</v>
      </c>
      <c r="DK250" s="19">
        <v>9.81529645009208E-2</v>
      </c>
      <c r="DL250" s="17">
        <v>3.2778898864721302E-2</v>
      </c>
      <c r="DM250" s="18">
        <v>4.8610020791546998E-2</v>
      </c>
      <c r="DN250" s="18">
        <v>2.6314511711927599E-2</v>
      </c>
      <c r="DO250" s="18">
        <v>8.5288249368405303E-2</v>
      </c>
      <c r="DP250" s="18">
        <v>4.7429190488023597E-2</v>
      </c>
      <c r="DQ250" s="19">
        <v>4.3895340163436498E-2</v>
      </c>
      <c r="DR250" s="20">
        <v>14.645867139615801</v>
      </c>
      <c r="DS250" s="21">
        <v>14.817452993790001</v>
      </c>
      <c r="DT250" s="21">
        <v>14.9758374287746</v>
      </c>
      <c r="DU250" s="21">
        <v>15.0797745998597</v>
      </c>
      <c r="DV250" s="21">
        <v>15.009391158309199</v>
      </c>
      <c r="DW250" s="22">
        <v>14.9906132767186</v>
      </c>
      <c r="DX250" s="20">
        <v>7.3295846089114297E-2</v>
      </c>
      <c r="DY250" s="21">
        <v>0.10869531087758599</v>
      </c>
      <c r="DZ250" s="21">
        <v>5.8841036982587303E-2</v>
      </c>
      <c r="EA250" s="21">
        <v>0.19071032326971701</v>
      </c>
      <c r="EB250" s="21">
        <v>0.106054894049012</v>
      </c>
      <c r="EC250" s="22">
        <v>9.8152964500925102E-2</v>
      </c>
      <c r="ED250" s="20">
        <v>3.2778898864724397E-2</v>
      </c>
      <c r="EE250" s="21">
        <v>4.8610020791550697E-2</v>
      </c>
      <c r="EF250" s="21">
        <v>2.63145117119289E-2</v>
      </c>
      <c r="EG250" s="21">
        <v>8.5288249368409397E-2</v>
      </c>
      <c r="EH250" s="21">
        <v>4.74291904880259E-2</v>
      </c>
      <c r="EI250" s="22">
        <v>4.3895340163438497E-2</v>
      </c>
    </row>
    <row r="251" spans="1:139" x14ac:dyDescent="0.2">
      <c r="A251" s="12" t="s">
        <v>1791</v>
      </c>
      <c r="B251" s="12">
        <v>29</v>
      </c>
      <c r="C251" s="12">
        <v>27</v>
      </c>
      <c r="D251" s="12">
        <v>1685.4</v>
      </c>
      <c r="E251" s="12" t="s">
        <v>1795</v>
      </c>
      <c r="F251" s="12" t="s">
        <v>1792</v>
      </c>
      <c r="G251" s="12">
        <v>15710341.25</v>
      </c>
      <c r="H251" s="12">
        <v>16583521.57</v>
      </c>
      <c r="I251" s="12">
        <v>14401698.359999999</v>
      </c>
      <c r="J251" s="12">
        <v>14806000.140000001</v>
      </c>
      <c r="K251" s="12">
        <v>18201095.350000001</v>
      </c>
      <c r="L251" s="12">
        <v>16117579.859999999</v>
      </c>
      <c r="M251" s="12">
        <v>21152171.16</v>
      </c>
      <c r="N251" s="12">
        <v>17486163.75</v>
      </c>
      <c r="O251" s="12">
        <v>18146247.379999999</v>
      </c>
      <c r="P251" s="12">
        <v>18630731.550000001</v>
      </c>
      <c r="Q251" s="12">
        <v>24051008.420000002</v>
      </c>
      <c r="R251" s="12">
        <v>20731638.670000002</v>
      </c>
      <c r="S251" s="12">
        <v>20805091.059999999</v>
      </c>
      <c r="T251" s="12">
        <v>20960470.34</v>
      </c>
      <c r="U251" s="12">
        <v>23064400.379999999</v>
      </c>
      <c r="V251" s="12">
        <v>25940698.649999999</v>
      </c>
      <c r="W251" s="12">
        <v>30792977.93</v>
      </c>
      <c r="X251" s="12">
        <v>27923551.129999999</v>
      </c>
      <c r="Y251" s="12">
        <v>23617502.539999999</v>
      </c>
      <c r="Z251" s="12">
        <v>20132532.41</v>
      </c>
      <c r="AA251" s="12">
        <v>26118835.440000001</v>
      </c>
      <c r="AB251" s="12">
        <v>20965468.690000001</v>
      </c>
      <c r="AC251" s="12">
        <v>20757876.489999998</v>
      </c>
      <c r="AD251" s="12">
        <v>26349981.07</v>
      </c>
      <c r="AE251" s="12">
        <v>19505981.719999999</v>
      </c>
      <c r="AF251" s="12">
        <v>22739391.449999999</v>
      </c>
      <c r="AG251" s="12">
        <v>26384347.52</v>
      </c>
      <c r="AH251" s="12">
        <v>22007467.550000001</v>
      </c>
      <c r="AI251" s="12">
        <v>22518571.859999999</v>
      </c>
      <c r="AJ251" s="12">
        <v>19935227.550000001</v>
      </c>
      <c r="AK251" s="12">
        <v>20838052.16</v>
      </c>
      <c r="AL251" s="12">
        <v>15517811.630000001</v>
      </c>
      <c r="AM251" s="12">
        <v>14264428.939999999</v>
      </c>
      <c r="AN251" s="12">
        <v>14992667.18</v>
      </c>
      <c r="AO251" s="12">
        <v>19943086.34</v>
      </c>
      <c r="AP251" s="12">
        <v>16577162.4</v>
      </c>
      <c r="AQ251" s="12">
        <v>12836900.59</v>
      </c>
      <c r="AR251" s="12">
        <v>14091177</v>
      </c>
      <c r="AS251" s="12">
        <v>14905051.710000001</v>
      </c>
      <c r="AT251" s="12">
        <v>10374136.23</v>
      </c>
      <c r="AU251" s="12">
        <v>24543806.93</v>
      </c>
      <c r="AV251" s="12">
        <v>27648342.539999999</v>
      </c>
      <c r="AW251" s="12">
        <v>22834416.280000001</v>
      </c>
      <c r="AX251" s="12">
        <v>25896790.300000001</v>
      </c>
      <c r="AY251" s="12">
        <v>26000513.739999998</v>
      </c>
      <c r="AZ251" s="12">
        <v>39058636.840000004</v>
      </c>
      <c r="BA251" s="12">
        <v>25373840.300000001</v>
      </c>
      <c r="BB251" s="12">
        <v>28167556.800000001</v>
      </c>
      <c r="BC251" s="12">
        <v>19334716.73</v>
      </c>
      <c r="BD251" s="12">
        <v>23319664.93</v>
      </c>
      <c r="BE251" s="12">
        <v>28961634.890000001</v>
      </c>
      <c r="BF251" s="12">
        <v>27237021.379999999</v>
      </c>
      <c r="BG251" s="12">
        <v>20757876.489999998</v>
      </c>
      <c r="BH251" s="12">
        <v>19871385.850000001</v>
      </c>
      <c r="BI251" s="12">
        <v>23270555.039999999</v>
      </c>
      <c r="BJ251" s="12">
        <v>28724841.690000001</v>
      </c>
      <c r="BK251" s="12">
        <v>25180310.039999999</v>
      </c>
      <c r="BL251" s="12">
        <v>24248936.039999999</v>
      </c>
      <c r="BM251" s="12">
        <v>14917120.57</v>
      </c>
      <c r="BN251" s="12">
        <v>18853529.579999998</v>
      </c>
      <c r="BO251" s="11" t="s">
        <v>1738</v>
      </c>
      <c r="BP251" s="11" t="s">
        <v>1739</v>
      </c>
      <c r="BQ251" s="11" t="s">
        <v>1740</v>
      </c>
      <c r="BR251" s="11" t="s">
        <v>1741</v>
      </c>
      <c r="BU251" s="11" t="s">
        <v>1793</v>
      </c>
      <c r="BV251" s="11" t="s">
        <v>1794</v>
      </c>
      <c r="BW251" s="12">
        <f t="shared" si="17"/>
        <v>12</v>
      </c>
      <c r="BX251" s="12">
        <f t="shared" si="18"/>
        <v>0</v>
      </c>
      <c r="BY251" s="12">
        <f t="shared" si="19"/>
        <v>1.6110788275434282</v>
      </c>
      <c r="BZ251" s="23">
        <f t="shared" si="20"/>
        <v>1.2103643216139255</v>
      </c>
      <c r="CA251" s="24">
        <f t="shared" si="21"/>
        <v>1.3310693307575205</v>
      </c>
      <c r="CB251" s="13">
        <v>1.34989E-5</v>
      </c>
      <c r="CC251" s="13">
        <v>3.2975799999999998E-4</v>
      </c>
      <c r="CD251" s="13">
        <v>4.43049411986243E-6</v>
      </c>
      <c r="CE251" s="13">
        <v>1.11413896249482E-4</v>
      </c>
      <c r="CF251" s="13">
        <v>0.922835736430899</v>
      </c>
      <c r="CG251" s="12">
        <v>2</v>
      </c>
      <c r="CH251" s="14">
        <v>15940531.334000001</v>
      </c>
      <c r="CI251" s="15">
        <v>18306578.739999998</v>
      </c>
      <c r="CJ251" s="15">
        <v>21922521.774</v>
      </c>
      <c r="CK251" s="15">
        <v>25681452.532000002</v>
      </c>
      <c r="CL251" s="15">
        <v>22739628.682</v>
      </c>
      <c r="CM251" s="15">
        <v>22717001.186000001</v>
      </c>
      <c r="CN251" s="14">
        <v>1519189.0551233301</v>
      </c>
      <c r="CO251" s="15">
        <v>1850200.95276498</v>
      </c>
      <c r="CP251" s="15">
        <v>1535149.7551285899</v>
      </c>
      <c r="CQ251" s="15">
        <v>4070390.3577256599</v>
      </c>
      <c r="CR251" s="15">
        <v>3239797.09169464</v>
      </c>
      <c r="CS251" s="16">
        <v>2330826.4198242002</v>
      </c>
      <c r="CT251" s="14">
        <v>679401.999585888</v>
      </c>
      <c r="CU251" s="15">
        <v>827435.02048347495</v>
      </c>
      <c r="CV251" s="15">
        <v>686539.84162193805</v>
      </c>
      <c r="CW251" s="15">
        <v>1820333.9069668499</v>
      </c>
      <c r="CX251" s="15">
        <v>1448881.30606707</v>
      </c>
      <c r="CY251" s="16">
        <v>1042377.26369588</v>
      </c>
      <c r="CZ251" s="17">
        <v>17.2739755646842</v>
      </c>
      <c r="DA251" s="18">
        <v>17.411925600226098</v>
      </c>
      <c r="DB251" s="18">
        <v>17.594250585610698</v>
      </c>
      <c r="DC251" s="18">
        <v>17.744036808632099</v>
      </c>
      <c r="DD251" s="18">
        <v>17.624787328351999</v>
      </c>
      <c r="DE251" s="19">
        <v>17.627673793336701</v>
      </c>
      <c r="DF251" s="17">
        <v>9.3617523032505895E-2</v>
      </c>
      <c r="DG251" s="18">
        <v>9.9374400348090294E-2</v>
      </c>
      <c r="DH251" s="18">
        <v>6.8950309771510301E-2</v>
      </c>
      <c r="DI251" s="18">
        <v>0.16263002297693299</v>
      </c>
      <c r="DJ251" s="18">
        <v>0.140563640395344</v>
      </c>
      <c r="DK251" s="19">
        <v>0.100574795976416</v>
      </c>
      <c r="DL251" s="17">
        <v>4.1867029077167099E-2</v>
      </c>
      <c r="DM251" s="18">
        <v>4.4441582880321698E-2</v>
      </c>
      <c r="DN251" s="18">
        <v>3.0835515943753E-2</v>
      </c>
      <c r="DO251" s="18">
        <v>7.27303573117552E-2</v>
      </c>
      <c r="DP251" s="18">
        <v>6.2861971017765E-2</v>
      </c>
      <c r="DQ251" s="19">
        <v>4.4978416125287898E-2</v>
      </c>
      <c r="DR251" s="20">
        <v>16.580828384124299</v>
      </c>
      <c r="DS251" s="21">
        <v>16.718778419666201</v>
      </c>
      <c r="DT251" s="21">
        <v>16.901103405050701</v>
      </c>
      <c r="DU251" s="21">
        <v>17.050889628072099</v>
      </c>
      <c r="DV251" s="21">
        <v>16.931640147792098</v>
      </c>
      <c r="DW251" s="22">
        <v>16.9345266127767</v>
      </c>
      <c r="DX251" s="20">
        <v>9.36175230325062E-2</v>
      </c>
      <c r="DY251" s="21">
        <v>9.9374400348090502E-2</v>
      </c>
      <c r="DZ251" s="21">
        <v>6.8950309771509094E-2</v>
      </c>
      <c r="EA251" s="21">
        <v>0.16263002297693499</v>
      </c>
      <c r="EB251" s="21">
        <v>0.140563640395343</v>
      </c>
      <c r="EC251" s="22">
        <v>0.100574795976416</v>
      </c>
      <c r="ED251" s="20">
        <v>4.1867029077167203E-2</v>
      </c>
      <c r="EE251" s="21">
        <v>4.4441582880321802E-2</v>
      </c>
      <c r="EF251" s="21">
        <v>3.08355159437524E-2</v>
      </c>
      <c r="EG251" s="21">
        <v>7.27303573117557E-2</v>
      </c>
      <c r="EH251" s="21">
        <v>6.2861971017764404E-2</v>
      </c>
      <c r="EI251" s="22">
        <v>4.4978416125287898E-2</v>
      </c>
    </row>
    <row r="252" spans="1:139" x14ac:dyDescent="0.2">
      <c r="A252" s="12" t="s">
        <v>1796</v>
      </c>
      <c r="B252" s="12">
        <v>37</v>
      </c>
      <c r="C252" s="12">
        <v>37</v>
      </c>
      <c r="D252" s="12">
        <v>2792.95</v>
      </c>
      <c r="E252" s="12" t="s">
        <v>1804</v>
      </c>
      <c r="F252" s="12" t="s">
        <v>1797</v>
      </c>
      <c r="G252" s="12">
        <v>44837915.68</v>
      </c>
      <c r="H252" s="12">
        <v>43695149.299999997</v>
      </c>
      <c r="I252" s="12">
        <v>37610583.359999999</v>
      </c>
      <c r="J252" s="12">
        <v>40745234.560000002</v>
      </c>
      <c r="K252" s="12">
        <v>47656593.289999999</v>
      </c>
      <c r="L252" s="12">
        <v>44811126.68</v>
      </c>
      <c r="M252" s="12">
        <v>56790604.5</v>
      </c>
      <c r="N252" s="12">
        <v>49786407.369999997</v>
      </c>
      <c r="O252" s="12">
        <v>43514410.5</v>
      </c>
      <c r="P252" s="12">
        <v>52983976.100000001</v>
      </c>
      <c r="Q252" s="12">
        <v>66119361.100000001</v>
      </c>
      <c r="R252" s="12">
        <v>54433507.899999999</v>
      </c>
      <c r="S252" s="12">
        <v>55272439.549999997</v>
      </c>
      <c r="T252" s="12">
        <v>51200106.75</v>
      </c>
      <c r="U252" s="12">
        <v>59860195.82</v>
      </c>
      <c r="V252" s="12">
        <v>67796455.310000002</v>
      </c>
      <c r="W252" s="12">
        <v>75595187.909999996</v>
      </c>
      <c r="X252" s="12">
        <v>73074074.209999993</v>
      </c>
      <c r="Y252" s="12">
        <v>60395449.299999997</v>
      </c>
      <c r="Z252" s="12">
        <v>53485506.600000001</v>
      </c>
      <c r="AA252" s="12">
        <v>62160751.109999999</v>
      </c>
      <c r="AB252" s="12">
        <v>56974871.049999997</v>
      </c>
      <c r="AC252" s="12">
        <v>55246290.219999999</v>
      </c>
      <c r="AD252" s="12">
        <v>69391807.780000001</v>
      </c>
      <c r="AE252" s="12">
        <v>51237680.979999997</v>
      </c>
      <c r="AF252" s="12">
        <v>58863592.460000001</v>
      </c>
      <c r="AG252" s="12">
        <v>66312212.140000001</v>
      </c>
      <c r="AH252" s="12">
        <v>53413873.789999999</v>
      </c>
      <c r="AI252" s="12">
        <v>56382599.859999999</v>
      </c>
      <c r="AJ252" s="12">
        <v>50435631.609999999</v>
      </c>
      <c r="AK252" s="12">
        <v>59472599.009999998</v>
      </c>
      <c r="AL252" s="12">
        <v>40887159.789999999</v>
      </c>
      <c r="AM252" s="12">
        <v>37252099.039999999</v>
      </c>
      <c r="AN252" s="12">
        <v>41258931.189999998</v>
      </c>
      <c r="AO252" s="12">
        <v>52217711.979999997</v>
      </c>
      <c r="AP252" s="12">
        <v>46088887.460000001</v>
      </c>
      <c r="AQ252" s="12">
        <v>34465272.57</v>
      </c>
      <c r="AR252" s="12">
        <v>40120239.539999999</v>
      </c>
      <c r="AS252" s="12">
        <v>35742075.200000003</v>
      </c>
      <c r="AT252" s="12">
        <v>29503027.539999999</v>
      </c>
      <c r="AU252" s="12">
        <v>67474128.510000005</v>
      </c>
      <c r="AV252" s="12">
        <v>72594178.209999993</v>
      </c>
      <c r="AW252" s="12">
        <v>60663704.369999997</v>
      </c>
      <c r="AX252" s="12">
        <v>63258047.490000002</v>
      </c>
      <c r="AY252" s="12">
        <v>67480438.180000007</v>
      </c>
      <c r="AZ252" s="12">
        <v>102080409</v>
      </c>
      <c r="BA252" s="12">
        <v>62291481.840000004</v>
      </c>
      <c r="BB252" s="12">
        <v>73712620.799999997</v>
      </c>
      <c r="BC252" s="12">
        <v>49443369.460000001</v>
      </c>
      <c r="BD252" s="12">
        <v>61952667.810000002</v>
      </c>
      <c r="BE252" s="12">
        <v>68926387.730000004</v>
      </c>
      <c r="BF252" s="12">
        <v>74018177.420000002</v>
      </c>
      <c r="BG252" s="12">
        <v>55246290.219999999</v>
      </c>
      <c r="BH252" s="12">
        <v>52330640.539999999</v>
      </c>
      <c r="BI252" s="12">
        <v>61126340.259999998</v>
      </c>
      <c r="BJ252" s="12">
        <v>74357635.219999999</v>
      </c>
      <c r="BK252" s="12">
        <v>63286085.079999998</v>
      </c>
      <c r="BL252" s="12">
        <v>58854096.079999998</v>
      </c>
      <c r="BM252" s="12">
        <v>37349883.689999998</v>
      </c>
      <c r="BN252" s="12">
        <v>47698962.57</v>
      </c>
      <c r="BO252" s="11" t="s">
        <v>1798</v>
      </c>
      <c r="BP252" s="11" t="s">
        <v>1799</v>
      </c>
      <c r="BQ252" s="11" t="s">
        <v>1800</v>
      </c>
      <c r="BR252" s="11" t="s">
        <v>1801</v>
      </c>
      <c r="BU252" s="11" t="s">
        <v>1802</v>
      </c>
      <c r="BV252" s="11" t="s">
        <v>1803</v>
      </c>
      <c r="BW252" s="12">
        <f t="shared" si="17"/>
        <v>12</v>
      </c>
      <c r="BX252" s="12">
        <f t="shared" si="18"/>
        <v>0</v>
      </c>
      <c r="BY252" s="12">
        <f t="shared" si="19"/>
        <v>1.5397512881485662</v>
      </c>
      <c r="BZ252" s="23">
        <f t="shared" si="20"/>
        <v>1.1939639930257875</v>
      </c>
      <c r="CA252" s="24">
        <f t="shared" si="21"/>
        <v>1.2896128335046952</v>
      </c>
      <c r="CB252" s="13">
        <v>6.6641499999999995E-5</v>
      </c>
      <c r="CC252" s="13">
        <v>1.2386630000000001E-3</v>
      </c>
      <c r="CD252" s="13">
        <v>1.4903796904091199E-5</v>
      </c>
      <c r="CE252" s="13">
        <v>3.03398722690427E-4</v>
      </c>
      <c r="CF252" s="13">
        <v>0.888608074664474</v>
      </c>
      <c r="CG252" s="12">
        <v>2</v>
      </c>
      <c r="CH252" s="14">
        <v>42909095.237999998</v>
      </c>
      <c r="CI252" s="15">
        <v>49577305.030000001</v>
      </c>
      <c r="CJ252" s="15">
        <v>57377122.223999999</v>
      </c>
      <c r="CK252" s="15">
        <v>66069334.666000001</v>
      </c>
      <c r="CL252" s="15">
        <v>59002280.228</v>
      </c>
      <c r="CM252" s="15">
        <v>57081581.972000003</v>
      </c>
      <c r="CN252" s="14">
        <v>3861136.1085407599</v>
      </c>
      <c r="CO252" s="15">
        <v>5548782.9061331898</v>
      </c>
      <c r="CP252" s="15">
        <v>5784515.3137693303</v>
      </c>
      <c r="CQ252" s="15">
        <v>9128758.2091650292</v>
      </c>
      <c r="CR252" s="15">
        <v>7007586.4508310901</v>
      </c>
      <c r="CS252" s="16">
        <v>6051640.4840569301</v>
      </c>
      <c r="CT252" s="14">
        <v>1726752.5618152299</v>
      </c>
      <c r="CU252" s="15">
        <v>2481491.1541005298</v>
      </c>
      <c r="CV252" s="15">
        <v>2586913.8916953499</v>
      </c>
      <c r="CW252" s="15">
        <v>4082504.7811704502</v>
      </c>
      <c r="CX252" s="15">
        <v>3133887.9324529599</v>
      </c>
      <c r="CY252" s="16">
        <v>2706375.8995482102</v>
      </c>
      <c r="CZ252" s="17">
        <v>18.264445052906499</v>
      </c>
      <c r="DA252" s="18">
        <v>18.407187950901399</v>
      </c>
      <c r="DB252" s="18">
        <v>18.5543516030889</v>
      </c>
      <c r="DC252" s="18">
        <v>18.6913978695212</v>
      </c>
      <c r="DD252" s="18">
        <v>18.580733604358699</v>
      </c>
      <c r="DE252" s="19">
        <v>18.548762912685799</v>
      </c>
      <c r="DF252" s="17">
        <v>9.1198605270284505E-2</v>
      </c>
      <c r="DG252" s="18">
        <v>0.111794743598662</v>
      </c>
      <c r="DH252" s="18">
        <v>9.8707889808507907E-2</v>
      </c>
      <c r="DI252" s="18">
        <v>0.142610936853662</v>
      </c>
      <c r="DJ252" s="18">
        <v>0.11654720047438399</v>
      </c>
      <c r="DK252" s="19">
        <v>0.103925034255178</v>
      </c>
      <c r="DL252" s="17">
        <v>4.07852561675053E-2</v>
      </c>
      <c r="DM252" s="18">
        <v>4.9996129242753602E-2</v>
      </c>
      <c r="DN252" s="18">
        <v>4.4143510305476502E-2</v>
      </c>
      <c r="DO252" s="18">
        <v>6.3777549827943703E-2</v>
      </c>
      <c r="DP252" s="18">
        <v>5.21214925696038E-2</v>
      </c>
      <c r="DQ252" s="19">
        <v>4.64766882317144E-2</v>
      </c>
      <c r="DR252" s="20">
        <v>17.571297872346499</v>
      </c>
      <c r="DS252" s="21">
        <v>17.714040770341501</v>
      </c>
      <c r="DT252" s="21">
        <v>17.861204422528999</v>
      </c>
      <c r="DU252" s="21">
        <v>17.998250688961299</v>
      </c>
      <c r="DV252" s="21">
        <v>17.887586423798801</v>
      </c>
      <c r="DW252" s="22">
        <v>17.855615732125901</v>
      </c>
      <c r="DX252" s="20">
        <v>9.1198605270283201E-2</v>
      </c>
      <c r="DY252" s="21">
        <v>0.111794743598663</v>
      </c>
      <c r="DZ252" s="21">
        <v>9.8707889808508503E-2</v>
      </c>
      <c r="EA252" s="21">
        <v>0.142610936853661</v>
      </c>
      <c r="EB252" s="21">
        <v>0.11654720047438601</v>
      </c>
      <c r="EC252" s="22">
        <v>0.103925034255179</v>
      </c>
      <c r="ED252" s="20">
        <v>4.0785256167504801E-2</v>
      </c>
      <c r="EE252" s="21">
        <v>4.9996129242753901E-2</v>
      </c>
      <c r="EF252" s="21">
        <v>4.4143510305476703E-2</v>
      </c>
      <c r="EG252" s="21">
        <v>6.3777549827943106E-2</v>
      </c>
      <c r="EH252" s="21">
        <v>5.2121492569604598E-2</v>
      </c>
      <c r="EI252" s="22">
        <v>4.6476688231715003E-2</v>
      </c>
    </row>
    <row r="253" spans="1:139" x14ac:dyDescent="0.2">
      <c r="A253" s="12" t="s">
        <v>1805</v>
      </c>
      <c r="B253" s="12">
        <v>8</v>
      </c>
      <c r="C253" s="12">
        <v>8</v>
      </c>
      <c r="D253" s="12">
        <v>575.87</v>
      </c>
      <c r="E253" s="12" t="s">
        <v>1809</v>
      </c>
      <c r="F253" s="12" t="s">
        <v>1806</v>
      </c>
      <c r="G253" s="12">
        <v>3376448.1660000002</v>
      </c>
      <c r="H253" s="12">
        <v>3004788.5380000002</v>
      </c>
      <c r="I253" s="12">
        <v>2991900.1150000002</v>
      </c>
      <c r="J253" s="12">
        <v>3501993.9049999998</v>
      </c>
      <c r="K253" s="12">
        <v>3384123.1</v>
      </c>
      <c r="L253" s="12">
        <v>3451225.8339999998</v>
      </c>
      <c r="M253" s="12">
        <v>4338670.1279999996</v>
      </c>
      <c r="N253" s="12">
        <v>4008889.08</v>
      </c>
      <c r="O253" s="12">
        <v>3651849.6090000002</v>
      </c>
      <c r="P253" s="12">
        <v>4853456.4230000004</v>
      </c>
      <c r="Q253" s="12">
        <v>4543326.4539999999</v>
      </c>
      <c r="R253" s="12">
        <v>4175389.73</v>
      </c>
      <c r="S253" s="12">
        <v>3957325.085</v>
      </c>
      <c r="T253" s="12">
        <v>3887477.1230000001</v>
      </c>
      <c r="U253" s="12">
        <v>4451679.0779999997</v>
      </c>
      <c r="V253" s="12">
        <v>4834161.8550000004</v>
      </c>
      <c r="W253" s="12">
        <v>4663228.1540000001</v>
      </c>
      <c r="X253" s="12">
        <v>5392306.5590000004</v>
      </c>
      <c r="Y253" s="12">
        <v>4119073.5630000001</v>
      </c>
      <c r="Z253" s="12">
        <v>3579455.8429999999</v>
      </c>
      <c r="AA253" s="12">
        <v>4307629.2060000002</v>
      </c>
      <c r="AB253" s="12">
        <v>4311431.6830000002</v>
      </c>
      <c r="AC253" s="12">
        <v>3955877.341</v>
      </c>
      <c r="AD253" s="12">
        <v>4965329.63</v>
      </c>
      <c r="AE253" s="12">
        <v>3882998.0610000002</v>
      </c>
      <c r="AF253" s="12">
        <v>4679837.7489999998</v>
      </c>
      <c r="AG253" s="12">
        <v>4999529.9239999996</v>
      </c>
      <c r="AH253" s="12">
        <v>4444192.1979999999</v>
      </c>
      <c r="AI253" s="12">
        <v>4331629.7209999999</v>
      </c>
      <c r="AJ253" s="12">
        <v>4182453.0180000002</v>
      </c>
      <c r="AK253" s="12">
        <v>4478489.7970000003</v>
      </c>
      <c r="AL253" s="12">
        <v>2811691.253</v>
      </c>
      <c r="AM253" s="12">
        <v>2963382.895</v>
      </c>
      <c r="AN253" s="12">
        <v>3546145.3859999999</v>
      </c>
      <c r="AO253" s="12">
        <v>3708010.8569999998</v>
      </c>
      <c r="AP253" s="12">
        <v>3549635.344</v>
      </c>
      <c r="AQ253" s="12">
        <v>2633066.682</v>
      </c>
      <c r="AR253" s="12">
        <v>3230552.247</v>
      </c>
      <c r="AS253" s="12">
        <v>2999573.747</v>
      </c>
      <c r="AT253" s="12">
        <v>2702546.4870000002</v>
      </c>
      <c r="AU253" s="12">
        <v>4636417.9560000002</v>
      </c>
      <c r="AV253" s="12">
        <v>5568426.4680000003</v>
      </c>
      <c r="AW253" s="12">
        <v>4343321.9340000004</v>
      </c>
      <c r="AX253" s="12">
        <v>4803001.9479999999</v>
      </c>
      <c r="AY253" s="12">
        <v>5018380.7580000004</v>
      </c>
      <c r="AZ253" s="12">
        <v>7278746.6090000002</v>
      </c>
      <c r="BA253" s="12">
        <v>3842564.585</v>
      </c>
      <c r="BB253" s="12">
        <v>5439426.4029999999</v>
      </c>
      <c r="BC253" s="12">
        <v>3372122.8730000001</v>
      </c>
      <c r="BD253" s="12">
        <v>4146110.841</v>
      </c>
      <c r="BE253" s="12">
        <v>4776475.7580000004</v>
      </c>
      <c r="BF253" s="12">
        <v>5601141.5099999998</v>
      </c>
      <c r="BG253" s="12">
        <v>3955877.341</v>
      </c>
      <c r="BH253" s="12">
        <v>3744518.0970000001</v>
      </c>
      <c r="BI253" s="12">
        <v>4632400.5329999998</v>
      </c>
      <c r="BJ253" s="12">
        <v>5911662.0939999996</v>
      </c>
      <c r="BK253" s="12">
        <v>4771378.693</v>
      </c>
      <c r="BL253" s="12">
        <v>4896834.7740000002</v>
      </c>
      <c r="BM253" s="12">
        <v>2869428.9849999999</v>
      </c>
      <c r="BN253" s="12">
        <v>3955510.4909999999</v>
      </c>
      <c r="BU253" s="11" t="s">
        <v>1807</v>
      </c>
      <c r="BV253" s="11" t="s">
        <v>1808</v>
      </c>
      <c r="BW253" s="12">
        <f t="shared" si="17"/>
        <v>20</v>
      </c>
      <c r="BX253" s="12">
        <f t="shared" si="18"/>
        <v>0</v>
      </c>
      <c r="BY253" s="12">
        <f t="shared" si="19"/>
        <v>1.3922928355165334</v>
      </c>
      <c r="BZ253" s="23">
        <f t="shared" si="20"/>
        <v>1.0933622770621154</v>
      </c>
      <c r="CA253" s="24">
        <f t="shared" si="21"/>
        <v>1.2734048583216624</v>
      </c>
      <c r="CB253" s="13">
        <v>5.5343600000000003E-4</v>
      </c>
      <c r="CC253" s="13">
        <v>6.6646120000000003E-3</v>
      </c>
      <c r="CD253" s="13">
        <v>6.7926257360795706E-5</v>
      </c>
      <c r="CE253" s="13">
        <v>9.9117524554297805E-4</v>
      </c>
      <c r="CF253" s="13">
        <v>0.70243434097536905</v>
      </c>
      <c r="CG253" s="12">
        <v>2</v>
      </c>
      <c r="CH253" s="14">
        <v>3251850.7648</v>
      </c>
      <c r="CI253" s="15">
        <v>4060818.2148000002</v>
      </c>
      <c r="CJ253" s="15">
        <v>4203039.4939999999</v>
      </c>
      <c r="CK253" s="15">
        <v>4517645.1947999997</v>
      </c>
      <c r="CL253" s="15">
        <v>4284653.1842</v>
      </c>
      <c r="CM253" s="15">
        <v>4527528.5219999999</v>
      </c>
      <c r="CN253" s="14">
        <v>236752.063284034</v>
      </c>
      <c r="CO253" s="15">
        <v>558352.89939873398</v>
      </c>
      <c r="CP253" s="15">
        <v>290833.52115443599</v>
      </c>
      <c r="CQ253" s="15">
        <v>693806.223257693</v>
      </c>
      <c r="CR253" s="15">
        <v>428364.85689985502</v>
      </c>
      <c r="CS253" s="16">
        <v>320305.24921987602</v>
      </c>
      <c r="CT253" s="14">
        <v>105878.741463286</v>
      </c>
      <c r="CU253" s="15">
        <v>249703.00769793399</v>
      </c>
      <c r="CV253" s="15">
        <v>130064.704687388</v>
      </c>
      <c r="CW253" s="15">
        <v>310279.57568332</v>
      </c>
      <c r="CX253" s="15">
        <v>191570.58784000899</v>
      </c>
      <c r="CY253" s="16">
        <v>143244.86216113099</v>
      </c>
      <c r="CZ253" s="17">
        <v>15.685731238741599</v>
      </c>
      <c r="DA253" s="18">
        <v>15.902605023284099</v>
      </c>
      <c r="DB253" s="18">
        <v>15.942553178005401</v>
      </c>
      <c r="DC253" s="18">
        <v>16.006903338602498</v>
      </c>
      <c r="DD253" s="18">
        <v>15.959847209611</v>
      </c>
      <c r="DE253" s="19">
        <v>16.016867183294099</v>
      </c>
      <c r="DF253" s="17">
        <v>7.3582454319995605E-2</v>
      </c>
      <c r="DG253" s="18">
        <v>0.135819000321554</v>
      </c>
      <c r="DH253" s="18">
        <v>6.9118658796250607E-2</v>
      </c>
      <c r="DI253" s="18">
        <v>0.15744591808105499</v>
      </c>
      <c r="DJ253" s="18">
        <v>9.7204330183832996E-2</v>
      </c>
      <c r="DK253" s="19">
        <v>6.9814660934440997E-2</v>
      </c>
      <c r="DL253" s="17">
        <v>3.2907073962156599E-2</v>
      </c>
      <c r="DM253" s="18">
        <v>6.0740103471012198E-2</v>
      </c>
      <c r="DN253" s="18">
        <v>3.0910803916406E-2</v>
      </c>
      <c r="DO253" s="18">
        <v>7.0411955121820302E-2</v>
      </c>
      <c r="DP253" s="18">
        <v>4.3471097999677001E-2</v>
      </c>
      <c r="DQ253" s="19">
        <v>3.12220655351018E-2</v>
      </c>
      <c r="DR253" s="20">
        <v>14.992584058181601</v>
      </c>
      <c r="DS253" s="21">
        <v>15.209457842724101</v>
      </c>
      <c r="DT253" s="21">
        <v>15.2494059974454</v>
      </c>
      <c r="DU253" s="21">
        <v>15.313756158042599</v>
      </c>
      <c r="DV253" s="21">
        <v>15.266700029051099</v>
      </c>
      <c r="DW253" s="22">
        <v>15.3237200027342</v>
      </c>
      <c r="DX253" s="20">
        <v>7.3582454319998894E-2</v>
      </c>
      <c r="DY253" s="21">
        <v>0.135819000321558</v>
      </c>
      <c r="DZ253" s="21">
        <v>6.9118658796251994E-2</v>
      </c>
      <c r="EA253" s="21">
        <v>0.15744591808105901</v>
      </c>
      <c r="EB253" s="21">
        <v>9.7204330183835203E-2</v>
      </c>
      <c r="EC253" s="22">
        <v>6.9814660934441997E-2</v>
      </c>
      <c r="ED253" s="20">
        <v>3.2907073962158098E-2</v>
      </c>
      <c r="EE253" s="21">
        <v>6.0740103471014002E-2</v>
      </c>
      <c r="EF253" s="21">
        <v>3.09108039164066E-2</v>
      </c>
      <c r="EG253" s="21">
        <v>7.0411955121822203E-2</v>
      </c>
      <c r="EH253" s="21">
        <v>4.3471097999678E-2</v>
      </c>
      <c r="EI253" s="22">
        <v>3.12220655351023E-2</v>
      </c>
    </row>
    <row r="254" spans="1:139" x14ac:dyDescent="0.2">
      <c r="A254" s="12" t="s">
        <v>1810</v>
      </c>
      <c r="B254" s="12">
        <v>25</v>
      </c>
      <c r="C254" s="12">
        <v>25</v>
      </c>
      <c r="D254" s="12">
        <v>2296</v>
      </c>
      <c r="E254" s="12" t="s">
        <v>1816</v>
      </c>
      <c r="F254" s="12" t="s">
        <v>1811</v>
      </c>
      <c r="G254" s="12">
        <v>74029401.510000005</v>
      </c>
      <c r="H254" s="12">
        <v>66965778.32</v>
      </c>
      <c r="I254" s="12">
        <v>63513334.600000001</v>
      </c>
      <c r="J254" s="12">
        <v>69643389.769999996</v>
      </c>
      <c r="K254" s="12">
        <v>70368048.680000007</v>
      </c>
      <c r="L254" s="12">
        <v>66577808.090000004</v>
      </c>
      <c r="M254" s="12">
        <v>79378393.019999996</v>
      </c>
      <c r="N254" s="12">
        <v>79201894.400000006</v>
      </c>
      <c r="O254" s="12">
        <v>67354589.219999999</v>
      </c>
      <c r="P254" s="12">
        <v>85838977.120000005</v>
      </c>
      <c r="Q254" s="12">
        <v>95500058.370000005</v>
      </c>
      <c r="R254" s="12">
        <v>74844848.590000004</v>
      </c>
      <c r="S254" s="12">
        <v>75595212.329999998</v>
      </c>
      <c r="T254" s="12">
        <v>77886525.25</v>
      </c>
      <c r="U254" s="12">
        <v>82694011.079999998</v>
      </c>
      <c r="V254" s="12">
        <v>86362504.200000003</v>
      </c>
      <c r="W254" s="12">
        <v>92238153.519999996</v>
      </c>
      <c r="X254" s="12">
        <v>95723877.5</v>
      </c>
      <c r="Y254" s="12">
        <v>77484858.430000007</v>
      </c>
      <c r="Z254" s="12">
        <v>70421493.480000004</v>
      </c>
      <c r="AA254" s="12">
        <v>85899304.040000007</v>
      </c>
      <c r="AB254" s="12">
        <v>80319357.510000005</v>
      </c>
      <c r="AC254" s="12">
        <v>82633894.120000005</v>
      </c>
      <c r="AD254" s="12">
        <v>94267137.090000004</v>
      </c>
      <c r="AE254" s="12">
        <v>71837203.599999994</v>
      </c>
      <c r="AF254" s="12">
        <v>76309809.230000004</v>
      </c>
      <c r="AG254" s="12">
        <v>87073889.549999997</v>
      </c>
      <c r="AH254" s="12">
        <v>79164665.780000001</v>
      </c>
      <c r="AI254" s="12">
        <v>85256593.359999999</v>
      </c>
      <c r="AJ254" s="12">
        <v>78520628.189999998</v>
      </c>
      <c r="AK254" s="12">
        <v>98191917.379999995</v>
      </c>
      <c r="AL254" s="12">
        <v>62662344.049999997</v>
      </c>
      <c r="AM254" s="12">
        <v>62907958.869999997</v>
      </c>
      <c r="AN254" s="12">
        <v>70521420.659999996</v>
      </c>
      <c r="AO254" s="12">
        <v>77102836.030000001</v>
      </c>
      <c r="AP254" s="12">
        <v>68476231.959999993</v>
      </c>
      <c r="AQ254" s="12">
        <v>48173425.439999998</v>
      </c>
      <c r="AR254" s="12">
        <v>63824628.909999996</v>
      </c>
      <c r="AS254" s="12">
        <v>55324035.539999999</v>
      </c>
      <c r="AT254" s="12">
        <v>47797653.030000001</v>
      </c>
      <c r="AU254" s="12">
        <v>97456828.140000001</v>
      </c>
      <c r="AV254" s="12">
        <v>99815361.640000001</v>
      </c>
      <c r="AW254" s="12">
        <v>82968757.120000005</v>
      </c>
      <c r="AX254" s="12">
        <v>96229282.040000007</v>
      </c>
      <c r="AY254" s="12">
        <v>93221013.170000002</v>
      </c>
      <c r="AZ254" s="12">
        <v>130035113.3</v>
      </c>
      <c r="BA254" s="12">
        <v>76005516.010000005</v>
      </c>
      <c r="BB254" s="12">
        <v>96560345.909999996</v>
      </c>
      <c r="BC254" s="12">
        <v>63433793.890000001</v>
      </c>
      <c r="BD254" s="12">
        <v>81569749.810000002</v>
      </c>
      <c r="BE254" s="12">
        <v>95248667.849999994</v>
      </c>
      <c r="BF254" s="12">
        <v>104345869.40000001</v>
      </c>
      <c r="BG254" s="12">
        <v>82633894.120000005</v>
      </c>
      <c r="BH254" s="12">
        <v>71089943.090000004</v>
      </c>
      <c r="BI254" s="12">
        <v>85701485.049999997</v>
      </c>
      <c r="BJ254" s="12">
        <v>96396035.659999996</v>
      </c>
      <c r="BK254" s="12">
        <v>83100312.959999993</v>
      </c>
      <c r="BL254" s="12">
        <v>87227615.510000005</v>
      </c>
      <c r="BM254" s="12">
        <v>56477066.579999998</v>
      </c>
      <c r="BN254" s="12">
        <v>74260049.599999994</v>
      </c>
      <c r="BO254" s="11" t="s">
        <v>1812</v>
      </c>
      <c r="BP254" s="11" t="s">
        <v>1813</v>
      </c>
      <c r="BQ254" s="11" t="s">
        <v>493</v>
      </c>
      <c r="BR254" s="11" t="s">
        <v>494</v>
      </c>
      <c r="BU254" s="11" t="s">
        <v>1814</v>
      </c>
      <c r="BV254" s="11" t="s">
        <v>1815</v>
      </c>
      <c r="BW254" s="12">
        <f t="shared" si="17"/>
        <v>12</v>
      </c>
      <c r="BX254" s="12">
        <f t="shared" si="18"/>
        <v>0</v>
      </c>
      <c r="BY254" s="12">
        <f t="shared" si="19"/>
        <v>1.2255629422922496</v>
      </c>
      <c r="BZ254" s="23">
        <f t="shared" si="20"/>
        <v>1.0676300313540412</v>
      </c>
      <c r="CA254" s="24">
        <f t="shared" si="21"/>
        <v>1.1479285017281755</v>
      </c>
      <c r="CB254" s="13">
        <v>2.7234707E-2</v>
      </c>
      <c r="CC254" s="13">
        <v>9.9386089999999996E-2</v>
      </c>
      <c r="CD254" s="13">
        <v>4.5400636811001299E-3</v>
      </c>
      <c r="CE254" s="13">
        <v>2.3105681234170301E-2</v>
      </c>
      <c r="CF254" s="13">
        <v>0.123793502509531</v>
      </c>
      <c r="CG254" s="12">
        <v>2</v>
      </c>
      <c r="CH254" s="14">
        <v>68903990.576000005</v>
      </c>
      <c r="CI254" s="15">
        <v>75670332.370000005</v>
      </c>
      <c r="CJ254" s="15">
        <v>81304131.123999998</v>
      </c>
      <c r="CK254" s="15">
        <v>84446177.425999999</v>
      </c>
      <c r="CL254" s="15">
        <v>82991379.272</v>
      </c>
      <c r="CM254" s="15">
        <v>81265117.222000003</v>
      </c>
      <c r="CN254" s="14">
        <v>3929880.82335953</v>
      </c>
      <c r="CO254" s="15">
        <v>8388214.3827914903</v>
      </c>
      <c r="CP254" s="15">
        <v>8506618.4707311708</v>
      </c>
      <c r="CQ254" s="15">
        <v>10448988.4757159</v>
      </c>
      <c r="CR254" s="15">
        <v>8174378.7482425096</v>
      </c>
      <c r="CS254" s="16">
        <v>4641468.2838868201</v>
      </c>
      <c r="CT254" s="14">
        <v>1757496.13290095</v>
      </c>
      <c r="CU254" s="15">
        <v>3751323.5139526399</v>
      </c>
      <c r="CV254" s="15">
        <v>3804275.4318420398</v>
      </c>
      <c r="CW254" s="15">
        <v>4672929.7055625403</v>
      </c>
      <c r="CX254" s="15">
        <v>3655693.31097998</v>
      </c>
      <c r="CY254" s="16">
        <v>2075727.71963604</v>
      </c>
      <c r="CZ254" s="17">
        <v>18.740061943045699</v>
      </c>
      <c r="DA254" s="18">
        <v>18.830066129208401</v>
      </c>
      <c r="DB254" s="18">
        <v>18.902725186769999</v>
      </c>
      <c r="DC254" s="18">
        <v>18.9384529974933</v>
      </c>
      <c r="DD254" s="18">
        <v>18.923486029342701</v>
      </c>
      <c r="DE254" s="19">
        <v>18.9050808263767</v>
      </c>
      <c r="DF254" s="17">
        <v>5.7327421424164297E-2</v>
      </c>
      <c r="DG254" s="18">
        <v>0.11189687220956999</v>
      </c>
      <c r="DH254" s="18">
        <v>0.10012187940707799</v>
      </c>
      <c r="DI254" s="18">
        <v>0.126681556840711</v>
      </c>
      <c r="DJ254" s="18">
        <v>9.9072426736646596E-2</v>
      </c>
      <c r="DK254" s="19">
        <v>5.6748656339646701E-2</v>
      </c>
      <c r="DL254" s="17">
        <v>2.5637602255841802E-2</v>
      </c>
      <c r="DM254" s="18">
        <v>5.0041802546040903E-2</v>
      </c>
      <c r="DN254" s="18">
        <v>4.4775865677852598E-2</v>
      </c>
      <c r="DO254" s="18">
        <v>5.6653714518266798E-2</v>
      </c>
      <c r="DP254" s="18">
        <v>4.4306536175801901E-2</v>
      </c>
      <c r="DQ254" s="19">
        <v>2.5378770641444899E-2</v>
      </c>
      <c r="DR254" s="20">
        <v>18.046914762485699</v>
      </c>
      <c r="DS254" s="21">
        <v>18.1369189486485</v>
      </c>
      <c r="DT254" s="21">
        <v>18.209578006209998</v>
      </c>
      <c r="DU254" s="21">
        <v>18.2453058169333</v>
      </c>
      <c r="DV254" s="21">
        <v>18.2303388487828</v>
      </c>
      <c r="DW254" s="22">
        <v>18.2119336458167</v>
      </c>
      <c r="DX254" s="20">
        <v>5.7327421424163597E-2</v>
      </c>
      <c r="DY254" s="21">
        <v>0.111896872209569</v>
      </c>
      <c r="DZ254" s="21">
        <v>0.10012187940707699</v>
      </c>
      <c r="EA254" s="21">
        <v>0.126681556840711</v>
      </c>
      <c r="EB254" s="21">
        <v>9.9072426736646901E-2</v>
      </c>
      <c r="EC254" s="22">
        <v>5.67486563396448E-2</v>
      </c>
      <c r="ED254" s="20">
        <v>2.56376022558415E-2</v>
      </c>
      <c r="EE254" s="21">
        <v>5.0041802546040501E-2</v>
      </c>
      <c r="EF254" s="21">
        <v>4.4775865677852099E-2</v>
      </c>
      <c r="EG254" s="21">
        <v>5.66537145182665E-2</v>
      </c>
      <c r="EH254" s="21">
        <v>4.4306536175801998E-2</v>
      </c>
      <c r="EI254" s="22">
        <v>2.5378770641444E-2</v>
      </c>
    </row>
    <row r="255" spans="1:139" x14ac:dyDescent="0.2">
      <c r="A255" s="12" t="s">
        <v>1817</v>
      </c>
      <c r="B255" s="12">
        <v>2</v>
      </c>
      <c r="C255" s="12">
        <v>2</v>
      </c>
      <c r="D255" s="12">
        <v>104.14</v>
      </c>
      <c r="E255" s="12" t="s">
        <v>1818</v>
      </c>
      <c r="F255" s="12" t="s">
        <v>1528</v>
      </c>
      <c r="G255" s="12">
        <v>543459.80220000003</v>
      </c>
      <c r="H255" s="12">
        <v>380691.49859999999</v>
      </c>
      <c r="I255" s="12">
        <v>435615.20020000002</v>
      </c>
      <c r="J255" s="12">
        <v>374132.28</v>
      </c>
      <c r="K255" s="12">
        <v>429162.5564</v>
      </c>
      <c r="L255" s="12">
        <v>410898.43640000001</v>
      </c>
      <c r="M255" s="12">
        <v>431972.62540000002</v>
      </c>
      <c r="N255" s="12">
        <v>381220.7917</v>
      </c>
      <c r="O255" s="12">
        <v>382459.1715</v>
      </c>
      <c r="P255" s="12">
        <v>482998.08889999997</v>
      </c>
      <c r="Q255" s="12">
        <v>737953.5834</v>
      </c>
      <c r="R255" s="12">
        <v>631105.80579999997</v>
      </c>
      <c r="S255" s="12">
        <v>737998.35930000001</v>
      </c>
      <c r="T255" s="12">
        <v>583506.50060000003</v>
      </c>
      <c r="U255" s="12">
        <v>695231.42550000001</v>
      </c>
      <c r="V255" s="12">
        <v>585495.92989999999</v>
      </c>
      <c r="W255" s="12">
        <v>575359.77069999999</v>
      </c>
      <c r="X255" s="12">
        <v>718893.2426</v>
      </c>
      <c r="Y255" s="12">
        <v>547550.49860000005</v>
      </c>
      <c r="Z255" s="12">
        <v>466346.58870000002</v>
      </c>
      <c r="AA255" s="12">
        <v>562185.19799999997</v>
      </c>
      <c r="AB255" s="12">
        <v>663771.79200000002</v>
      </c>
      <c r="AC255" s="12">
        <v>578420.45909999998</v>
      </c>
      <c r="AD255" s="12">
        <v>724793.97530000005</v>
      </c>
      <c r="AE255" s="12">
        <v>414656.93959999998</v>
      </c>
      <c r="AF255" s="12">
        <v>507537.45120000001</v>
      </c>
      <c r="AG255" s="12">
        <v>643566.08530000004</v>
      </c>
      <c r="AH255" s="12">
        <v>425807.29849999998</v>
      </c>
      <c r="AI255" s="12">
        <v>443431.61430000002</v>
      </c>
      <c r="AJ255" s="12">
        <v>498035.57760000002</v>
      </c>
      <c r="AK255" s="12">
        <v>720840.08389999997</v>
      </c>
      <c r="AL255" s="12">
        <v>356227.04989999998</v>
      </c>
      <c r="AM255" s="12">
        <v>431463.14500000002</v>
      </c>
      <c r="AN255" s="12">
        <v>378849.16269999999</v>
      </c>
      <c r="AO255" s="12">
        <v>470236.85950000002</v>
      </c>
      <c r="AP255" s="12">
        <v>422614.94400000002</v>
      </c>
      <c r="AQ255" s="12">
        <v>262156.99599999998</v>
      </c>
      <c r="AR255" s="12">
        <v>307205.72720000002</v>
      </c>
      <c r="AS255" s="12">
        <v>314146.14860000001</v>
      </c>
      <c r="AT255" s="12">
        <v>268947.46230000001</v>
      </c>
      <c r="AU255" s="12">
        <v>753074.04810000001</v>
      </c>
      <c r="AV255" s="12">
        <v>841661.85679999995</v>
      </c>
      <c r="AW255" s="12">
        <v>809982.6</v>
      </c>
      <c r="AX255" s="12">
        <v>720925.87820000004</v>
      </c>
      <c r="AY255" s="12">
        <v>783734.84400000004</v>
      </c>
      <c r="AZ255" s="12">
        <v>881575.05729999999</v>
      </c>
      <c r="BA255" s="12">
        <v>474104.41989999998</v>
      </c>
      <c r="BB255" s="12">
        <v>725175.18090000004</v>
      </c>
      <c r="BC255" s="12">
        <v>448257.97159999999</v>
      </c>
      <c r="BD255" s="12">
        <v>540172.78940000001</v>
      </c>
      <c r="BE255" s="12">
        <v>623373.98179999995</v>
      </c>
      <c r="BF255" s="12">
        <v>862330.66200000001</v>
      </c>
      <c r="BG255" s="12">
        <v>578420.45909999998</v>
      </c>
      <c r="BH255" s="12">
        <v>546590.93339999998</v>
      </c>
      <c r="BI255" s="12">
        <v>494684.00400000002</v>
      </c>
      <c r="BJ255" s="12">
        <v>641131.1827</v>
      </c>
      <c r="BK255" s="12">
        <v>614197.24529999995</v>
      </c>
      <c r="BL255" s="12">
        <v>469175.9253</v>
      </c>
      <c r="BM255" s="12">
        <v>293745.22039999999</v>
      </c>
      <c r="BN255" s="12">
        <v>471011.85450000002</v>
      </c>
      <c r="BU255" s="11" t="s">
        <v>1529</v>
      </c>
      <c r="BV255" s="11" t="s">
        <v>1530</v>
      </c>
      <c r="BW255" s="12">
        <f t="shared" si="17"/>
        <v>8</v>
      </c>
      <c r="BX255" s="12">
        <f t="shared" si="18"/>
        <v>4</v>
      </c>
      <c r="BY255" s="12">
        <f t="shared" si="19"/>
        <v>1.6203474960589199</v>
      </c>
      <c r="BZ255" s="23">
        <f t="shared" si="20"/>
        <v>1.2701291521281146</v>
      </c>
      <c r="CA255" s="24">
        <f t="shared" si="21"/>
        <v>1.2757344348360251</v>
      </c>
      <c r="CB255" s="13">
        <v>1.94212E-4</v>
      </c>
      <c r="CC255" s="13">
        <v>2.9131790000000001E-3</v>
      </c>
      <c r="CD255" s="13">
        <v>3.8889376925714302E-3</v>
      </c>
      <c r="CE255" s="13">
        <v>2.1034260990962401E-2</v>
      </c>
      <c r="CF255" s="13">
        <v>0.97510318708677102</v>
      </c>
      <c r="CG255" s="12">
        <v>2</v>
      </c>
      <c r="CH255" s="14">
        <v>432612.26747999998</v>
      </c>
      <c r="CI255" s="15">
        <v>417909.82277999999</v>
      </c>
      <c r="CJ255" s="15">
        <v>677159.13491999998</v>
      </c>
      <c r="CK255" s="15">
        <v>578729.20609999995</v>
      </c>
      <c r="CL255" s="15">
        <v>588765.67279999994</v>
      </c>
      <c r="CM255" s="15">
        <v>503675.60538000002</v>
      </c>
      <c r="CN255" s="14">
        <v>67867.092986419506</v>
      </c>
      <c r="CO255" s="15">
        <v>42089.897899531803</v>
      </c>
      <c r="CP255" s="15">
        <v>68219.698244103201</v>
      </c>
      <c r="CQ255" s="15">
        <v>91248.374326503603</v>
      </c>
      <c r="CR255" s="15">
        <v>117534.051514951</v>
      </c>
      <c r="CS255" s="16">
        <v>85599.184891489407</v>
      </c>
      <c r="CT255" s="14">
        <v>30351.086670586701</v>
      </c>
      <c r="CU255" s="15">
        <v>18823.174573875702</v>
      </c>
      <c r="CV255" s="15">
        <v>30508.776535667599</v>
      </c>
      <c r="CW255" s="15">
        <v>40807.513566081703</v>
      </c>
      <c r="CX255" s="15">
        <v>52562.825771678697</v>
      </c>
      <c r="CY255" s="16">
        <v>38281.119247188602</v>
      </c>
      <c r="CZ255" s="17">
        <v>13.661532369850301</v>
      </c>
      <c r="DA255" s="18">
        <v>13.632246780752499</v>
      </c>
      <c r="DB255" s="18">
        <v>14.114621744703401</v>
      </c>
      <c r="DC255" s="18">
        <v>13.9520127462856</v>
      </c>
      <c r="DD255" s="18">
        <v>13.961584408432801</v>
      </c>
      <c r="DE255" s="19">
        <v>13.812061904518901</v>
      </c>
      <c r="DF255" s="17">
        <v>0.149300302151746</v>
      </c>
      <c r="DG255" s="18">
        <v>9.8180192770797398E-2</v>
      </c>
      <c r="DH255" s="18">
        <v>0.103098348762741</v>
      </c>
      <c r="DI255" s="18">
        <v>0.15525359294483501</v>
      </c>
      <c r="DJ255" s="18">
        <v>0.212974098339063</v>
      </c>
      <c r="DK255" s="19">
        <v>0.16132940759759801</v>
      </c>
      <c r="DL255" s="17">
        <v>6.6769124934512203E-2</v>
      </c>
      <c r="DM255" s="18">
        <v>4.3907517015907303E-2</v>
      </c>
      <c r="DN255" s="18">
        <v>4.6106983240293997E-2</v>
      </c>
      <c r="DO255" s="18">
        <v>6.9431517515146798E-2</v>
      </c>
      <c r="DP255" s="18">
        <v>9.5244912266573806E-2</v>
      </c>
      <c r="DQ255" s="19">
        <v>7.2148704431599903E-2</v>
      </c>
      <c r="DR255" s="20">
        <v>12.968385189289</v>
      </c>
      <c r="DS255" s="21">
        <v>12.939099600191099</v>
      </c>
      <c r="DT255" s="21">
        <v>13.421474564142899</v>
      </c>
      <c r="DU255" s="21">
        <v>13.2588655657248</v>
      </c>
      <c r="DV255" s="21">
        <v>13.268437227872001</v>
      </c>
      <c r="DW255" s="22">
        <v>13.1189147239579</v>
      </c>
      <c r="DX255" s="20">
        <v>0.14930030215212001</v>
      </c>
      <c r="DY255" s="21">
        <v>9.8180192771068903E-2</v>
      </c>
      <c r="DZ255" s="21">
        <v>0.10309834876286</v>
      </c>
      <c r="EA255" s="21">
        <v>0.15525359294507199</v>
      </c>
      <c r="EB255" s="21">
        <v>0.212974098339441</v>
      </c>
      <c r="EC255" s="22">
        <v>0.16132940759789799</v>
      </c>
      <c r="ED255" s="20">
        <v>6.6769124934679902E-2</v>
      </c>
      <c r="EE255" s="21">
        <v>4.3907517016028699E-2</v>
      </c>
      <c r="EF255" s="21">
        <v>4.6106983240347399E-2</v>
      </c>
      <c r="EG255" s="21">
        <v>6.9431517515252394E-2</v>
      </c>
      <c r="EH255" s="21">
        <v>9.5244912266742907E-2</v>
      </c>
      <c r="EI255" s="22">
        <v>7.2148704431734198E-2</v>
      </c>
    </row>
    <row r="256" spans="1:139" x14ac:dyDescent="0.2">
      <c r="A256" s="12" t="s">
        <v>1819</v>
      </c>
      <c r="B256" s="12">
        <v>12</v>
      </c>
      <c r="C256" s="12">
        <v>11</v>
      </c>
      <c r="D256" s="12">
        <v>960.38</v>
      </c>
      <c r="E256" s="12" t="s">
        <v>1827</v>
      </c>
      <c r="F256" s="12" t="s">
        <v>1820</v>
      </c>
      <c r="G256" s="12">
        <v>21780431.18</v>
      </c>
      <c r="H256" s="12">
        <v>16949746.469999999</v>
      </c>
      <c r="I256" s="12">
        <v>16842581.98</v>
      </c>
      <c r="J256" s="12">
        <v>17504541.27</v>
      </c>
      <c r="K256" s="12">
        <v>17103074.699999999</v>
      </c>
      <c r="L256" s="12">
        <v>19429589.48</v>
      </c>
      <c r="M256" s="12">
        <v>20330969.59</v>
      </c>
      <c r="N256" s="12">
        <v>17619164.579999998</v>
      </c>
      <c r="O256" s="12">
        <v>17849683.149999999</v>
      </c>
      <c r="P256" s="12">
        <v>22451095.699999999</v>
      </c>
      <c r="Q256" s="12">
        <v>26839169.73</v>
      </c>
      <c r="R256" s="12">
        <v>19274133.899999999</v>
      </c>
      <c r="S256" s="12">
        <v>25044133.609999999</v>
      </c>
      <c r="T256" s="12">
        <v>20920698.710000001</v>
      </c>
      <c r="U256" s="12">
        <v>27348730.030000001</v>
      </c>
      <c r="V256" s="12">
        <v>22735263.420000002</v>
      </c>
      <c r="W256" s="12">
        <v>22748177.489999998</v>
      </c>
      <c r="X256" s="12">
        <v>23307346.030000001</v>
      </c>
      <c r="Y256" s="12">
        <v>22147863.829999998</v>
      </c>
      <c r="Z256" s="12">
        <v>19500764.140000001</v>
      </c>
      <c r="AA256" s="12">
        <v>22777586.870000001</v>
      </c>
      <c r="AB256" s="12">
        <v>21233061.809999999</v>
      </c>
      <c r="AC256" s="12">
        <v>20245777.579999998</v>
      </c>
      <c r="AD256" s="12">
        <v>24621585.420000002</v>
      </c>
      <c r="AE256" s="12">
        <v>17552054.539999999</v>
      </c>
      <c r="AF256" s="12">
        <v>20813253.02</v>
      </c>
      <c r="AG256" s="12">
        <v>21561614.600000001</v>
      </c>
      <c r="AH256" s="12">
        <v>18857561.809999999</v>
      </c>
      <c r="AI256" s="12">
        <v>19415521.18</v>
      </c>
      <c r="AJ256" s="12">
        <v>20654775.829999998</v>
      </c>
      <c r="AK256" s="12">
        <v>28889363.620000001</v>
      </c>
      <c r="AL256" s="12">
        <v>15860501.76</v>
      </c>
      <c r="AM256" s="12">
        <v>16682047.34</v>
      </c>
      <c r="AN256" s="12">
        <v>17725230.239999998</v>
      </c>
      <c r="AO256" s="12">
        <v>18739976.300000001</v>
      </c>
      <c r="AP256" s="12">
        <v>19983611.870000001</v>
      </c>
      <c r="AQ256" s="12">
        <v>12338527.029999999</v>
      </c>
      <c r="AR256" s="12">
        <v>14198355.35</v>
      </c>
      <c r="AS256" s="12">
        <v>14661458.359999999</v>
      </c>
      <c r="AT256" s="12">
        <v>12501426.720000001</v>
      </c>
      <c r="AU256" s="12">
        <v>27389096.890000001</v>
      </c>
      <c r="AV256" s="12">
        <v>25704569.949999999</v>
      </c>
      <c r="AW256" s="12">
        <v>27486934.359999999</v>
      </c>
      <c r="AX256" s="12">
        <v>25847652.210000001</v>
      </c>
      <c r="AY256" s="12">
        <v>30830241.379999999</v>
      </c>
      <c r="AZ256" s="12">
        <v>34232246.759999998</v>
      </c>
      <c r="BA256" s="12">
        <v>18744813.309999999</v>
      </c>
      <c r="BB256" s="12">
        <v>23511013.690000001</v>
      </c>
      <c r="BC256" s="12">
        <v>18131581.539999999</v>
      </c>
      <c r="BD256" s="12">
        <v>22587882.949999999</v>
      </c>
      <c r="BE256" s="12">
        <v>25256721.579999998</v>
      </c>
      <c r="BF256" s="12">
        <v>27584661.57</v>
      </c>
      <c r="BG256" s="12">
        <v>20245777.579999998</v>
      </c>
      <c r="BH256" s="12">
        <v>18567945.949999999</v>
      </c>
      <c r="BI256" s="12">
        <v>20939528.039999999</v>
      </c>
      <c r="BJ256" s="12">
        <v>26291706.149999999</v>
      </c>
      <c r="BK256" s="12">
        <v>20577660.309999999</v>
      </c>
      <c r="BL256" s="12">
        <v>20778211.280000001</v>
      </c>
      <c r="BM256" s="12">
        <v>12861546.99</v>
      </c>
      <c r="BN256" s="12">
        <v>19534034.719999999</v>
      </c>
      <c r="BO256" s="11" t="s">
        <v>1821</v>
      </c>
      <c r="BP256" s="11" t="s">
        <v>1822</v>
      </c>
      <c r="BQ256" s="11" t="s">
        <v>1823</v>
      </c>
      <c r="BR256" s="11" t="s">
        <v>1824</v>
      </c>
      <c r="BU256" s="11" t="s">
        <v>1825</v>
      </c>
      <c r="BV256" s="11" t="s">
        <v>1826</v>
      </c>
      <c r="BW256" s="12">
        <f t="shared" si="17"/>
        <v>8</v>
      </c>
      <c r="BX256" s="12">
        <f t="shared" si="18"/>
        <v>0</v>
      </c>
      <c r="BY256" s="12">
        <f t="shared" si="19"/>
        <v>1.3243110287067821</v>
      </c>
      <c r="BZ256" s="23">
        <f t="shared" si="20"/>
        <v>1.1456548001029794</v>
      </c>
      <c r="CA256" s="24">
        <f t="shared" si="21"/>
        <v>1.1559424606676845</v>
      </c>
      <c r="CB256" s="13">
        <v>8.8427230000000002E-3</v>
      </c>
      <c r="CC256" s="13">
        <v>4.5545350999999998E-2</v>
      </c>
      <c r="CD256" s="13">
        <v>6.1649659175023203E-3</v>
      </c>
      <c r="CE256" s="13">
        <v>2.9447183572427298E-2</v>
      </c>
      <c r="CF256" s="13">
        <v>0.41497993432125901</v>
      </c>
      <c r="CG256" s="12">
        <v>1</v>
      </c>
      <c r="CH256" s="14">
        <v>18036075.120000001</v>
      </c>
      <c r="CI256" s="15">
        <v>19536100.5</v>
      </c>
      <c r="CJ256" s="15">
        <v>23885373.195999999</v>
      </c>
      <c r="CK256" s="15">
        <v>22087882.982000001</v>
      </c>
      <c r="CL256" s="15">
        <v>21286013.243999999</v>
      </c>
      <c r="CM256" s="15">
        <v>20260545.287999999</v>
      </c>
      <c r="CN256" s="14">
        <v>2108183.8233721801</v>
      </c>
      <c r="CO256" s="15">
        <v>1978573.05168455</v>
      </c>
      <c r="CP256" s="15">
        <v>3609546.4699132298</v>
      </c>
      <c r="CQ256" s="15">
        <v>1503243.3268599401</v>
      </c>
      <c r="CR256" s="15">
        <v>2663558.4899379299</v>
      </c>
      <c r="CS256" s="16">
        <v>1099558.24021838</v>
      </c>
      <c r="CT256" s="14">
        <v>942808.46762512205</v>
      </c>
      <c r="CU256" s="15">
        <v>884844.76840317005</v>
      </c>
      <c r="CV256" s="15">
        <v>1614238.2549340799</v>
      </c>
      <c r="CW256" s="15">
        <v>672270.85311635002</v>
      </c>
      <c r="CX256" s="15">
        <v>1191179.56910958</v>
      </c>
      <c r="CY256" s="16">
        <v>491737.39406966697</v>
      </c>
      <c r="CZ256" s="17">
        <v>17.3960364814487</v>
      </c>
      <c r="DA256" s="18">
        <v>17.476908705905799</v>
      </c>
      <c r="DB256" s="18">
        <v>17.672392759844801</v>
      </c>
      <c r="DC256" s="18">
        <v>17.601730838318801</v>
      </c>
      <c r="DD256" s="18">
        <v>17.5602731963412</v>
      </c>
      <c r="DE256" s="19">
        <v>17.516145327598501</v>
      </c>
      <c r="DF256" s="17">
        <v>0.10922673446054</v>
      </c>
      <c r="DG256" s="18">
        <v>9.9621927219557399E-2</v>
      </c>
      <c r="DH256" s="18">
        <v>0.15595957459604201</v>
      </c>
      <c r="DI256" s="18">
        <v>7.08826018924925E-2</v>
      </c>
      <c r="DJ256" s="18">
        <v>0.12776000239169599</v>
      </c>
      <c r="DK256" s="19">
        <v>5.4605675421390602E-2</v>
      </c>
      <c r="DL256" s="17">
        <v>4.88476806428172E-2</v>
      </c>
      <c r="DM256" s="18">
        <v>4.4552280262493402E-2</v>
      </c>
      <c r="DN256" s="18">
        <v>6.9747242107739804E-2</v>
      </c>
      <c r="DO256" s="18">
        <v>3.1699663250733701E-2</v>
      </c>
      <c r="DP256" s="18">
        <v>5.7136010030673597E-2</v>
      </c>
      <c r="DQ256" s="19">
        <v>2.4420400439903799E-2</v>
      </c>
      <c r="DR256" s="20">
        <v>16.702889300888799</v>
      </c>
      <c r="DS256" s="21">
        <v>16.783761525345799</v>
      </c>
      <c r="DT256" s="21">
        <v>16.9792455792849</v>
      </c>
      <c r="DU256" s="21">
        <v>16.9085836577589</v>
      </c>
      <c r="DV256" s="21">
        <v>16.867126015781299</v>
      </c>
      <c r="DW256" s="22">
        <v>16.8229981470386</v>
      </c>
      <c r="DX256" s="20">
        <v>0.10922673446054</v>
      </c>
      <c r="DY256" s="21">
        <v>9.9621927219558606E-2</v>
      </c>
      <c r="DZ256" s="21">
        <v>0.15595957459604301</v>
      </c>
      <c r="EA256" s="21">
        <v>7.0882601892491404E-2</v>
      </c>
      <c r="EB256" s="21">
        <v>0.12776000239169599</v>
      </c>
      <c r="EC256" s="22">
        <v>5.46056754213914E-2</v>
      </c>
      <c r="ED256" s="20">
        <v>4.8847680642817103E-2</v>
      </c>
      <c r="EE256" s="21">
        <v>4.4552280262493901E-2</v>
      </c>
      <c r="EF256" s="21">
        <v>6.9747242107740207E-2</v>
      </c>
      <c r="EG256" s="21">
        <v>3.1699663250733201E-2</v>
      </c>
      <c r="EH256" s="21">
        <v>5.7136010030673597E-2</v>
      </c>
      <c r="EI256" s="22">
        <v>2.4420400439904101E-2</v>
      </c>
    </row>
    <row r="257" spans="1:139" x14ac:dyDescent="0.2">
      <c r="A257" s="12" t="s">
        <v>1828</v>
      </c>
      <c r="B257" s="12">
        <v>6</v>
      </c>
      <c r="C257" s="12">
        <v>6</v>
      </c>
      <c r="D257" s="12">
        <v>578.24</v>
      </c>
      <c r="E257" s="12" t="s">
        <v>1834</v>
      </c>
      <c r="F257" s="12" t="s">
        <v>1829</v>
      </c>
      <c r="G257" s="12">
        <v>3861344.76</v>
      </c>
      <c r="H257" s="12">
        <v>3454407.2949999999</v>
      </c>
      <c r="I257" s="12">
        <v>2859764.4730000002</v>
      </c>
      <c r="J257" s="12">
        <v>3140414.9410000001</v>
      </c>
      <c r="K257" s="12">
        <v>3504917.182</v>
      </c>
      <c r="L257" s="12">
        <v>3913156.2540000002</v>
      </c>
      <c r="M257" s="12">
        <v>4887893.5159999998</v>
      </c>
      <c r="N257" s="12">
        <v>3785252.997</v>
      </c>
      <c r="O257" s="12">
        <v>3979414.29</v>
      </c>
      <c r="P257" s="12">
        <v>4605191.693</v>
      </c>
      <c r="Q257" s="12">
        <v>5853077.2359999996</v>
      </c>
      <c r="R257" s="12">
        <v>4910400.1210000003</v>
      </c>
      <c r="S257" s="12">
        <v>5582561.2609999999</v>
      </c>
      <c r="T257" s="12">
        <v>4571747.267</v>
      </c>
      <c r="U257" s="12">
        <v>5931993.8109999998</v>
      </c>
      <c r="V257" s="12">
        <v>5332490.0999999996</v>
      </c>
      <c r="W257" s="12">
        <v>5903764.3779999996</v>
      </c>
      <c r="X257" s="12">
        <v>4824921.9869999997</v>
      </c>
      <c r="Y257" s="12">
        <v>5093317.34</v>
      </c>
      <c r="Z257" s="12">
        <v>4481367.3059999999</v>
      </c>
      <c r="AA257" s="12">
        <v>4662928.9960000003</v>
      </c>
      <c r="AB257" s="12">
        <v>4176252.014</v>
      </c>
      <c r="AC257" s="12">
        <v>4132784.1889999998</v>
      </c>
      <c r="AD257" s="12">
        <v>5251059.2180000003</v>
      </c>
      <c r="AE257" s="12">
        <v>3980053.7069999999</v>
      </c>
      <c r="AF257" s="12">
        <v>4511241.3530000001</v>
      </c>
      <c r="AG257" s="12">
        <v>5013660.1150000002</v>
      </c>
      <c r="AH257" s="12">
        <v>3833976.9350000001</v>
      </c>
      <c r="AI257" s="12">
        <v>3824493.682</v>
      </c>
      <c r="AJ257" s="12">
        <v>3763363.79</v>
      </c>
      <c r="AK257" s="12">
        <v>5121652.18</v>
      </c>
      <c r="AL257" s="12">
        <v>3232416.0759999999</v>
      </c>
      <c r="AM257" s="12">
        <v>2832506.7</v>
      </c>
      <c r="AN257" s="12">
        <v>3180007.8059999999</v>
      </c>
      <c r="AO257" s="12">
        <v>3840365.9019999998</v>
      </c>
      <c r="AP257" s="12">
        <v>4024737.4160000002</v>
      </c>
      <c r="AQ257" s="12">
        <v>2966381.2140000002</v>
      </c>
      <c r="AR257" s="12">
        <v>3050335.7239999999</v>
      </c>
      <c r="AS257" s="12">
        <v>3268630.395</v>
      </c>
      <c r="AT257" s="12">
        <v>2564305.4240000001</v>
      </c>
      <c r="AU257" s="12">
        <v>5973005.1679999996</v>
      </c>
      <c r="AV257" s="12">
        <v>6548658.6330000004</v>
      </c>
      <c r="AW257" s="12">
        <v>6127083.3839999996</v>
      </c>
      <c r="AX257" s="12">
        <v>5648421.9280000003</v>
      </c>
      <c r="AY257" s="12">
        <v>6687140.5310000004</v>
      </c>
      <c r="AZ257" s="12">
        <v>8029074.2010000004</v>
      </c>
      <c r="BA257" s="12">
        <v>4864783.6150000002</v>
      </c>
      <c r="BB257" s="12">
        <v>4867083.8269999996</v>
      </c>
      <c r="BC257" s="12">
        <v>4169697.7829999998</v>
      </c>
      <c r="BD257" s="12">
        <v>5190801.727</v>
      </c>
      <c r="BE257" s="12">
        <v>5170446.7230000002</v>
      </c>
      <c r="BF257" s="12">
        <v>5425524.5659999996</v>
      </c>
      <c r="BG257" s="12">
        <v>4132784.1889999998</v>
      </c>
      <c r="BH257" s="12">
        <v>3959996.1609999998</v>
      </c>
      <c r="BI257" s="12">
        <v>4748187.5149999997</v>
      </c>
      <c r="BJ257" s="12">
        <v>5698687.8449999997</v>
      </c>
      <c r="BK257" s="12">
        <v>4784864.0590000004</v>
      </c>
      <c r="BL257" s="12">
        <v>4224468.8669999996</v>
      </c>
      <c r="BM257" s="12">
        <v>2533483.6379999998</v>
      </c>
      <c r="BN257" s="12">
        <v>3559161.3080000002</v>
      </c>
      <c r="BO257" s="11" t="s">
        <v>1830</v>
      </c>
      <c r="BP257" s="11" t="s">
        <v>1831</v>
      </c>
      <c r="BQ257" s="11" t="s">
        <v>203</v>
      </c>
      <c r="BR257" s="11" t="s">
        <v>204</v>
      </c>
      <c r="BU257" s="11" t="s">
        <v>1832</v>
      </c>
      <c r="BV257" s="11" t="s">
        <v>1833</v>
      </c>
      <c r="BW257" s="12">
        <f t="shared" si="17"/>
        <v>8</v>
      </c>
      <c r="BX257" s="12">
        <f t="shared" si="18"/>
        <v>0</v>
      </c>
      <c r="BY257" s="12">
        <f t="shared" si="19"/>
        <v>1.5962202771739331</v>
      </c>
      <c r="BZ257" s="23">
        <f t="shared" si="20"/>
        <v>1.2055828712975345</v>
      </c>
      <c r="CA257" s="24">
        <f t="shared" si="21"/>
        <v>1.324023686116216</v>
      </c>
      <c r="CB257" s="13">
        <v>1.7855100000000001E-5</v>
      </c>
      <c r="CC257" s="13">
        <v>4.1259899999999998E-4</v>
      </c>
      <c r="CD257" s="13">
        <v>4.8888781645024598E-6</v>
      </c>
      <c r="CE257" s="13">
        <v>1.16110856406934E-4</v>
      </c>
      <c r="CF257" s="13">
        <v>0.95050685126050805</v>
      </c>
      <c r="CG257" s="12">
        <v>1</v>
      </c>
      <c r="CH257" s="14">
        <v>3364169.7302000001</v>
      </c>
      <c r="CI257" s="15">
        <v>4234181.75</v>
      </c>
      <c r="CJ257" s="15">
        <v>5369955.9391999999</v>
      </c>
      <c r="CK257" s="15">
        <v>5127172.2221999997</v>
      </c>
      <c r="CL257" s="15">
        <v>4440615.6248000003</v>
      </c>
      <c r="CM257" s="15">
        <v>4189347.1749999998</v>
      </c>
      <c r="CN257" s="14">
        <v>380666.04219669802</v>
      </c>
      <c r="CO257" s="15">
        <v>483344.67614703602</v>
      </c>
      <c r="CP257" s="15">
        <v>600587.71508282295</v>
      </c>
      <c r="CQ257" s="15">
        <v>537311.86356475204</v>
      </c>
      <c r="CR257" s="15">
        <v>520338.26605458203</v>
      </c>
      <c r="CS257" s="16">
        <v>553167.15557093499</v>
      </c>
      <c r="CT257" s="14">
        <v>170239.02941552401</v>
      </c>
      <c r="CU257" s="15">
        <v>216158.31048547901</v>
      </c>
      <c r="CV257" s="15">
        <v>268590.99147529399</v>
      </c>
      <c r="CW257" s="15">
        <v>240293.17040957601</v>
      </c>
      <c r="CX257" s="15">
        <v>232702.346838483</v>
      </c>
      <c r="CY257" s="16">
        <v>247383.872555362</v>
      </c>
      <c r="CZ257" s="17">
        <v>15.716643238089199</v>
      </c>
      <c r="DA257" s="18">
        <v>15.946765214345101</v>
      </c>
      <c r="DB257" s="18">
        <v>16.184303038737301</v>
      </c>
      <c r="DC257" s="18">
        <v>16.138869861667899</v>
      </c>
      <c r="DD257" s="18">
        <v>15.994204624654</v>
      </c>
      <c r="DE257" s="19">
        <v>15.934533832405901</v>
      </c>
      <c r="DF257" s="17">
        <v>0.114420525016962</v>
      </c>
      <c r="DG257" s="18">
        <v>0.111990479147918</v>
      </c>
      <c r="DH257" s="18">
        <v>0.11467781302412799</v>
      </c>
      <c r="DI257" s="18">
        <v>0.103921040371846</v>
      </c>
      <c r="DJ257" s="18">
        <v>0.113213537292727</v>
      </c>
      <c r="DK257" s="19">
        <v>0.12765211174143201</v>
      </c>
      <c r="DL257" s="17">
        <v>5.11704143918284E-2</v>
      </c>
      <c r="DM257" s="18">
        <v>5.0083664841503298E-2</v>
      </c>
      <c r="DN257" s="18">
        <v>5.1285477086592098E-2</v>
      </c>
      <c r="DO257" s="18">
        <v>4.6474902112789401E-2</v>
      </c>
      <c r="DP257" s="18">
        <v>5.0630633071949101E-2</v>
      </c>
      <c r="DQ257" s="19">
        <v>5.7087759865048299E-2</v>
      </c>
      <c r="DR257" s="20">
        <v>15.0234960575293</v>
      </c>
      <c r="DS257" s="21">
        <v>15.2536180337852</v>
      </c>
      <c r="DT257" s="21">
        <v>15.4911558581774</v>
      </c>
      <c r="DU257" s="21">
        <v>15.445722681107901</v>
      </c>
      <c r="DV257" s="21">
        <v>15.301057444094001</v>
      </c>
      <c r="DW257" s="22">
        <v>15.2413866518459</v>
      </c>
      <c r="DX257" s="20">
        <v>0.11442052501696599</v>
      </c>
      <c r="DY257" s="21">
        <v>0.111990479147921</v>
      </c>
      <c r="DZ257" s="21">
        <v>0.11467781302413101</v>
      </c>
      <c r="EA257" s="21">
        <v>0.103921040371848</v>
      </c>
      <c r="EB257" s="21">
        <v>0.11321353729273</v>
      </c>
      <c r="EC257" s="22">
        <v>0.12765211174143601</v>
      </c>
      <c r="ED257" s="20">
        <v>5.1170414391830399E-2</v>
      </c>
      <c r="EE257" s="21">
        <v>5.00836648415049E-2</v>
      </c>
      <c r="EF257" s="21">
        <v>5.1285477086593402E-2</v>
      </c>
      <c r="EG257" s="21">
        <v>4.6474902112790401E-2</v>
      </c>
      <c r="EH257" s="21">
        <v>5.0630633071950398E-2</v>
      </c>
      <c r="EI257" s="22">
        <v>5.7087759865049902E-2</v>
      </c>
    </row>
    <row r="258" spans="1:139" x14ac:dyDescent="0.2">
      <c r="A258" s="12" t="s">
        <v>1835</v>
      </c>
      <c r="B258" s="12">
        <v>4</v>
      </c>
      <c r="C258" s="12">
        <v>4</v>
      </c>
      <c r="D258" s="12">
        <v>291.95</v>
      </c>
      <c r="E258" s="12" t="s">
        <v>1839</v>
      </c>
      <c r="F258" s="12" t="s">
        <v>1836</v>
      </c>
      <c r="G258" s="12">
        <v>618562.59600000002</v>
      </c>
      <c r="H258" s="12">
        <v>609404.64190000005</v>
      </c>
      <c r="I258" s="12">
        <v>486373.80359999998</v>
      </c>
      <c r="J258" s="12">
        <v>462922.6728</v>
      </c>
      <c r="K258" s="12">
        <v>561514.1128</v>
      </c>
      <c r="L258" s="12">
        <v>711034.01170000003</v>
      </c>
      <c r="M258" s="12">
        <v>586464.0845</v>
      </c>
      <c r="N258" s="12">
        <v>677051.44350000005</v>
      </c>
      <c r="O258" s="12">
        <v>725230.75619999995</v>
      </c>
      <c r="P258" s="12">
        <v>764147.21640000003</v>
      </c>
      <c r="Q258" s="12">
        <v>1009835.5820000001</v>
      </c>
      <c r="R258" s="12">
        <v>851000.70169999998</v>
      </c>
      <c r="S258" s="12">
        <v>985233.56290000002</v>
      </c>
      <c r="T258" s="12">
        <v>826065.93649999995</v>
      </c>
      <c r="U258" s="12">
        <v>940502.20429999998</v>
      </c>
      <c r="V258" s="12">
        <v>748007.19050000003</v>
      </c>
      <c r="W258" s="12">
        <v>874564.11690000002</v>
      </c>
      <c r="X258" s="12">
        <v>981954.89339999994</v>
      </c>
      <c r="Y258" s="12">
        <v>852192.1433</v>
      </c>
      <c r="Z258" s="12">
        <v>631985.65599999996</v>
      </c>
      <c r="AA258" s="12">
        <v>796326.26540000003</v>
      </c>
      <c r="AB258" s="12">
        <v>721224.58100000001</v>
      </c>
      <c r="AC258" s="12">
        <v>769258.44990000001</v>
      </c>
      <c r="AD258" s="12">
        <v>954578.66200000001</v>
      </c>
      <c r="AE258" s="12">
        <v>582145.41440000001</v>
      </c>
      <c r="AF258" s="12">
        <v>696223.82160000002</v>
      </c>
      <c r="AG258" s="12">
        <v>796434.77439999999</v>
      </c>
      <c r="AH258" s="12">
        <v>639476.30590000004</v>
      </c>
      <c r="AI258" s="12">
        <v>697978.86979999999</v>
      </c>
      <c r="AJ258" s="12">
        <v>668286.06969999999</v>
      </c>
      <c r="AK258" s="12">
        <v>820455.73899999994</v>
      </c>
      <c r="AL258" s="12">
        <v>570242.35800000001</v>
      </c>
      <c r="AM258" s="12">
        <v>481737.94410000002</v>
      </c>
      <c r="AN258" s="12">
        <v>468758.98269999999</v>
      </c>
      <c r="AO258" s="12">
        <v>615255.52269999997</v>
      </c>
      <c r="AP258" s="12">
        <v>731308.69440000004</v>
      </c>
      <c r="AQ258" s="12">
        <v>355915.29100000003</v>
      </c>
      <c r="AR258" s="12">
        <v>545600.04489999998</v>
      </c>
      <c r="AS258" s="12">
        <v>595693.51690000005</v>
      </c>
      <c r="AT258" s="12">
        <v>425499.51939999999</v>
      </c>
      <c r="AU258" s="12">
        <v>1030526.834</v>
      </c>
      <c r="AV258" s="12">
        <v>1134920.3640000001</v>
      </c>
      <c r="AW258" s="12">
        <v>1081333.085</v>
      </c>
      <c r="AX258" s="12">
        <v>1020609.556</v>
      </c>
      <c r="AY258" s="12">
        <v>1060228.754</v>
      </c>
      <c r="AZ258" s="12">
        <v>1126266.551</v>
      </c>
      <c r="BA258" s="12">
        <v>720652.94519999996</v>
      </c>
      <c r="BB258" s="12">
        <v>990535.55550000002</v>
      </c>
      <c r="BC258" s="12">
        <v>697656.05649999995</v>
      </c>
      <c r="BD258" s="12">
        <v>732033.77679999999</v>
      </c>
      <c r="BE258" s="12">
        <v>882999.19079999998</v>
      </c>
      <c r="BF258" s="12">
        <v>936969.72050000005</v>
      </c>
      <c r="BG258" s="12">
        <v>769258.44990000001</v>
      </c>
      <c r="BH258" s="12">
        <v>719879.11010000005</v>
      </c>
      <c r="BI258" s="12">
        <v>694497.05759999994</v>
      </c>
      <c r="BJ258" s="12">
        <v>879483.47679999995</v>
      </c>
      <c r="BK258" s="12">
        <v>760089.84259999997</v>
      </c>
      <c r="BL258" s="12">
        <v>704607.19810000004</v>
      </c>
      <c r="BM258" s="12">
        <v>462366.57539999997</v>
      </c>
      <c r="BN258" s="12">
        <v>632024.44799999997</v>
      </c>
      <c r="BO258" s="11" t="s">
        <v>287</v>
      </c>
      <c r="BP258" s="11" t="s">
        <v>288</v>
      </c>
      <c r="BQ258" s="11" t="s">
        <v>289</v>
      </c>
      <c r="BR258" s="11" t="s">
        <v>290</v>
      </c>
      <c r="BS258" s="11" t="s">
        <v>291</v>
      </c>
      <c r="BT258" s="11" t="s">
        <v>292</v>
      </c>
      <c r="BU258" s="11" t="s">
        <v>1837</v>
      </c>
      <c r="BV258" s="11" t="s">
        <v>1838</v>
      </c>
      <c r="BW258" s="12">
        <f t="shared" si="17"/>
        <v>8</v>
      </c>
      <c r="BX258" s="12">
        <f t="shared" si="18"/>
        <v>0</v>
      </c>
      <c r="BY258" s="12">
        <f t="shared" si="19"/>
        <v>1.6841957539448054</v>
      </c>
      <c r="BZ258" s="23">
        <f t="shared" si="20"/>
        <v>1.2452016626824061</v>
      </c>
      <c r="CA258" s="24">
        <f t="shared" si="21"/>
        <v>1.352548590656971</v>
      </c>
      <c r="CB258" s="13">
        <v>5.5238699999999997E-5</v>
      </c>
      <c r="CC258" s="13">
        <v>1.0495350000000001E-3</v>
      </c>
      <c r="CD258" s="13">
        <v>2.4981569223263299E-5</v>
      </c>
      <c r="CE258" s="13">
        <v>4.4498420178937801E-4</v>
      </c>
      <c r="CF258" s="13">
        <v>0.98081328989708005</v>
      </c>
      <c r="CG258" s="12">
        <v>1</v>
      </c>
      <c r="CH258" s="14">
        <v>547755.56542</v>
      </c>
      <c r="CI258" s="15">
        <v>692785.50245999999</v>
      </c>
      <c r="CJ258" s="15">
        <v>922527.59748</v>
      </c>
      <c r="CK258" s="15">
        <v>817740.80001999997</v>
      </c>
      <c r="CL258" s="15">
        <v>764706.67454000004</v>
      </c>
      <c r="CM258" s="15">
        <v>699679.96828000003</v>
      </c>
      <c r="CN258" s="14">
        <v>70653.878504306704</v>
      </c>
      <c r="CO258" s="15">
        <v>67137.920217585503</v>
      </c>
      <c r="CP258" s="15">
        <v>81084.4584514749</v>
      </c>
      <c r="CQ258" s="15">
        <v>132994.175329444</v>
      </c>
      <c r="CR258" s="15">
        <v>134435.10978313899</v>
      </c>
      <c r="CS258" s="16">
        <v>59132.032404711601</v>
      </c>
      <c r="CT258" s="14">
        <v>31597.375041928201</v>
      </c>
      <c r="CU258" s="15">
        <v>30024.9906948957</v>
      </c>
      <c r="CV258" s="15">
        <v>36262.072203251002</v>
      </c>
      <c r="CW258" s="15">
        <v>59476.803329632399</v>
      </c>
      <c r="CX258" s="15">
        <v>60121.208807549003</v>
      </c>
      <c r="CY258" s="16">
        <v>26444.648820931099</v>
      </c>
      <c r="CZ258" s="17">
        <v>13.8999135160887</v>
      </c>
      <c r="DA258" s="18">
        <v>14.137668320068499</v>
      </c>
      <c r="DB258" s="18">
        <v>14.4248870758372</v>
      </c>
      <c r="DC258" s="18">
        <v>14.2963749184053</v>
      </c>
      <c r="DD258" s="18">
        <v>14.2277778349281</v>
      </c>
      <c r="DE258" s="19">
        <v>14.148776690784301</v>
      </c>
      <c r="DF258" s="17">
        <v>0.13131757935230801</v>
      </c>
      <c r="DG258" s="18">
        <v>0.10073581213387101</v>
      </c>
      <c r="DH258" s="18">
        <v>8.8791067122300005E-2</v>
      </c>
      <c r="DI258" s="18">
        <v>0.168400583656652</v>
      </c>
      <c r="DJ258" s="18">
        <v>0.178814130937136</v>
      </c>
      <c r="DK258" s="19">
        <v>8.2114732344681196E-2</v>
      </c>
      <c r="DL258" s="17">
        <v>5.8727006814496802E-2</v>
      </c>
      <c r="DM258" s="18">
        <v>4.5050424739997E-2</v>
      </c>
      <c r="DN258" s="18">
        <v>3.9708572376041897E-2</v>
      </c>
      <c r="DO258" s="18">
        <v>7.5311030501382603E-2</v>
      </c>
      <c r="DP258" s="18">
        <v>7.9968110422596994E-2</v>
      </c>
      <c r="DQ258" s="19">
        <v>3.6722824695381601E-2</v>
      </c>
      <c r="DR258" s="20">
        <v>13.206766335527799</v>
      </c>
      <c r="DS258" s="21">
        <v>13.444521139508099</v>
      </c>
      <c r="DT258" s="21">
        <v>13.731739895276901</v>
      </c>
      <c r="DU258" s="21">
        <v>13.603227737845</v>
      </c>
      <c r="DV258" s="21">
        <v>13.5346306543677</v>
      </c>
      <c r="DW258" s="22">
        <v>13.455629510223799</v>
      </c>
      <c r="DX258" s="20">
        <v>0.13131757935253899</v>
      </c>
      <c r="DY258" s="21">
        <v>0.100735812133988</v>
      </c>
      <c r="DZ258" s="21">
        <v>8.8791067122353406E-2</v>
      </c>
      <c r="EA258" s="21">
        <v>0.168400583656793</v>
      </c>
      <c r="EB258" s="21">
        <v>0.178814130937305</v>
      </c>
      <c r="EC258" s="22">
        <v>8.2114732344761202E-2</v>
      </c>
      <c r="ED258" s="20">
        <v>5.8727006814600198E-2</v>
      </c>
      <c r="EE258" s="21">
        <v>4.5050424740048903E-2</v>
      </c>
      <c r="EF258" s="21">
        <v>3.9708572376065801E-2</v>
      </c>
      <c r="EG258" s="21">
        <v>7.5311030501445803E-2</v>
      </c>
      <c r="EH258" s="21">
        <v>7.99681104226726E-2</v>
      </c>
      <c r="EI258" s="22">
        <v>3.6722824695417301E-2</v>
      </c>
    </row>
    <row r="259" spans="1:139" x14ac:dyDescent="0.2">
      <c r="A259" s="12" t="s">
        <v>1840</v>
      </c>
      <c r="B259" s="12">
        <v>3</v>
      </c>
      <c r="C259" s="12">
        <v>3</v>
      </c>
      <c r="D259" s="12">
        <v>118.81</v>
      </c>
      <c r="E259" s="12" t="s">
        <v>1848</v>
      </c>
      <c r="F259" s="12" t="s">
        <v>1841</v>
      </c>
      <c r="G259" s="12">
        <v>274530.40549999999</v>
      </c>
      <c r="H259" s="12">
        <v>211468.5864</v>
      </c>
      <c r="I259" s="12">
        <v>176663.58590000001</v>
      </c>
      <c r="J259" s="12">
        <v>238735.3437</v>
      </c>
      <c r="K259" s="12">
        <v>271635.33059999999</v>
      </c>
      <c r="L259" s="12">
        <v>247636.6661</v>
      </c>
      <c r="M259" s="12">
        <v>342945.4253</v>
      </c>
      <c r="N259" s="12">
        <v>317207.33689999999</v>
      </c>
      <c r="O259" s="12">
        <v>282631.99170000001</v>
      </c>
      <c r="P259" s="12">
        <v>281706.67660000001</v>
      </c>
      <c r="Q259" s="12">
        <v>351351.50770000002</v>
      </c>
      <c r="R259" s="12">
        <v>286678.022</v>
      </c>
      <c r="S259" s="12">
        <v>303958.0001</v>
      </c>
      <c r="T259" s="12">
        <v>273573.2942</v>
      </c>
      <c r="U259" s="12">
        <v>371875.929</v>
      </c>
      <c r="V259" s="12">
        <v>303050.9314</v>
      </c>
      <c r="W259" s="12">
        <v>326318.88079999998</v>
      </c>
      <c r="X259" s="12">
        <v>399949.87900000002</v>
      </c>
      <c r="Y259" s="12">
        <v>296730.81469999999</v>
      </c>
      <c r="Z259" s="12">
        <v>234455.66740000001</v>
      </c>
      <c r="AA259" s="12">
        <v>323082.0183</v>
      </c>
      <c r="AB259" s="12">
        <v>293754.4583</v>
      </c>
      <c r="AC259" s="12">
        <v>291648.6862</v>
      </c>
      <c r="AD259" s="12">
        <v>373755.23259999999</v>
      </c>
      <c r="AE259" s="12">
        <v>245006.4051</v>
      </c>
      <c r="AF259" s="12">
        <v>315718.94400000002</v>
      </c>
      <c r="AG259" s="12">
        <v>334257.0687</v>
      </c>
      <c r="AH259" s="12">
        <v>326457.56160000002</v>
      </c>
      <c r="AI259" s="12">
        <v>222290.85339999999</v>
      </c>
      <c r="AJ259" s="12">
        <v>256890.8358</v>
      </c>
      <c r="AK259" s="12">
        <v>364134.60519999999</v>
      </c>
      <c r="AL259" s="12">
        <v>197878.94130000001</v>
      </c>
      <c r="AM259" s="12">
        <v>174979.72140000001</v>
      </c>
      <c r="AN259" s="12">
        <v>241745.2059</v>
      </c>
      <c r="AO259" s="12">
        <v>297633.01319999999</v>
      </c>
      <c r="AP259" s="12">
        <v>254697.86809999999</v>
      </c>
      <c r="AQ259" s="12">
        <v>208127.8702</v>
      </c>
      <c r="AR259" s="12">
        <v>255620.6606</v>
      </c>
      <c r="AS259" s="12">
        <v>232149.62090000001</v>
      </c>
      <c r="AT259" s="12">
        <v>156862.51670000001</v>
      </c>
      <c r="AU259" s="12">
        <v>358550.60279999999</v>
      </c>
      <c r="AV259" s="12">
        <v>382322.51089999999</v>
      </c>
      <c r="AW259" s="12">
        <v>333606.01419999998</v>
      </c>
      <c r="AX259" s="12">
        <v>338001.49119999999</v>
      </c>
      <c r="AY259" s="12">
        <v>419215.97979999997</v>
      </c>
      <c r="AZ259" s="12">
        <v>456300.5968</v>
      </c>
      <c r="BA259" s="12">
        <v>268891.27730000002</v>
      </c>
      <c r="BB259" s="12">
        <v>403444.77960000001</v>
      </c>
      <c r="BC259" s="12">
        <v>242921.80069999999</v>
      </c>
      <c r="BD259" s="12">
        <v>271571.77710000001</v>
      </c>
      <c r="BE259" s="12">
        <v>358246.57949999999</v>
      </c>
      <c r="BF259" s="12">
        <v>381627.35979999998</v>
      </c>
      <c r="BG259" s="12">
        <v>291648.6862</v>
      </c>
      <c r="BH259" s="12">
        <v>281861.09210000001</v>
      </c>
      <c r="BI259" s="12">
        <v>292291.62199999997</v>
      </c>
      <c r="BJ259" s="12">
        <v>398822.3126</v>
      </c>
      <c r="BK259" s="12">
        <v>319003.40230000002</v>
      </c>
      <c r="BL259" s="12">
        <v>359707.38189999998</v>
      </c>
      <c r="BM259" s="12">
        <v>147253.5417</v>
      </c>
      <c r="BN259" s="12">
        <v>242951.77780000001</v>
      </c>
      <c r="BO259" s="11" t="s">
        <v>1842</v>
      </c>
      <c r="BP259" s="11" t="s">
        <v>1843</v>
      </c>
      <c r="BQ259" s="11" t="s">
        <v>1844</v>
      </c>
      <c r="BR259" s="11" t="s">
        <v>1845</v>
      </c>
      <c r="BS259" s="11" t="s">
        <v>237</v>
      </c>
      <c r="BT259" s="11" t="s">
        <v>238</v>
      </c>
      <c r="BU259" s="11" t="s">
        <v>1846</v>
      </c>
      <c r="BV259" s="11" t="s">
        <v>1847</v>
      </c>
      <c r="BW259" s="12">
        <f t="shared" si="17"/>
        <v>8</v>
      </c>
      <c r="BX259" s="12">
        <f t="shared" si="18"/>
        <v>0</v>
      </c>
      <c r="BY259" s="12">
        <f t="shared" si="19"/>
        <v>1.3532751523949746</v>
      </c>
      <c r="BZ259" s="23">
        <f t="shared" si="20"/>
        <v>1.0853073211633701</v>
      </c>
      <c r="CA259" s="24">
        <f t="shared" si="21"/>
        <v>1.2469050249696669</v>
      </c>
      <c r="CB259" s="13">
        <v>7.0488665000000006E-2</v>
      </c>
      <c r="CC259" s="13">
        <v>0.19254890899999999</v>
      </c>
      <c r="CD259" s="13">
        <v>1.48520229436924E-2</v>
      </c>
      <c r="CE259" s="13">
        <v>5.3807117020580601E-2</v>
      </c>
      <c r="CF259" s="13">
        <v>0.52675199830972197</v>
      </c>
      <c r="CG259" s="12">
        <v>1</v>
      </c>
      <c r="CH259" s="14">
        <v>234606.65041999999</v>
      </c>
      <c r="CI259" s="15">
        <v>294425.61932</v>
      </c>
      <c r="CJ259" s="15">
        <v>317487.35060000001</v>
      </c>
      <c r="CK259" s="15">
        <v>312101.23466000002</v>
      </c>
      <c r="CL259" s="15">
        <v>305449.36009999999</v>
      </c>
      <c r="CM259" s="15">
        <v>291123.0527</v>
      </c>
      <c r="CN259" s="14">
        <v>41457.340171323602</v>
      </c>
      <c r="CO259" s="15">
        <v>36617.0913918929</v>
      </c>
      <c r="CP259" s="15">
        <v>42324.936502325203</v>
      </c>
      <c r="CQ259" s="15">
        <v>59721.264404125803</v>
      </c>
      <c r="CR259" s="15">
        <v>47321.197656341297</v>
      </c>
      <c r="CS259" s="16">
        <v>49050.344185075402</v>
      </c>
      <c r="CT259" s="14">
        <v>18540.2861578825</v>
      </c>
      <c r="CU259" s="15">
        <v>16375.661098119001</v>
      </c>
      <c r="CV259" s="15">
        <v>18928.2870325123</v>
      </c>
      <c r="CW259" s="15">
        <v>26708.161381972699</v>
      </c>
      <c r="CX259" s="15">
        <v>21162.682947256599</v>
      </c>
      <c r="CY259" s="16">
        <v>21935.980783518</v>
      </c>
      <c r="CZ259" s="17">
        <v>13.0455428237773</v>
      </c>
      <c r="DA259" s="18">
        <v>13.2797227804631</v>
      </c>
      <c r="DB259" s="18">
        <v>13.3543357117496</v>
      </c>
      <c r="DC259" s="18">
        <v>13.329543875992</v>
      </c>
      <c r="DD259" s="18">
        <v>13.3131196369382</v>
      </c>
      <c r="DE259" s="19">
        <v>13.262442585613501</v>
      </c>
      <c r="DF259" s="17">
        <v>0.18496193787388099</v>
      </c>
      <c r="DG259" s="18">
        <v>0.124704046477151</v>
      </c>
      <c r="DH259" s="18">
        <v>0.13182111926000301</v>
      </c>
      <c r="DI259" s="18">
        <v>0.192134833549817</v>
      </c>
      <c r="DJ259" s="18">
        <v>0.15468033086941099</v>
      </c>
      <c r="DK259" s="19">
        <v>0.177808975655255</v>
      </c>
      <c r="DL259" s="17">
        <v>8.2717493267218195E-2</v>
      </c>
      <c r="DM259" s="18">
        <v>5.5769344998440301E-2</v>
      </c>
      <c r="DN259" s="18">
        <v>5.8952196707094701E-2</v>
      </c>
      <c r="DO259" s="18">
        <v>8.59253097325995E-2</v>
      </c>
      <c r="DP259" s="18">
        <v>6.9175146921232306E-2</v>
      </c>
      <c r="DQ259" s="19">
        <v>7.9518591314951301E-2</v>
      </c>
      <c r="DR259" s="20">
        <v>12.3523956432124</v>
      </c>
      <c r="DS259" s="21">
        <v>12.586575599900099</v>
      </c>
      <c r="DT259" s="21">
        <v>12.661188531186999</v>
      </c>
      <c r="DU259" s="21">
        <v>12.6363966954292</v>
      </c>
      <c r="DV259" s="21">
        <v>12.6199724563754</v>
      </c>
      <c r="DW259" s="22">
        <v>12.569295405050401</v>
      </c>
      <c r="DX259" s="20">
        <v>0.184961937875814</v>
      </c>
      <c r="DY259" s="21">
        <v>0.124704046477893</v>
      </c>
      <c r="DZ259" s="21">
        <v>0.13182111926065601</v>
      </c>
      <c r="EA259" s="21">
        <v>0.192134833550892</v>
      </c>
      <c r="EB259" s="21">
        <v>0.15468033087027699</v>
      </c>
      <c r="EC259" s="22">
        <v>0.177808975656468</v>
      </c>
      <c r="ED259" s="20">
        <v>8.2717493268082698E-2</v>
      </c>
      <c r="EE259" s="21">
        <v>5.5769344998772202E-2</v>
      </c>
      <c r="EF259" s="21">
        <v>5.8952196707386599E-2</v>
      </c>
      <c r="EG259" s="21">
        <v>8.5925309733080296E-2</v>
      </c>
      <c r="EH259" s="21">
        <v>6.9175146921619704E-2</v>
      </c>
      <c r="EI259" s="22">
        <v>7.95185913154937E-2</v>
      </c>
    </row>
    <row r="260" spans="1:139" x14ac:dyDescent="0.2">
      <c r="A260" s="12" t="s">
        <v>1849</v>
      </c>
      <c r="B260" s="12">
        <v>10</v>
      </c>
      <c r="C260" s="12">
        <v>10</v>
      </c>
      <c r="D260" s="12">
        <v>715.17</v>
      </c>
      <c r="E260" s="12" t="s">
        <v>1857</v>
      </c>
      <c r="F260" s="12" t="s">
        <v>1850</v>
      </c>
      <c r="G260" s="12">
        <v>5742263.0080000004</v>
      </c>
      <c r="H260" s="12">
        <v>5579271.2350000003</v>
      </c>
      <c r="I260" s="12">
        <v>4982987.1009999998</v>
      </c>
      <c r="J260" s="12">
        <v>5207775.8459999999</v>
      </c>
      <c r="K260" s="12">
        <v>5882297.3370000003</v>
      </c>
      <c r="L260" s="12">
        <v>5812762.716</v>
      </c>
      <c r="M260" s="12">
        <v>7012107.3569999998</v>
      </c>
      <c r="N260" s="12">
        <v>5756134.0429999996</v>
      </c>
      <c r="O260" s="12">
        <v>5562630.2819999997</v>
      </c>
      <c r="P260" s="12">
        <v>7377760.8439999996</v>
      </c>
      <c r="Q260" s="12">
        <v>7222882.3669999996</v>
      </c>
      <c r="R260" s="12">
        <v>6279625.8020000001</v>
      </c>
      <c r="S260" s="12">
        <v>6854020.4610000001</v>
      </c>
      <c r="T260" s="12">
        <v>6932438.0449999999</v>
      </c>
      <c r="U260" s="12">
        <v>7785702.1770000001</v>
      </c>
      <c r="V260" s="12">
        <v>6531723.8810000001</v>
      </c>
      <c r="W260" s="12">
        <v>7442080.2379999999</v>
      </c>
      <c r="X260" s="12">
        <v>8235392.75</v>
      </c>
      <c r="Y260" s="12">
        <v>6771302.835</v>
      </c>
      <c r="Z260" s="12">
        <v>6021348.4330000002</v>
      </c>
      <c r="AA260" s="12">
        <v>6063093.602</v>
      </c>
      <c r="AB260" s="12">
        <v>6209358.3930000002</v>
      </c>
      <c r="AC260" s="12">
        <v>6507176.591</v>
      </c>
      <c r="AD260" s="12">
        <v>7807837.4560000002</v>
      </c>
      <c r="AE260" s="12">
        <v>6105688.3629999999</v>
      </c>
      <c r="AF260" s="12">
        <v>5777454.1090000002</v>
      </c>
      <c r="AG260" s="12">
        <v>6397198.4349999996</v>
      </c>
      <c r="AH260" s="12">
        <v>5678129.7180000003</v>
      </c>
      <c r="AI260" s="12">
        <v>6326345.7359999996</v>
      </c>
      <c r="AJ260" s="12">
        <v>6011301.4369999999</v>
      </c>
      <c r="AK260" s="12">
        <v>7616484.8470000001</v>
      </c>
      <c r="AL260" s="12">
        <v>5220729.4890000001</v>
      </c>
      <c r="AM260" s="12">
        <v>4935491.8870000001</v>
      </c>
      <c r="AN260" s="12">
        <v>5273433.0180000002</v>
      </c>
      <c r="AO260" s="12">
        <v>6445280.4299999997</v>
      </c>
      <c r="AP260" s="12">
        <v>5978509.949</v>
      </c>
      <c r="AQ260" s="12">
        <v>4255531.2359999996</v>
      </c>
      <c r="AR260" s="12">
        <v>4638564.7980000004</v>
      </c>
      <c r="AS260" s="12">
        <v>4569059.9409999996</v>
      </c>
      <c r="AT260" s="12">
        <v>4108153.0180000002</v>
      </c>
      <c r="AU260" s="12">
        <v>7370877.227</v>
      </c>
      <c r="AV260" s="12">
        <v>8374699.5580000002</v>
      </c>
      <c r="AW260" s="12">
        <v>7522560.5080000004</v>
      </c>
      <c r="AX260" s="12">
        <v>8565069.9360000007</v>
      </c>
      <c r="AY260" s="12">
        <v>8776827.1940000001</v>
      </c>
      <c r="AZ260" s="12">
        <v>9834747.8780000005</v>
      </c>
      <c r="BA260" s="12">
        <v>6132377.1900000004</v>
      </c>
      <c r="BB260" s="12">
        <v>8307356.466</v>
      </c>
      <c r="BC260" s="12">
        <v>5543398.2470000004</v>
      </c>
      <c r="BD260" s="12">
        <v>6974573.5420000004</v>
      </c>
      <c r="BE260" s="12">
        <v>6723006.6069999998</v>
      </c>
      <c r="BF260" s="12">
        <v>8066808.801</v>
      </c>
      <c r="BG260" s="12">
        <v>6507176.591</v>
      </c>
      <c r="BH260" s="12">
        <v>5888146.5750000002</v>
      </c>
      <c r="BI260" s="12">
        <v>7284060.8169999998</v>
      </c>
      <c r="BJ260" s="12">
        <v>7298192.4340000004</v>
      </c>
      <c r="BK260" s="12">
        <v>6105265.2489999998</v>
      </c>
      <c r="BL260" s="12">
        <v>6256449.2750000004</v>
      </c>
      <c r="BM260" s="12">
        <v>4190801.3820000002</v>
      </c>
      <c r="BN260" s="12">
        <v>5685124.4460000005</v>
      </c>
      <c r="BO260" s="11" t="s">
        <v>1851</v>
      </c>
      <c r="BP260" s="11" t="s">
        <v>1852</v>
      </c>
      <c r="BQ260" s="11" t="s">
        <v>1853</v>
      </c>
      <c r="BR260" s="11" t="s">
        <v>1854</v>
      </c>
      <c r="BU260" s="11" t="s">
        <v>1855</v>
      </c>
      <c r="BV260" s="11" t="s">
        <v>1856</v>
      </c>
      <c r="BW260" s="12">
        <f t="shared" si="17"/>
        <v>8</v>
      </c>
      <c r="BX260" s="12">
        <f t="shared" si="18"/>
        <v>0</v>
      </c>
      <c r="BY260" s="12">
        <f t="shared" si="19"/>
        <v>1.2803499908505873</v>
      </c>
      <c r="BZ260" s="23">
        <f t="shared" si="20"/>
        <v>1.0967912284230872</v>
      </c>
      <c r="CA260" s="24">
        <f t="shared" si="21"/>
        <v>1.1673598016382862</v>
      </c>
      <c r="CB260" s="13">
        <v>4.0801379999999996E-3</v>
      </c>
      <c r="CC260" s="13">
        <v>2.6723949E-2</v>
      </c>
      <c r="CD260" s="13">
        <v>5.62956361132933E-4</v>
      </c>
      <c r="CE260" s="13">
        <v>5.5325021697546902E-3</v>
      </c>
      <c r="CF260" s="13">
        <v>0.23897527984745501</v>
      </c>
      <c r="CG260" s="12">
        <v>1</v>
      </c>
      <c r="CH260" s="14">
        <v>5478918.9053999996</v>
      </c>
      <c r="CI260" s="15">
        <v>6304279.0483999997</v>
      </c>
      <c r="CJ260" s="15">
        <v>7014933.7703999998</v>
      </c>
      <c r="CK260" s="15">
        <v>7000369.6273999996</v>
      </c>
      <c r="CL260" s="15">
        <v>6538630.8810000001</v>
      </c>
      <c r="CM260" s="15">
        <v>6038085.8870000001</v>
      </c>
      <c r="CN260" s="14">
        <v>374700.47330723202</v>
      </c>
      <c r="CO260" s="15">
        <v>828474.23384853895</v>
      </c>
      <c r="CP260" s="15">
        <v>550159.74991007801</v>
      </c>
      <c r="CQ260" s="15">
        <v>858919.86048712896</v>
      </c>
      <c r="CR260" s="15">
        <v>730388.595431783</v>
      </c>
      <c r="CS260" s="16">
        <v>320261.74324408302</v>
      </c>
      <c r="CT260" s="14">
        <v>167571.14590326301</v>
      </c>
      <c r="CU260" s="15">
        <v>370504.94089847797</v>
      </c>
      <c r="CV260" s="15">
        <v>246038.919856644</v>
      </c>
      <c r="CW260" s="15">
        <v>384120.63905477099</v>
      </c>
      <c r="CX260" s="15">
        <v>326639.70987521199</v>
      </c>
      <c r="CY260" s="16">
        <v>143225.405697271</v>
      </c>
      <c r="CZ260" s="17">
        <v>16.207666005173401</v>
      </c>
      <c r="DA260" s="18">
        <v>16.343158053451599</v>
      </c>
      <c r="DB260" s="18">
        <v>16.454237829270902</v>
      </c>
      <c r="DC260" s="18">
        <v>16.4487111598485</v>
      </c>
      <c r="DD260" s="18">
        <v>16.381764195057599</v>
      </c>
      <c r="DE260" s="19">
        <v>16.3056195826275</v>
      </c>
      <c r="DF260" s="17">
        <v>6.9173432995911902E-2</v>
      </c>
      <c r="DG260" s="18">
        <v>0.12879166369259501</v>
      </c>
      <c r="DH260" s="18">
        <v>7.8470490929836295E-2</v>
      </c>
      <c r="DI260" s="18">
        <v>0.121008897149052</v>
      </c>
      <c r="DJ260" s="18">
        <v>0.105417892054896</v>
      </c>
      <c r="DK260" s="19">
        <v>5.3035228893856701E-2</v>
      </c>
      <c r="DL260" s="17">
        <v>3.0935299683177198E-2</v>
      </c>
      <c r="DM260" s="18">
        <v>5.7597382990386699E-2</v>
      </c>
      <c r="DN260" s="18">
        <v>3.5093070389378901E-2</v>
      </c>
      <c r="DO260" s="18">
        <v>5.4116823981512102E-2</v>
      </c>
      <c r="DP260" s="18">
        <v>4.7144314535896299E-2</v>
      </c>
      <c r="DQ260" s="19">
        <v>2.3718075401784899E-2</v>
      </c>
      <c r="DR260" s="20">
        <v>15.5145188246135</v>
      </c>
      <c r="DS260" s="21">
        <v>15.6500108728917</v>
      </c>
      <c r="DT260" s="21">
        <v>15.761090648710899</v>
      </c>
      <c r="DU260" s="21">
        <v>15.755563979288601</v>
      </c>
      <c r="DV260" s="21">
        <v>15.6886170144976</v>
      </c>
      <c r="DW260" s="22">
        <v>15.6124724020675</v>
      </c>
      <c r="DX260" s="20">
        <v>6.9173432995912998E-2</v>
      </c>
      <c r="DY260" s="21">
        <v>0.12879166369259701</v>
      </c>
      <c r="DZ260" s="21">
        <v>7.8470490929837794E-2</v>
      </c>
      <c r="EA260" s="21">
        <v>0.121008897149054</v>
      </c>
      <c r="EB260" s="21">
        <v>0.105417892054897</v>
      </c>
      <c r="EC260" s="22">
        <v>5.3035228893857998E-2</v>
      </c>
      <c r="ED260" s="20">
        <v>3.0935299683177701E-2</v>
      </c>
      <c r="EE260" s="21">
        <v>5.7597382990387698E-2</v>
      </c>
      <c r="EF260" s="21">
        <v>3.5093070389379602E-2</v>
      </c>
      <c r="EG260" s="21">
        <v>5.4116823981513199E-2</v>
      </c>
      <c r="EH260" s="21">
        <v>4.7144314535896903E-2</v>
      </c>
      <c r="EI260" s="22">
        <v>2.3718075401785499E-2</v>
      </c>
    </row>
    <row r="261" spans="1:139" x14ac:dyDescent="0.2">
      <c r="A261" s="12" t="s">
        <v>1858</v>
      </c>
      <c r="B261" s="12">
        <v>3</v>
      </c>
      <c r="C261" s="12">
        <v>3</v>
      </c>
      <c r="D261" s="12">
        <v>131.72999999999999</v>
      </c>
      <c r="E261" s="12" t="s">
        <v>1862</v>
      </c>
      <c r="F261" s="12" t="s">
        <v>1859</v>
      </c>
      <c r="G261" s="12">
        <v>319921.68060000002</v>
      </c>
      <c r="H261" s="12">
        <v>369781.67700000003</v>
      </c>
      <c r="I261" s="12">
        <v>323353.66729999997</v>
      </c>
      <c r="J261" s="12">
        <v>277676.34389999998</v>
      </c>
      <c r="K261" s="12">
        <v>419501.46889999998</v>
      </c>
      <c r="L261" s="12">
        <v>358458.91899999999</v>
      </c>
      <c r="M261" s="12">
        <v>434275.93150000001</v>
      </c>
      <c r="N261" s="12">
        <v>381372.9448</v>
      </c>
      <c r="O261" s="12">
        <v>330432.61940000003</v>
      </c>
      <c r="P261" s="12">
        <v>495973.61259999999</v>
      </c>
      <c r="Q261" s="12">
        <v>525174.89769999997</v>
      </c>
      <c r="R261" s="12">
        <v>408013.95110000001</v>
      </c>
      <c r="S261" s="12">
        <v>447639.47629999998</v>
      </c>
      <c r="T261" s="12">
        <v>377892.66029999999</v>
      </c>
      <c r="U261" s="12">
        <v>462005.62410000002</v>
      </c>
      <c r="V261" s="12">
        <v>416499.35879999999</v>
      </c>
      <c r="W261" s="12">
        <v>469929.00339999999</v>
      </c>
      <c r="X261" s="12">
        <v>596741.69609999994</v>
      </c>
      <c r="Y261" s="12">
        <v>495831.25300000003</v>
      </c>
      <c r="Z261" s="12">
        <v>363211.1899</v>
      </c>
      <c r="AA261" s="12">
        <v>550992.25060000003</v>
      </c>
      <c r="AB261" s="12">
        <v>403999.28419999999</v>
      </c>
      <c r="AC261" s="12">
        <v>404102.08120000002</v>
      </c>
      <c r="AD261" s="12">
        <v>584503.8676</v>
      </c>
      <c r="AE261" s="12">
        <v>367652.66409999999</v>
      </c>
      <c r="AF261" s="12">
        <v>398946.32250000001</v>
      </c>
      <c r="AG261" s="12">
        <v>429270.96220000001</v>
      </c>
      <c r="AH261" s="12">
        <v>411910.87270000001</v>
      </c>
      <c r="AI261" s="12">
        <v>404063.5637</v>
      </c>
      <c r="AJ261" s="12">
        <v>329539.84370000003</v>
      </c>
      <c r="AK261" s="12">
        <v>424341.1752</v>
      </c>
      <c r="AL261" s="12">
        <v>346018.32829999999</v>
      </c>
      <c r="AM261" s="12">
        <v>320271.63010000001</v>
      </c>
      <c r="AN261" s="12">
        <v>281177.15580000001</v>
      </c>
      <c r="AO261" s="12">
        <v>459651.12829999998</v>
      </c>
      <c r="AP261" s="12">
        <v>368680.1471</v>
      </c>
      <c r="AQ261" s="12">
        <v>263554.83419999998</v>
      </c>
      <c r="AR261" s="12">
        <v>307328.3394</v>
      </c>
      <c r="AS261" s="12">
        <v>271412.32980000001</v>
      </c>
      <c r="AT261" s="12">
        <v>276172.61339999997</v>
      </c>
      <c r="AU261" s="12">
        <v>535935.58600000001</v>
      </c>
      <c r="AV261" s="12">
        <v>544139.78850000002</v>
      </c>
      <c r="AW261" s="12">
        <v>491302.15840000001</v>
      </c>
      <c r="AX261" s="12">
        <v>466888.71110000001</v>
      </c>
      <c r="AY261" s="12">
        <v>520819.24440000003</v>
      </c>
      <c r="AZ261" s="12">
        <v>627118.69940000004</v>
      </c>
      <c r="BA261" s="12">
        <v>387228.0074</v>
      </c>
      <c r="BB261" s="12">
        <v>601956.23179999995</v>
      </c>
      <c r="BC261" s="12">
        <v>405917.46750000003</v>
      </c>
      <c r="BD261" s="12">
        <v>420710.27510000003</v>
      </c>
      <c r="BE261" s="12">
        <v>610962.78319999995</v>
      </c>
      <c r="BF261" s="12">
        <v>524850.52</v>
      </c>
      <c r="BG261" s="12">
        <v>404102.08120000002</v>
      </c>
      <c r="BH261" s="12">
        <v>440793.55719999998</v>
      </c>
      <c r="BI261" s="12">
        <v>438608.09879999998</v>
      </c>
      <c r="BJ261" s="12">
        <v>503956.75630000001</v>
      </c>
      <c r="BK261" s="12">
        <v>409681.38079999998</v>
      </c>
      <c r="BL261" s="12">
        <v>453864.14350000001</v>
      </c>
      <c r="BM261" s="12">
        <v>267666.39260000002</v>
      </c>
      <c r="BN261" s="12">
        <v>311658.80489999999</v>
      </c>
      <c r="BU261" s="11" t="s">
        <v>1860</v>
      </c>
      <c r="BV261" s="11" t="s">
        <v>1861</v>
      </c>
      <c r="BW261" s="12">
        <f t="shared" ref="BW261:BW324" si="22">(MATCH(MAX(CH261:CM261), CH261:CM261,0 )-1)*4</f>
        <v>12</v>
      </c>
      <c r="BX261" s="12">
        <f t="shared" ref="BX261:BX324" si="23">(MATCH(MIN(CH261:CM261), CH261:CM261,0 )-1)*4</f>
        <v>0</v>
      </c>
      <c r="BY261" s="12">
        <f t="shared" ref="BY261:BY324" si="24">MAX(CH261:CM261)/MIN(CH261:CM261)</f>
        <v>1.3695268331394255</v>
      </c>
      <c r="BZ261" s="23">
        <f t="shared" si="20"/>
        <v>1.1190098438853213</v>
      </c>
      <c r="CA261" s="24">
        <f t="shared" si="21"/>
        <v>1.2238738029187326</v>
      </c>
      <c r="CB261" s="13">
        <v>4.5282731E-2</v>
      </c>
      <c r="CC261" s="13">
        <v>0.14181954099999999</v>
      </c>
      <c r="CD261" s="13">
        <v>8.1916757433164403E-3</v>
      </c>
      <c r="CE261" s="13">
        <v>3.58003430709148E-2</v>
      </c>
      <c r="CF261" s="13">
        <v>0.52959418191208496</v>
      </c>
      <c r="CG261" s="12">
        <v>1</v>
      </c>
      <c r="CH261" s="14">
        <v>342046.96753999998</v>
      </c>
      <c r="CI261" s="15">
        <v>400102.80546</v>
      </c>
      <c r="CJ261" s="15">
        <v>444145.32189999998</v>
      </c>
      <c r="CK261" s="15">
        <v>468442.50024000002</v>
      </c>
      <c r="CL261" s="15">
        <v>462250.02954000002</v>
      </c>
      <c r="CM261" s="15">
        <v>394746.31296000001</v>
      </c>
      <c r="CN261" s="14">
        <v>54200.919903631497</v>
      </c>
      <c r="CO261" s="15">
        <v>65760.873607511094</v>
      </c>
      <c r="CP261" s="15">
        <v>56106.7794231355</v>
      </c>
      <c r="CQ261" s="15">
        <v>88012.436260799193</v>
      </c>
      <c r="CR261" s="15">
        <v>98163.355556017399</v>
      </c>
      <c r="CS261" s="16">
        <v>38219.459673890298</v>
      </c>
      <c r="CT261" s="14">
        <v>24239.388269508301</v>
      </c>
      <c r="CU261" s="15">
        <v>29409.156729233298</v>
      </c>
      <c r="CV261" s="15">
        <v>25091.7145577435</v>
      </c>
      <c r="CW261" s="15">
        <v>39360.358068902897</v>
      </c>
      <c r="CX261" s="15">
        <v>43899.987184547303</v>
      </c>
      <c r="CY261" s="16">
        <v>17092.2619788261</v>
      </c>
      <c r="CZ261" s="17">
        <v>13.4259542372974</v>
      </c>
      <c r="DA261" s="18">
        <v>13.5821419443115</v>
      </c>
      <c r="DB261" s="18">
        <v>13.6907440862503</v>
      </c>
      <c r="DC261" s="18">
        <v>13.736336661000101</v>
      </c>
      <c r="DD261" s="18">
        <v>13.719443142744201</v>
      </c>
      <c r="DE261" s="19">
        <v>13.5751007951809</v>
      </c>
      <c r="DF261" s="17">
        <v>0.15680613828073101</v>
      </c>
      <c r="DG261" s="18">
        <v>0.16069266063422399</v>
      </c>
      <c r="DH261" s="18">
        <v>0.12529451417048701</v>
      </c>
      <c r="DI261" s="18">
        <v>0.18668629561535</v>
      </c>
      <c r="DJ261" s="18">
        <v>0.20796866399254901</v>
      </c>
      <c r="DK261" s="19">
        <v>0.102485326447655</v>
      </c>
      <c r="DL261" s="17">
        <v>7.0125836896989299E-2</v>
      </c>
      <c r="DM261" s="18">
        <v>7.1863942532685701E-2</v>
      </c>
      <c r="DN261" s="18">
        <v>5.6033410178603797E-2</v>
      </c>
      <c r="DO261" s="18">
        <v>8.3488649492708705E-2</v>
      </c>
      <c r="DP261" s="18">
        <v>9.3006413975430302E-2</v>
      </c>
      <c r="DQ261" s="19">
        <v>4.5832831326642703E-2</v>
      </c>
      <c r="DR261" s="20">
        <v>12.732807056735201</v>
      </c>
      <c r="DS261" s="21">
        <v>12.888994763749899</v>
      </c>
      <c r="DT261" s="21">
        <v>12.9975969056891</v>
      </c>
      <c r="DU261" s="21">
        <v>13.043189480438899</v>
      </c>
      <c r="DV261" s="21">
        <v>13.0262959621829</v>
      </c>
      <c r="DW261" s="22">
        <v>12.881953614619301</v>
      </c>
      <c r="DX261" s="20">
        <v>0.15680613828141499</v>
      </c>
      <c r="DY261" s="21">
        <v>0.16069266063472201</v>
      </c>
      <c r="DZ261" s="21">
        <v>0.125294514170807</v>
      </c>
      <c r="EA261" s="21">
        <v>0.186686295615797</v>
      </c>
      <c r="EB261" s="21">
        <v>0.20796866399303601</v>
      </c>
      <c r="EC261" s="22">
        <v>0.10248532644803</v>
      </c>
      <c r="ED261" s="20">
        <v>7.0125836897294999E-2</v>
      </c>
      <c r="EE261" s="21">
        <v>7.1863942532908801E-2</v>
      </c>
      <c r="EF261" s="21">
        <v>5.6033410178747002E-2</v>
      </c>
      <c r="EG261" s="21">
        <v>8.3488649492908698E-2</v>
      </c>
      <c r="EH261" s="21">
        <v>9.3006413975648405E-2</v>
      </c>
      <c r="EI261" s="22">
        <v>4.5832831326810299E-2</v>
      </c>
    </row>
    <row r="262" spans="1:139" x14ac:dyDescent="0.2">
      <c r="A262" s="12" t="s">
        <v>1863</v>
      </c>
      <c r="B262" s="12">
        <v>4</v>
      </c>
      <c r="C262" s="12">
        <v>4</v>
      </c>
      <c r="D262" s="12">
        <v>163.83000000000001</v>
      </c>
      <c r="E262" s="12" t="s">
        <v>1864</v>
      </c>
      <c r="F262" s="12" t="s">
        <v>391</v>
      </c>
      <c r="G262" s="12">
        <v>737023.64269999997</v>
      </c>
      <c r="H262" s="12">
        <v>838989.48230000003</v>
      </c>
      <c r="I262" s="12">
        <v>645765.63699999999</v>
      </c>
      <c r="J262" s="12">
        <v>626454.74509999994</v>
      </c>
      <c r="K262" s="12">
        <v>713391.701</v>
      </c>
      <c r="L262" s="12">
        <v>787442.67949999997</v>
      </c>
      <c r="M262" s="12">
        <v>866968.69830000005</v>
      </c>
      <c r="N262" s="12">
        <v>681263.03619999997</v>
      </c>
      <c r="O262" s="12">
        <v>699143.62760000001</v>
      </c>
      <c r="P262" s="12">
        <v>601616.92079999996</v>
      </c>
      <c r="Q262" s="12">
        <v>949718.59609999997</v>
      </c>
      <c r="R262" s="12">
        <v>716001.58490000002</v>
      </c>
      <c r="S262" s="12">
        <v>667389.8578</v>
      </c>
      <c r="T262" s="12">
        <v>668484.80200000003</v>
      </c>
      <c r="U262" s="12">
        <v>661312.94369999995</v>
      </c>
      <c r="V262" s="12">
        <v>1034685.746</v>
      </c>
      <c r="W262" s="12">
        <v>773528.67169999995</v>
      </c>
      <c r="X262" s="12">
        <v>1106252.2949999999</v>
      </c>
      <c r="Y262" s="12">
        <v>854372.10479999997</v>
      </c>
      <c r="Z262" s="12">
        <v>615429.41960000002</v>
      </c>
      <c r="AA262" s="12">
        <v>733166.10549999995</v>
      </c>
      <c r="AB262" s="12">
        <v>838401.62490000005</v>
      </c>
      <c r="AC262" s="12">
        <v>712982.95849999995</v>
      </c>
      <c r="AD262" s="12">
        <v>753389.10789999994</v>
      </c>
      <c r="AE262" s="12">
        <v>625180.29359999998</v>
      </c>
      <c r="AF262" s="12">
        <v>797418.21829999995</v>
      </c>
      <c r="AG262" s="12">
        <v>750410.79189999995</v>
      </c>
      <c r="AH262" s="12">
        <v>697801.33869999996</v>
      </c>
      <c r="AI262" s="12">
        <v>850471.53969999996</v>
      </c>
      <c r="AJ262" s="12">
        <v>692467.85609999998</v>
      </c>
      <c r="AK262" s="12">
        <v>977581.38190000004</v>
      </c>
      <c r="AL262" s="12">
        <v>785073.34510000004</v>
      </c>
      <c r="AM262" s="12">
        <v>639610.53819999995</v>
      </c>
      <c r="AN262" s="12">
        <v>634352.78989999997</v>
      </c>
      <c r="AO262" s="12">
        <v>781669.01569999999</v>
      </c>
      <c r="AP262" s="12">
        <v>809896.1067</v>
      </c>
      <c r="AQ262" s="12">
        <v>526148.87199999997</v>
      </c>
      <c r="AR262" s="12">
        <v>548993.94530000002</v>
      </c>
      <c r="AS262" s="12">
        <v>574265.94609999994</v>
      </c>
      <c r="AT262" s="12">
        <v>334997.89720000001</v>
      </c>
      <c r="AU262" s="12">
        <v>969178.0673</v>
      </c>
      <c r="AV262" s="12">
        <v>954881.44440000004</v>
      </c>
      <c r="AW262" s="12">
        <v>732486.95660000003</v>
      </c>
      <c r="AX262" s="12">
        <v>825917.09340000001</v>
      </c>
      <c r="AY262" s="12">
        <v>745498.51710000006</v>
      </c>
      <c r="AZ262" s="12">
        <v>1557915.4339999999</v>
      </c>
      <c r="BA262" s="12">
        <v>637398.33889999997</v>
      </c>
      <c r="BB262" s="12">
        <v>1115919.111</v>
      </c>
      <c r="BC262" s="12">
        <v>699440.70499999996</v>
      </c>
      <c r="BD262" s="12">
        <v>712856.56279999996</v>
      </c>
      <c r="BE262" s="12">
        <v>812964.6176</v>
      </c>
      <c r="BF262" s="12">
        <v>1089198.7830000001</v>
      </c>
      <c r="BG262" s="12">
        <v>712982.95849999995</v>
      </c>
      <c r="BH262" s="12">
        <v>568155.46180000005</v>
      </c>
      <c r="BI262" s="12">
        <v>745837.48939999996</v>
      </c>
      <c r="BJ262" s="12">
        <v>1007314.208</v>
      </c>
      <c r="BK262" s="12">
        <v>716166.14320000005</v>
      </c>
      <c r="BL262" s="12">
        <v>768872.65650000004</v>
      </c>
      <c r="BM262" s="12">
        <v>563383.26309999998</v>
      </c>
      <c r="BN262" s="12">
        <v>654894.11540000001</v>
      </c>
      <c r="BW262" s="12">
        <f t="shared" si="22"/>
        <v>12</v>
      </c>
      <c r="BX262" s="12">
        <f t="shared" si="23"/>
        <v>0</v>
      </c>
      <c r="BY262" s="12">
        <f t="shared" si="24"/>
        <v>1.2309740584520545</v>
      </c>
      <c r="BZ262" s="23">
        <f t="shared" ref="BZ262:BZ325" si="25">MAX(CH262:CM262)/AVERAGE(CH262:CM262)</f>
        <v>1.15899436739034</v>
      </c>
      <c r="CA262" s="24">
        <f t="shared" ref="CA262:CA325" si="26">AVERAGE(CH262:CM262)/MIN(CH262:CM262)</f>
        <v>1.0621052984267632</v>
      </c>
      <c r="CB262" s="13">
        <v>0.36819342799999999</v>
      </c>
      <c r="CC262" s="13">
        <v>0.56518021600000001</v>
      </c>
      <c r="CD262" s="13">
        <v>0.59166711168154895</v>
      </c>
      <c r="CE262" s="13">
        <v>0.71401922581911603</v>
      </c>
      <c r="CF262" s="13">
        <v>0.24622086023356701</v>
      </c>
      <c r="CG262" s="12">
        <v>4</v>
      </c>
      <c r="CH262" s="14">
        <v>712325.04162000003</v>
      </c>
      <c r="CI262" s="15">
        <v>727286.99248000002</v>
      </c>
      <c r="CJ262" s="15">
        <v>732581.55689999997</v>
      </c>
      <c r="CK262" s="15">
        <v>876853.64742000005</v>
      </c>
      <c r="CL262" s="15">
        <v>732624.01807999995</v>
      </c>
      <c r="CM262" s="15">
        <v>757713.94894000003</v>
      </c>
      <c r="CN262" s="14">
        <v>84348.831287281006</v>
      </c>
      <c r="CO262" s="15">
        <v>102265.47080530399</v>
      </c>
      <c r="CP262" s="15">
        <v>123350.066996101</v>
      </c>
      <c r="CQ262" s="15">
        <v>198153.22865846599</v>
      </c>
      <c r="CR262" s="15">
        <v>76730.551395987903</v>
      </c>
      <c r="CS262" s="16">
        <v>67231.520227528003</v>
      </c>
      <c r="CT262" s="14">
        <v>37721.9441162043</v>
      </c>
      <c r="CU262" s="15">
        <v>45734.508894335901</v>
      </c>
      <c r="CV262" s="15">
        <v>55163.826966486798</v>
      </c>
      <c r="CW262" s="15">
        <v>88616.8178482777</v>
      </c>
      <c r="CX262" s="15">
        <v>34314.945774494103</v>
      </c>
      <c r="CY262" s="16">
        <v>30066.849891880898</v>
      </c>
      <c r="CZ262" s="17">
        <v>14.1639748526893</v>
      </c>
      <c r="DA262" s="18">
        <v>14.182346265503099</v>
      </c>
      <c r="DB262" s="18">
        <v>14.1873951206651</v>
      </c>
      <c r="DC262" s="18">
        <v>14.3557496848318</v>
      </c>
      <c r="DD262" s="18">
        <v>14.193092254178</v>
      </c>
      <c r="DE262" s="19">
        <v>14.2280999147817</v>
      </c>
      <c r="DF262" s="17">
        <v>0.11610912831192</v>
      </c>
      <c r="DG262" s="18">
        <v>0.14025552480686199</v>
      </c>
      <c r="DH262" s="18">
        <v>0.15406821886873101</v>
      </c>
      <c r="DI262" s="18">
        <v>0.23495506741267499</v>
      </c>
      <c r="DJ262" s="18">
        <v>0.105784641842898</v>
      </c>
      <c r="DK262" s="19">
        <v>8.7868892016048902E-2</v>
      </c>
      <c r="DL262" s="17">
        <v>5.1925580742739799E-2</v>
      </c>
      <c r="DM262" s="18">
        <v>6.2724177537610198E-2</v>
      </c>
      <c r="DN262" s="18">
        <v>6.8901402112559601E-2</v>
      </c>
      <c r="DO262" s="18">
        <v>0.105075100478557</v>
      </c>
      <c r="DP262" s="18">
        <v>4.7308330027237597E-2</v>
      </c>
      <c r="DQ262" s="19">
        <v>3.9296163131094797E-2</v>
      </c>
      <c r="DR262" s="20">
        <v>13.4708276721289</v>
      </c>
      <c r="DS262" s="21">
        <v>13.4891990849426</v>
      </c>
      <c r="DT262" s="21">
        <v>13.4942479401046</v>
      </c>
      <c r="DU262" s="21">
        <v>13.662602504271501</v>
      </c>
      <c r="DV262" s="21">
        <v>13.499945073617599</v>
      </c>
      <c r="DW262" s="22">
        <v>13.534952734221299</v>
      </c>
      <c r="DX262" s="20">
        <v>0.116109128312032</v>
      </c>
      <c r="DY262" s="21">
        <v>0.14025552480699799</v>
      </c>
      <c r="DZ262" s="21">
        <v>0.15406821886885499</v>
      </c>
      <c r="EA262" s="21">
        <v>0.23495506741285499</v>
      </c>
      <c r="EB262" s="21">
        <v>0.105784641843001</v>
      </c>
      <c r="EC262" s="22">
        <v>8.7868892016125397E-2</v>
      </c>
      <c r="ED262" s="20">
        <v>5.1925580742789801E-2</v>
      </c>
      <c r="EE262" s="21">
        <v>6.2724177537670997E-2</v>
      </c>
      <c r="EF262" s="21">
        <v>6.8901402112615001E-2</v>
      </c>
      <c r="EG262" s="21">
        <v>0.10507510047863799</v>
      </c>
      <c r="EH262" s="21">
        <v>4.7308330027283699E-2</v>
      </c>
      <c r="EI262" s="22">
        <v>3.9296163131128999E-2</v>
      </c>
    </row>
    <row r="263" spans="1:139" x14ac:dyDescent="0.2">
      <c r="A263" s="12" t="s">
        <v>1865</v>
      </c>
      <c r="B263" s="12">
        <v>5</v>
      </c>
      <c r="C263" s="12">
        <v>5</v>
      </c>
      <c r="D263" s="12">
        <v>200.66</v>
      </c>
      <c r="E263" s="12" t="s">
        <v>1866</v>
      </c>
      <c r="F263" s="12" t="s">
        <v>220</v>
      </c>
      <c r="G263" s="12">
        <v>464969.73739999998</v>
      </c>
      <c r="H263" s="12">
        <v>494255.56209999998</v>
      </c>
      <c r="I263" s="12">
        <v>498515.56150000001</v>
      </c>
      <c r="J263" s="12">
        <v>424169.07</v>
      </c>
      <c r="K263" s="12">
        <v>529248.65610000002</v>
      </c>
      <c r="L263" s="12">
        <v>424921.6298</v>
      </c>
      <c r="M263" s="12">
        <v>482158.59620000003</v>
      </c>
      <c r="N263" s="12">
        <v>539268.37300000002</v>
      </c>
      <c r="O263" s="12">
        <v>450298.9325</v>
      </c>
      <c r="P263" s="12">
        <v>518583.24859999999</v>
      </c>
      <c r="Q263" s="12">
        <v>576197.87410000002</v>
      </c>
      <c r="R263" s="12">
        <v>484322.0563</v>
      </c>
      <c r="S263" s="12">
        <v>431504.5527</v>
      </c>
      <c r="T263" s="12">
        <v>431285.80170000001</v>
      </c>
      <c r="U263" s="12">
        <v>382243.06329999998</v>
      </c>
      <c r="V263" s="12">
        <v>583818.66130000004</v>
      </c>
      <c r="W263" s="12">
        <v>555093.66960000002</v>
      </c>
      <c r="X263" s="12">
        <v>593711.44909999997</v>
      </c>
      <c r="Y263" s="12">
        <v>524666.63659999997</v>
      </c>
      <c r="Z263" s="12">
        <v>394415.61540000001</v>
      </c>
      <c r="AA263" s="12">
        <v>611941.03399999999</v>
      </c>
      <c r="AB263" s="12">
        <v>570852.79579999996</v>
      </c>
      <c r="AC263" s="12">
        <v>470704.91100000002</v>
      </c>
      <c r="AD263" s="12">
        <v>490863.75109999999</v>
      </c>
      <c r="AE263" s="12">
        <v>438502.70679999999</v>
      </c>
      <c r="AF263" s="12">
        <v>558307.54189999995</v>
      </c>
      <c r="AG263" s="12">
        <v>589421.32339999999</v>
      </c>
      <c r="AH263" s="12">
        <v>445278.89110000001</v>
      </c>
      <c r="AI263" s="12">
        <v>564604.73179999995</v>
      </c>
      <c r="AJ263" s="12">
        <v>487329.9032</v>
      </c>
      <c r="AK263" s="12">
        <v>616731.58380000002</v>
      </c>
      <c r="AL263" s="12">
        <v>462493.1249</v>
      </c>
      <c r="AM263" s="12">
        <v>493763.9731</v>
      </c>
      <c r="AN263" s="12">
        <v>429516.7929</v>
      </c>
      <c r="AO263" s="12">
        <v>579902.00260000001</v>
      </c>
      <c r="AP263" s="12">
        <v>437037.99979999999</v>
      </c>
      <c r="AQ263" s="12">
        <v>292614.02639999997</v>
      </c>
      <c r="AR263" s="12">
        <v>434567.9362</v>
      </c>
      <c r="AS263" s="12">
        <v>369868.69689999998</v>
      </c>
      <c r="AT263" s="12">
        <v>288762.32</v>
      </c>
      <c r="AU263" s="12">
        <v>588004.00910000002</v>
      </c>
      <c r="AV263" s="12">
        <v>645906.59360000002</v>
      </c>
      <c r="AW263" s="12">
        <v>473593.43699999998</v>
      </c>
      <c r="AX263" s="12">
        <v>532856.26639999996</v>
      </c>
      <c r="AY263" s="12">
        <v>430902.85710000002</v>
      </c>
      <c r="AZ263" s="12">
        <v>879049.6115</v>
      </c>
      <c r="BA263" s="12">
        <v>457404.87180000002</v>
      </c>
      <c r="BB263" s="12">
        <v>598899.50549999997</v>
      </c>
      <c r="BC263" s="12">
        <v>429523.85749999998</v>
      </c>
      <c r="BD263" s="12">
        <v>456854.59769999998</v>
      </c>
      <c r="BE263" s="12">
        <v>678545.29150000005</v>
      </c>
      <c r="BF263" s="12">
        <v>741616.13249999995</v>
      </c>
      <c r="BG263" s="12">
        <v>470704.91100000002</v>
      </c>
      <c r="BH263" s="12">
        <v>370176.47090000001</v>
      </c>
      <c r="BI263" s="12">
        <v>523131.90500000003</v>
      </c>
      <c r="BJ263" s="12">
        <v>705264.94909999997</v>
      </c>
      <c r="BK263" s="12">
        <v>562523.35450000002</v>
      </c>
      <c r="BL263" s="12">
        <v>490630.70659999998</v>
      </c>
      <c r="BM263" s="12">
        <v>374014.69809999998</v>
      </c>
      <c r="BN263" s="12">
        <v>460887.07669999998</v>
      </c>
      <c r="BW263" s="12">
        <f t="shared" si="22"/>
        <v>12</v>
      </c>
      <c r="BX263" s="12">
        <f t="shared" si="23"/>
        <v>8</v>
      </c>
      <c r="BY263" s="12">
        <f t="shared" si="24"/>
        <v>1.150138657249143</v>
      </c>
      <c r="BZ263" s="23">
        <f t="shared" si="25"/>
        <v>1.0598729286751982</v>
      </c>
      <c r="CA263" s="24">
        <f t="shared" si="26"/>
        <v>1.085166557359639</v>
      </c>
      <c r="CB263" s="13">
        <v>0.45264812799999998</v>
      </c>
      <c r="CC263" s="13">
        <v>0.64177838600000003</v>
      </c>
      <c r="CD263" s="13">
        <v>0.364362630748363</v>
      </c>
      <c r="CE263" s="13">
        <v>0.53071558652444595</v>
      </c>
      <c r="CF263" s="13">
        <v>0.119237224185643</v>
      </c>
      <c r="CG263" s="12">
        <v>5</v>
      </c>
      <c r="CH263" s="14">
        <v>482231.71742</v>
      </c>
      <c r="CI263" s="15">
        <v>483046.15601999999</v>
      </c>
      <c r="CJ263" s="15">
        <v>461110.66962</v>
      </c>
      <c r="CK263" s="15">
        <v>530341.20640000002</v>
      </c>
      <c r="CL263" s="15">
        <v>516573.03973999998</v>
      </c>
      <c r="CM263" s="15">
        <v>528988.47828000004</v>
      </c>
      <c r="CN263" s="14">
        <v>39653.4233118009</v>
      </c>
      <c r="CO263" s="15">
        <v>47104.807584226699</v>
      </c>
      <c r="CP263" s="15">
        <v>73773.263007004207</v>
      </c>
      <c r="CQ263" s="15">
        <v>80616.805487472899</v>
      </c>
      <c r="CR263" s="15">
        <v>72286.194893898995</v>
      </c>
      <c r="CS263" s="16">
        <v>60255.675332690502</v>
      </c>
      <c r="CT263" s="14">
        <v>17733.5500131523</v>
      </c>
      <c r="CU263" s="15">
        <v>21065.910365075699</v>
      </c>
      <c r="CV263" s="15">
        <v>32992.406201126403</v>
      </c>
      <c r="CW263" s="15">
        <v>36052.9314397735</v>
      </c>
      <c r="CX263" s="15">
        <v>32327.3691235113</v>
      </c>
      <c r="CY263" s="16">
        <v>26947.157214810701</v>
      </c>
      <c r="CZ263" s="17">
        <v>13.776552527600799</v>
      </c>
      <c r="DA263" s="18">
        <v>13.777183146197901</v>
      </c>
      <c r="DB263" s="18">
        <v>13.724763852829099</v>
      </c>
      <c r="DC263" s="18">
        <v>13.863960263513601</v>
      </c>
      <c r="DD263" s="18">
        <v>13.840408712931</v>
      </c>
      <c r="DE263" s="19">
        <v>13.8664663046959</v>
      </c>
      <c r="DF263" s="17">
        <v>8.3836122392526705E-2</v>
      </c>
      <c r="DG263" s="18">
        <v>9.8052102752086201E-2</v>
      </c>
      <c r="DH263" s="18">
        <v>0.154629689873785</v>
      </c>
      <c r="DI263" s="18">
        <v>0.16681068993022399</v>
      </c>
      <c r="DJ263" s="18">
        <v>0.13828232149872699</v>
      </c>
      <c r="DK263" s="19">
        <v>0.117383002106533</v>
      </c>
      <c r="DL263" s="17">
        <v>3.7492653727936399E-2</v>
      </c>
      <c r="DM263" s="18">
        <v>4.38502334180918E-2</v>
      </c>
      <c r="DN263" s="18">
        <v>6.9152499579498802E-2</v>
      </c>
      <c r="DO263" s="18">
        <v>7.4600008411523894E-2</v>
      </c>
      <c r="DP263" s="18">
        <v>6.1841734191526998E-2</v>
      </c>
      <c r="DQ263" s="19">
        <v>5.2495274422641902E-2</v>
      </c>
      <c r="DR263" s="20">
        <v>13.0834053470398</v>
      </c>
      <c r="DS263" s="21">
        <v>13.084035965636801</v>
      </c>
      <c r="DT263" s="21">
        <v>13.0316166722679</v>
      </c>
      <c r="DU263" s="21">
        <v>13.1708130829527</v>
      </c>
      <c r="DV263" s="21">
        <v>13.1472615323701</v>
      </c>
      <c r="DW263" s="22">
        <v>13.173319124135</v>
      </c>
      <c r="DX263" s="20">
        <v>8.3836122392716303E-2</v>
      </c>
      <c r="DY263" s="21">
        <v>9.8052102752301695E-2</v>
      </c>
      <c r="DZ263" s="21">
        <v>0.154629689874139</v>
      </c>
      <c r="EA263" s="21">
        <v>0.166810689930596</v>
      </c>
      <c r="EB263" s="21">
        <v>0.138282321498987</v>
      </c>
      <c r="EC263" s="22">
        <v>0.11738300210676</v>
      </c>
      <c r="ED263" s="20">
        <v>3.74926537280212E-2</v>
      </c>
      <c r="EE263" s="21">
        <v>4.3850233418188202E-2</v>
      </c>
      <c r="EF263" s="21">
        <v>6.9152499579657106E-2</v>
      </c>
      <c r="EG263" s="21">
        <v>7.4600008411690399E-2</v>
      </c>
      <c r="EH263" s="21">
        <v>6.1841734191643002E-2</v>
      </c>
      <c r="EI263" s="22">
        <v>5.24952744227433E-2</v>
      </c>
    </row>
    <row r="264" spans="1:139" x14ac:dyDescent="0.2">
      <c r="A264" s="12" t="s">
        <v>1867</v>
      </c>
      <c r="B264" s="12">
        <v>2</v>
      </c>
      <c r="C264" s="12">
        <v>2</v>
      </c>
      <c r="D264" s="12">
        <v>113.68</v>
      </c>
      <c r="E264" s="12" t="s">
        <v>1869</v>
      </c>
      <c r="F264" s="12" t="s">
        <v>1868</v>
      </c>
      <c r="G264" s="12">
        <v>270265.34240000002</v>
      </c>
      <c r="H264" s="12">
        <v>273724.28779999999</v>
      </c>
      <c r="I264" s="12">
        <v>256965.60680000001</v>
      </c>
      <c r="J264" s="12">
        <v>247358.10370000001</v>
      </c>
      <c r="K264" s="12">
        <v>320195.81280000001</v>
      </c>
      <c r="L264" s="12">
        <v>225370.28099999999</v>
      </c>
      <c r="M264" s="12">
        <v>328302.90210000001</v>
      </c>
      <c r="N264" s="12">
        <v>306088.82919999998</v>
      </c>
      <c r="O264" s="12">
        <v>254265.93</v>
      </c>
      <c r="P264" s="12">
        <v>295126.32630000002</v>
      </c>
      <c r="Q264" s="12">
        <v>328655.36709999997</v>
      </c>
      <c r="R264" s="12">
        <v>293438.79739999998</v>
      </c>
      <c r="S264" s="12">
        <v>253880.14290000001</v>
      </c>
      <c r="T264" s="12">
        <v>268982.8824</v>
      </c>
      <c r="U264" s="12">
        <v>293745.15909999999</v>
      </c>
      <c r="V264" s="12">
        <v>331540.09409999999</v>
      </c>
      <c r="W264" s="12">
        <v>332139.0895</v>
      </c>
      <c r="X264" s="12">
        <v>398153.90840000001</v>
      </c>
      <c r="Y264" s="12">
        <v>376755.51860000001</v>
      </c>
      <c r="Z264" s="12">
        <v>220240.43049999999</v>
      </c>
      <c r="AA264" s="12">
        <v>360990.49609999999</v>
      </c>
      <c r="AB264" s="12">
        <v>314289.73930000002</v>
      </c>
      <c r="AC264" s="12">
        <v>296841.07120000001</v>
      </c>
      <c r="AD264" s="12">
        <v>277979.01160000003</v>
      </c>
      <c r="AE264" s="12">
        <v>241771.78039999999</v>
      </c>
      <c r="AF264" s="12">
        <v>335247.7746</v>
      </c>
      <c r="AG264" s="12">
        <v>315197.25540000002</v>
      </c>
      <c r="AH264" s="12">
        <v>293843.88880000002</v>
      </c>
      <c r="AI264" s="12">
        <v>362928.57</v>
      </c>
      <c r="AJ264" s="12">
        <v>235879.04019999999</v>
      </c>
      <c r="AK264" s="12">
        <v>358477.46470000001</v>
      </c>
      <c r="AL264" s="12">
        <v>256133.89300000001</v>
      </c>
      <c r="AM264" s="12">
        <v>254516.3456</v>
      </c>
      <c r="AN264" s="12">
        <v>250476.67749999999</v>
      </c>
      <c r="AO264" s="12">
        <v>350841.12349999999</v>
      </c>
      <c r="AP264" s="12">
        <v>231796.57130000001</v>
      </c>
      <c r="AQ264" s="12">
        <v>199241.56659999999</v>
      </c>
      <c r="AR264" s="12">
        <v>246660.84169999999</v>
      </c>
      <c r="AS264" s="12">
        <v>208850.1691</v>
      </c>
      <c r="AT264" s="12">
        <v>164334.97020000001</v>
      </c>
      <c r="AU264" s="12">
        <v>335389.42460000003</v>
      </c>
      <c r="AV264" s="12">
        <v>391338.8861</v>
      </c>
      <c r="AW264" s="12">
        <v>278643.571</v>
      </c>
      <c r="AX264" s="12">
        <v>332330.00919999997</v>
      </c>
      <c r="AY264" s="12">
        <v>331139.11139999999</v>
      </c>
      <c r="AZ264" s="12">
        <v>499196.429</v>
      </c>
      <c r="BA264" s="12">
        <v>273687.20990000002</v>
      </c>
      <c r="BB264" s="12">
        <v>401633.1152</v>
      </c>
      <c r="BC264" s="12">
        <v>308434.86589999998</v>
      </c>
      <c r="BD264" s="12">
        <v>255106.16039999999</v>
      </c>
      <c r="BE264" s="12">
        <v>400281.0528</v>
      </c>
      <c r="BF264" s="12">
        <v>408305.50829999999</v>
      </c>
      <c r="BG264" s="12">
        <v>296841.07120000001</v>
      </c>
      <c r="BH264" s="12">
        <v>209633.0993</v>
      </c>
      <c r="BI264" s="12">
        <v>288432.72820000001</v>
      </c>
      <c r="BJ264" s="12">
        <v>423491.51130000001</v>
      </c>
      <c r="BK264" s="12">
        <v>300813.37469999999</v>
      </c>
      <c r="BL264" s="12">
        <v>323771.99479999999</v>
      </c>
      <c r="BM264" s="12">
        <v>240417.07740000001</v>
      </c>
      <c r="BN264" s="12">
        <v>223080.09539999999</v>
      </c>
      <c r="BW264" s="12">
        <f t="shared" si="22"/>
        <v>12</v>
      </c>
      <c r="BX264" s="12">
        <f t="shared" si="23"/>
        <v>0</v>
      </c>
      <c r="BY264" s="12">
        <f t="shared" si="24"/>
        <v>1.2121431828625324</v>
      </c>
      <c r="BZ264" s="23">
        <f t="shared" si="25"/>
        <v>1.1170361030925278</v>
      </c>
      <c r="CA264" s="24">
        <f t="shared" si="26"/>
        <v>1.0851423508216964</v>
      </c>
      <c r="CB264" s="13">
        <v>0.52620588599999996</v>
      </c>
      <c r="CC264" s="13">
        <v>0.70555820199999997</v>
      </c>
      <c r="CD264" s="13">
        <v>0.42410571618163201</v>
      </c>
      <c r="CE264" s="13">
        <v>0.58485546344402495</v>
      </c>
      <c r="CF264" s="13">
        <v>0.21212671779842501</v>
      </c>
      <c r="CG264" s="12">
        <v>4</v>
      </c>
      <c r="CH264" s="14">
        <v>273701.83069999999</v>
      </c>
      <c r="CI264" s="15">
        <v>281830.85372000001</v>
      </c>
      <c r="CJ264" s="15">
        <v>287740.46977999998</v>
      </c>
      <c r="CK264" s="15">
        <v>331765.80822000001</v>
      </c>
      <c r="CL264" s="15">
        <v>298374.41972000001</v>
      </c>
      <c r="CM264" s="15">
        <v>308619.30579999997</v>
      </c>
      <c r="CN264" s="14">
        <v>28051.708817619099</v>
      </c>
      <c r="CO264" s="15">
        <v>41450.245891027902</v>
      </c>
      <c r="CP264" s="15">
        <v>28464.5607507805</v>
      </c>
      <c r="CQ264" s="15">
        <v>68683.247679024003</v>
      </c>
      <c r="CR264" s="15">
        <v>44148.196527759399</v>
      </c>
      <c r="CS264" s="16">
        <v>47987.759211596203</v>
      </c>
      <c r="CT264" s="14">
        <v>12545.1055602453</v>
      </c>
      <c r="CU264" s="15">
        <v>18537.1134992839</v>
      </c>
      <c r="CV264" s="15">
        <v>12729.7385576835</v>
      </c>
      <c r="CW264" s="15">
        <v>30716.0821451505</v>
      </c>
      <c r="CX264" s="15">
        <v>19743.6737040181</v>
      </c>
      <c r="CY264" s="16">
        <v>21460.778337004202</v>
      </c>
      <c r="CZ264" s="17">
        <v>13.2089499895544</v>
      </c>
      <c r="DA264" s="18">
        <v>13.2331706466861</v>
      </c>
      <c r="DB264" s="18">
        <v>13.2590827360336</v>
      </c>
      <c r="DC264" s="18">
        <v>13.3853939617783</v>
      </c>
      <c r="DD264" s="18">
        <v>13.290483189193001</v>
      </c>
      <c r="DE264" s="19">
        <v>13.3226309276553</v>
      </c>
      <c r="DF264" s="17">
        <v>9.8639051852938101E-2</v>
      </c>
      <c r="DG264" s="18">
        <v>0.15198983621156101</v>
      </c>
      <c r="DH264" s="18">
        <v>9.8272943125092702E-2</v>
      </c>
      <c r="DI264" s="18">
        <v>0.23201329111382399</v>
      </c>
      <c r="DJ264" s="18">
        <v>0.14823640837472399</v>
      </c>
      <c r="DK264" s="19">
        <v>0.16407751387560901</v>
      </c>
      <c r="DL264" s="17">
        <v>4.4112725035859203E-2</v>
      </c>
      <c r="DM264" s="18">
        <v>6.7971921131621801E-2</v>
      </c>
      <c r="DN264" s="18">
        <v>4.3948996235335602E-2</v>
      </c>
      <c r="DO264" s="18">
        <v>0.103759498122792</v>
      </c>
      <c r="DP264" s="18">
        <v>6.6293337173260206E-2</v>
      </c>
      <c r="DQ264" s="19">
        <v>7.3377694921005293E-2</v>
      </c>
      <c r="DR264" s="20">
        <v>12.515802808990999</v>
      </c>
      <c r="DS264" s="21">
        <v>12.5400234661228</v>
      </c>
      <c r="DT264" s="21">
        <v>12.565935555470601</v>
      </c>
      <c r="DU264" s="21">
        <v>12.692246781215699</v>
      </c>
      <c r="DV264" s="21">
        <v>12.5973360086301</v>
      </c>
      <c r="DW264" s="22">
        <v>12.6294837470926</v>
      </c>
      <c r="DX264" s="20">
        <v>9.8639051853558493E-2</v>
      </c>
      <c r="DY264" s="21">
        <v>0.151989836212616</v>
      </c>
      <c r="DZ264" s="21">
        <v>9.8272943125688406E-2</v>
      </c>
      <c r="EA264" s="21">
        <v>0.232013291115268</v>
      </c>
      <c r="EB264" s="21">
        <v>0.14823640837559501</v>
      </c>
      <c r="EC264" s="22">
        <v>0.16407751387661301</v>
      </c>
      <c r="ED264" s="20">
        <v>4.4112725036136703E-2</v>
      </c>
      <c r="EE264" s="21">
        <v>6.7971921132093494E-2</v>
      </c>
      <c r="EF264" s="21">
        <v>4.3948996235602E-2</v>
      </c>
      <c r="EG264" s="21">
        <v>0.103759498123437</v>
      </c>
      <c r="EH264" s="21">
        <v>6.6293337173650005E-2</v>
      </c>
      <c r="EI264" s="22">
        <v>7.3377694921454295E-2</v>
      </c>
    </row>
    <row r="265" spans="1:139" x14ac:dyDescent="0.2">
      <c r="A265" s="12" t="s">
        <v>1870</v>
      </c>
      <c r="B265" s="12">
        <v>2</v>
      </c>
      <c r="C265" s="12">
        <v>2</v>
      </c>
      <c r="D265" s="12">
        <v>75.77</v>
      </c>
      <c r="E265" s="12" t="s">
        <v>1874</v>
      </c>
      <c r="F265" s="12" t="s">
        <v>1871</v>
      </c>
      <c r="G265" s="12">
        <v>165975.59020000001</v>
      </c>
      <c r="H265" s="12">
        <v>141039.5901</v>
      </c>
      <c r="I265" s="12">
        <v>128935.19409999999</v>
      </c>
      <c r="J265" s="12">
        <v>130598.9414</v>
      </c>
      <c r="K265" s="12">
        <v>164762.897</v>
      </c>
      <c r="L265" s="12">
        <v>118187.1271</v>
      </c>
      <c r="M265" s="12">
        <v>168898.70120000001</v>
      </c>
      <c r="N265" s="12">
        <v>192305.10980000001</v>
      </c>
      <c r="O265" s="12">
        <v>127418.1302</v>
      </c>
      <c r="P265" s="12">
        <v>179813.40839999999</v>
      </c>
      <c r="Q265" s="12">
        <v>222758.32320000001</v>
      </c>
      <c r="R265" s="12">
        <v>130643.16039999999</v>
      </c>
      <c r="S265" s="12">
        <v>149213.95139999999</v>
      </c>
      <c r="T265" s="12">
        <v>135145.73329999999</v>
      </c>
      <c r="U265" s="12">
        <v>158216.55979999999</v>
      </c>
      <c r="V265" s="12">
        <v>242456.04329999999</v>
      </c>
      <c r="W265" s="12">
        <v>229652.34330000001</v>
      </c>
      <c r="X265" s="12">
        <v>245262.08249999999</v>
      </c>
      <c r="Y265" s="12">
        <v>188888.18799999999</v>
      </c>
      <c r="Z265" s="12">
        <v>119295.163</v>
      </c>
      <c r="AA265" s="12">
        <v>271867.42420000001</v>
      </c>
      <c r="AB265" s="12">
        <v>204923.2175</v>
      </c>
      <c r="AC265" s="12">
        <v>185683.08910000001</v>
      </c>
      <c r="AD265" s="12">
        <v>221328.7058</v>
      </c>
      <c r="AE265" s="12">
        <v>153709.83420000001</v>
      </c>
      <c r="AF265" s="12">
        <v>225949.6593</v>
      </c>
      <c r="AG265" s="12">
        <v>258543.02009999999</v>
      </c>
      <c r="AH265" s="12">
        <v>148614.788</v>
      </c>
      <c r="AI265" s="12">
        <v>206279.03349999999</v>
      </c>
      <c r="AJ265" s="12">
        <v>134238.9411</v>
      </c>
      <c r="AK265" s="12">
        <v>220148.49650000001</v>
      </c>
      <c r="AL265" s="12">
        <v>131975.93669999999</v>
      </c>
      <c r="AM265" s="12">
        <v>127706.2516</v>
      </c>
      <c r="AN265" s="12">
        <v>132245.47099999999</v>
      </c>
      <c r="AO265" s="12">
        <v>180532.0294</v>
      </c>
      <c r="AP265" s="12">
        <v>121557.15790000001</v>
      </c>
      <c r="AQ265" s="12">
        <v>102501.8104</v>
      </c>
      <c r="AR265" s="12">
        <v>154968.5441</v>
      </c>
      <c r="AS265" s="12">
        <v>104659.3149</v>
      </c>
      <c r="AT265" s="12">
        <v>100125.3649</v>
      </c>
      <c r="AU265" s="12">
        <v>227322.5796</v>
      </c>
      <c r="AV265" s="12">
        <v>174229.68369999999</v>
      </c>
      <c r="AW265" s="12">
        <v>163768.2561</v>
      </c>
      <c r="AX265" s="12">
        <v>166973.38649999999</v>
      </c>
      <c r="AY265" s="12">
        <v>178357.63209999999</v>
      </c>
      <c r="AZ265" s="12">
        <v>365063.51179999998</v>
      </c>
      <c r="BA265" s="12">
        <v>189236.7115</v>
      </c>
      <c r="BB265" s="12">
        <v>247405.26759999999</v>
      </c>
      <c r="BC265" s="12">
        <v>154635.30069999999</v>
      </c>
      <c r="BD265" s="12">
        <v>138180.49179999999</v>
      </c>
      <c r="BE265" s="12">
        <v>301457.73910000001</v>
      </c>
      <c r="BF265" s="12">
        <v>266223.38579999999</v>
      </c>
      <c r="BG265" s="12">
        <v>185683.08910000001</v>
      </c>
      <c r="BH265" s="12">
        <v>166911.2438</v>
      </c>
      <c r="BI265" s="12">
        <v>183375.19270000001</v>
      </c>
      <c r="BJ265" s="12">
        <v>285424.00559999997</v>
      </c>
      <c r="BK265" s="12">
        <v>246744.52919999999</v>
      </c>
      <c r="BL265" s="12">
        <v>163751.25769999999</v>
      </c>
      <c r="BM265" s="12">
        <v>136646.73019999999</v>
      </c>
      <c r="BN265" s="12">
        <v>126955.05190000001</v>
      </c>
      <c r="BU265" s="11" t="s">
        <v>1872</v>
      </c>
      <c r="BV265" s="11" t="s">
        <v>1873</v>
      </c>
      <c r="BW265" s="12">
        <f t="shared" si="22"/>
        <v>16</v>
      </c>
      <c r="BX265" s="12">
        <f t="shared" si="23"/>
        <v>0</v>
      </c>
      <c r="BY265" s="12">
        <f t="shared" si="24"/>
        <v>1.4186995002143359</v>
      </c>
      <c r="BZ265" s="23">
        <f t="shared" si="25"/>
        <v>1.1634338258615242</v>
      </c>
      <c r="CA265" s="24">
        <f t="shared" si="26"/>
        <v>1.2194071280021337</v>
      </c>
      <c r="CB265" s="13">
        <v>0.115743256</v>
      </c>
      <c r="CC265" s="13">
        <v>0.27134288400000001</v>
      </c>
      <c r="CD265" s="13">
        <v>3.75616737020361E-2</v>
      </c>
      <c r="CE265" s="13">
        <v>0.106695119651963</v>
      </c>
      <c r="CF265" s="13">
        <v>0.60494406455123895</v>
      </c>
      <c r="CG265" s="12">
        <v>4</v>
      </c>
      <c r="CH265" s="14">
        <v>146262.44256</v>
      </c>
      <c r="CI265" s="15">
        <v>157324.49533999999</v>
      </c>
      <c r="CJ265" s="15">
        <v>159195.54561999999</v>
      </c>
      <c r="CK265" s="15">
        <v>205110.76402</v>
      </c>
      <c r="CL265" s="15">
        <v>207502.45415999999</v>
      </c>
      <c r="CM265" s="15">
        <v>194725.08840000001</v>
      </c>
      <c r="CN265" s="14">
        <v>18053.6145962919</v>
      </c>
      <c r="CO265" s="15">
        <v>32747.065168307199</v>
      </c>
      <c r="CP265" s="15">
        <v>37196.940413398101</v>
      </c>
      <c r="CQ265" s="15">
        <v>53001.360182755197</v>
      </c>
      <c r="CR265" s="15">
        <v>43904.435192226098</v>
      </c>
      <c r="CS265" s="16">
        <v>52359.167535170804</v>
      </c>
      <c r="CT265" s="14">
        <v>8073.8218953782198</v>
      </c>
      <c r="CU265" s="15">
        <v>14644.932755990099</v>
      </c>
      <c r="CV265" s="15">
        <v>16634.977463873402</v>
      </c>
      <c r="CW265" s="15">
        <v>23702.928853718298</v>
      </c>
      <c r="CX265" s="15">
        <v>19634.6603207103</v>
      </c>
      <c r="CY265" s="16">
        <v>23415.731570788401</v>
      </c>
      <c r="CZ265" s="17">
        <v>12.580268426133101</v>
      </c>
      <c r="DA265" s="18">
        <v>12.6409115165639</v>
      </c>
      <c r="DB265" s="18">
        <v>12.6517537977776</v>
      </c>
      <c r="DC265" s="18">
        <v>12.8913965460596</v>
      </c>
      <c r="DD265" s="18">
        <v>12.9182438355078</v>
      </c>
      <c r="DE265" s="19">
        <v>12.842019081816501</v>
      </c>
      <c r="DF265" s="17">
        <v>0.122517705085704</v>
      </c>
      <c r="DG265" s="18">
        <v>0.21667799704371901</v>
      </c>
      <c r="DH265" s="18">
        <v>0.21279789361290799</v>
      </c>
      <c r="DI265" s="18">
        <v>0.30321109792874001</v>
      </c>
      <c r="DJ265" s="18">
        <v>0.21101837702941501</v>
      </c>
      <c r="DK265" s="19">
        <v>0.27952644989504</v>
      </c>
      <c r="DL265" s="17">
        <v>5.4791583403781298E-2</v>
      </c>
      <c r="DM265" s="18">
        <v>9.6901346123650603E-2</v>
      </c>
      <c r="DN265" s="18">
        <v>9.51661111174463E-2</v>
      </c>
      <c r="DO265" s="18">
        <v>0.13560012530020099</v>
      </c>
      <c r="DP265" s="18">
        <v>9.4370287107890499E-2</v>
      </c>
      <c r="DQ265" s="19">
        <v>0.12500802869489999</v>
      </c>
      <c r="DR265" s="20">
        <v>11.887121245561101</v>
      </c>
      <c r="DS265" s="21">
        <v>11.9477643359926</v>
      </c>
      <c r="DT265" s="21">
        <v>11.9586066172067</v>
      </c>
      <c r="DU265" s="21">
        <v>12.198249365492099</v>
      </c>
      <c r="DV265" s="21">
        <v>12.2250966549414</v>
      </c>
      <c r="DW265" s="22">
        <v>12.148871901248601</v>
      </c>
      <c r="DX265" s="20">
        <v>0.122517705088569</v>
      </c>
      <c r="DY265" s="21">
        <v>0.216677997048702</v>
      </c>
      <c r="DZ265" s="21">
        <v>0.212797893616645</v>
      </c>
      <c r="EA265" s="21">
        <v>0.30321109793439699</v>
      </c>
      <c r="EB265" s="21">
        <v>0.21101837703206699</v>
      </c>
      <c r="EC265" s="22">
        <v>0.279526449899406</v>
      </c>
      <c r="ED265" s="20">
        <v>5.4791583405062398E-2</v>
      </c>
      <c r="EE265" s="21">
        <v>9.6901346125879098E-2</v>
      </c>
      <c r="EF265" s="21">
        <v>9.5166111119117394E-2</v>
      </c>
      <c r="EG265" s="21">
        <v>0.13560012530273099</v>
      </c>
      <c r="EH265" s="21">
        <v>9.4370287109076204E-2</v>
      </c>
      <c r="EI265" s="22">
        <v>0.12500802869685201</v>
      </c>
    </row>
    <row r="266" spans="1:139" x14ac:dyDescent="0.2">
      <c r="A266" s="12" t="s">
        <v>1875</v>
      </c>
      <c r="B266" s="12">
        <v>14</v>
      </c>
      <c r="C266" s="12">
        <v>14</v>
      </c>
      <c r="D266" s="12">
        <v>838.91</v>
      </c>
      <c r="E266" s="12" t="s">
        <v>1881</v>
      </c>
      <c r="F266" s="12" t="s">
        <v>1876</v>
      </c>
      <c r="G266" s="12">
        <v>12338948</v>
      </c>
      <c r="H266" s="12">
        <v>13009615.710000001</v>
      </c>
      <c r="I266" s="12">
        <v>12068456.01</v>
      </c>
      <c r="J266" s="12">
        <v>11668301</v>
      </c>
      <c r="K266" s="12">
        <v>13339976.49</v>
      </c>
      <c r="L266" s="12">
        <v>12088287.689999999</v>
      </c>
      <c r="M266" s="12">
        <v>12588093.42</v>
      </c>
      <c r="N266" s="12">
        <v>15342465.27</v>
      </c>
      <c r="O266" s="12">
        <v>13382362.300000001</v>
      </c>
      <c r="P266" s="12">
        <v>13384312.42</v>
      </c>
      <c r="Q266" s="12">
        <v>14887891.42</v>
      </c>
      <c r="R266" s="12">
        <v>12070218.18</v>
      </c>
      <c r="S266" s="12">
        <v>11912146.16</v>
      </c>
      <c r="T266" s="12">
        <v>13599717.24</v>
      </c>
      <c r="U266" s="12">
        <v>13722245.460000001</v>
      </c>
      <c r="V266" s="12">
        <v>16346692.51</v>
      </c>
      <c r="W266" s="12">
        <v>15100477.18</v>
      </c>
      <c r="X266" s="12">
        <v>16957832.739999998</v>
      </c>
      <c r="Y266" s="12">
        <v>14410900.99</v>
      </c>
      <c r="Z266" s="12">
        <v>11542568.380000001</v>
      </c>
      <c r="AA266" s="12">
        <v>15405052.310000001</v>
      </c>
      <c r="AB266" s="12">
        <v>13989813.42</v>
      </c>
      <c r="AC266" s="12">
        <v>13328444.060000001</v>
      </c>
      <c r="AD266" s="12">
        <v>16146378.039999999</v>
      </c>
      <c r="AE266" s="12">
        <v>12078564.34</v>
      </c>
      <c r="AF266" s="12">
        <v>14072898.550000001</v>
      </c>
      <c r="AG266" s="12">
        <v>14694549.43</v>
      </c>
      <c r="AH266" s="12">
        <v>14554341.48</v>
      </c>
      <c r="AI266" s="12">
        <v>15284512.949999999</v>
      </c>
      <c r="AJ266" s="12">
        <v>11733879.5</v>
      </c>
      <c r="AK266" s="12">
        <v>16366267.16</v>
      </c>
      <c r="AL266" s="12">
        <v>12173576.35</v>
      </c>
      <c r="AM266" s="12">
        <v>11953425.83</v>
      </c>
      <c r="AN266" s="12">
        <v>11815409.42</v>
      </c>
      <c r="AO266" s="12">
        <v>14616719.369999999</v>
      </c>
      <c r="AP266" s="12">
        <v>12432977.529999999</v>
      </c>
      <c r="AQ266" s="12">
        <v>7639504.3640000001</v>
      </c>
      <c r="AR266" s="12">
        <v>12363683.470000001</v>
      </c>
      <c r="AS266" s="12">
        <v>10992068.93</v>
      </c>
      <c r="AT266" s="12">
        <v>7452776.6090000002</v>
      </c>
      <c r="AU266" s="12">
        <v>15192940.199999999</v>
      </c>
      <c r="AV266" s="12">
        <v>16097209.289999999</v>
      </c>
      <c r="AW266" s="12">
        <v>13074054.970000001</v>
      </c>
      <c r="AX266" s="12">
        <v>16802534.48</v>
      </c>
      <c r="AY266" s="12">
        <v>15469096.35</v>
      </c>
      <c r="AZ266" s="12">
        <v>24613042.800000001</v>
      </c>
      <c r="BA266" s="12">
        <v>12443002.34</v>
      </c>
      <c r="BB266" s="12">
        <v>17106016.149999999</v>
      </c>
      <c r="BC266" s="12">
        <v>11797635.59</v>
      </c>
      <c r="BD266" s="12">
        <v>13369844.470000001</v>
      </c>
      <c r="BE266" s="12">
        <v>17081753.18</v>
      </c>
      <c r="BF266" s="12">
        <v>18174687.77</v>
      </c>
      <c r="BG266" s="12">
        <v>13328444.060000001</v>
      </c>
      <c r="BH266" s="12">
        <v>12176513.810000001</v>
      </c>
      <c r="BI266" s="12">
        <v>14409677.01</v>
      </c>
      <c r="BJ266" s="12">
        <v>17777159.239999998</v>
      </c>
      <c r="BK266" s="12">
        <v>14023970.48</v>
      </c>
      <c r="BL266" s="12">
        <v>16036706.4</v>
      </c>
      <c r="BM266" s="12">
        <v>10125016.98</v>
      </c>
      <c r="BN266" s="12">
        <v>11097191.83</v>
      </c>
      <c r="BQ266" s="11" t="s">
        <v>347</v>
      </c>
      <c r="BR266" s="11" t="s">
        <v>348</v>
      </c>
      <c r="BS266" s="11" t="s">
        <v>1877</v>
      </c>
      <c r="BT266" s="11" t="s">
        <v>1878</v>
      </c>
      <c r="BU266" s="11" t="s">
        <v>1879</v>
      </c>
      <c r="BV266" s="11" t="s">
        <v>1880</v>
      </c>
      <c r="BW266" s="12">
        <f t="shared" si="22"/>
        <v>12</v>
      </c>
      <c r="BX266" s="12">
        <f t="shared" si="23"/>
        <v>0</v>
      </c>
      <c r="BY266" s="12">
        <f t="shared" si="24"/>
        <v>1.1911592755394749</v>
      </c>
      <c r="BZ266" s="23">
        <f t="shared" si="25"/>
        <v>1.0853932442459615</v>
      </c>
      <c r="CA266" s="24">
        <f t="shared" si="26"/>
        <v>1.0974448955290765</v>
      </c>
      <c r="CB266" s="13">
        <v>0.20224608799999999</v>
      </c>
      <c r="CC266" s="13">
        <v>0.37094585600000002</v>
      </c>
      <c r="CD266" s="13">
        <v>0.117021239865367</v>
      </c>
      <c r="CE266" s="13">
        <v>0.235419200199739</v>
      </c>
      <c r="CF266" s="13">
        <v>0.103442047665533</v>
      </c>
      <c r="CG266" s="12">
        <v>2</v>
      </c>
      <c r="CH266" s="14">
        <v>12485059.442</v>
      </c>
      <c r="CI266" s="15">
        <v>13357104.220000001</v>
      </c>
      <c r="CJ266" s="15">
        <v>13238443.692</v>
      </c>
      <c r="CK266" s="15">
        <v>14871694.359999999</v>
      </c>
      <c r="CL266" s="15">
        <v>14189650.434</v>
      </c>
      <c r="CM266" s="15">
        <v>14068036.381999999</v>
      </c>
      <c r="CN266" s="14">
        <v>683381.98741166899</v>
      </c>
      <c r="CO266" s="15">
        <v>1239385.9117449599</v>
      </c>
      <c r="CP266" s="15">
        <v>1245900.9315436899</v>
      </c>
      <c r="CQ266" s="15">
        <v>2113962.20296665</v>
      </c>
      <c r="CR266" s="15">
        <v>1623597.88674179</v>
      </c>
      <c r="CS266" s="16">
        <v>1374512.50254533</v>
      </c>
      <c r="CT266" s="14">
        <v>305617.71569027897</v>
      </c>
      <c r="CU266" s="15">
        <v>554270.22980345599</v>
      </c>
      <c r="CV266" s="15">
        <v>557183.83523240103</v>
      </c>
      <c r="CW266" s="15">
        <v>945392.63753972901</v>
      </c>
      <c r="CX266" s="15">
        <v>726095.04857592995</v>
      </c>
      <c r="CY266" s="16">
        <v>614700.67832294304</v>
      </c>
      <c r="CZ266" s="17">
        <v>17.031994888884501</v>
      </c>
      <c r="DA266" s="18">
        <v>17.097384501797801</v>
      </c>
      <c r="DB266" s="18">
        <v>17.088240773757601</v>
      </c>
      <c r="DC266" s="18">
        <v>17.199359437956598</v>
      </c>
      <c r="DD266" s="18">
        <v>17.155868433779101</v>
      </c>
      <c r="DE266" s="19">
        <v>17.1484451907493</v>
      </c>
      <c r="DF266" s="17">
        <v>5.4637937147261999E-2</v>
      </c>
      <c r="DG266" s="18">
        <v>9.0324860332162998E-2</v>
      </c>
      <c r="DH266" s="18">
        <v>9.4098047757209299E-2</v>
      </c>
      <c r="DI266" s="18">
        <v>0.15102599583353099</v>
      </c>
      <c r="DJ266" s="18">
        <v>0.115509814889748</v>
      </c>
      <c r="DK266" s="19">
        <v>0.103394761900115</v>
      </c>
      <c r="DL266" s="17">
        <v>2.4434828322327799E-2</v>
      </c>
      <c r="DM266" s="18">
        <v>4.0394505552178099E-2</v>
      </c>
      <c r="DN266" s="18">
        <v>4.2081926267028301E-2</v>
      </c>
      <c r="DO266" s="18">
        <v>6.7540878610675301E-2</v>
      </c>
      <c r="DP266" s="18">
        <v>5.1657559632379002E-2</v>
      </c>
      <c r="DQ266" s="19">
        <v>4.62395432252126E-2</v>
      </c>
      <c r="DR266" s="20">
        <v>16.338847708324501</v>
      </c>
      <c r="DS266" s="21">
        <v>16.4042373212379</v>
      </c>
      <c r="DT266" s="21">
        <v>16.395093593197601</v>
      </c>
      <c r="DU266" s="21">
        <v>16.506212257396601</v>
      </c>
      <c r="DV266" s="21">
        <v>16.4627212532192</v>
      </c>
      <c r="DW266" s="22">
        <v>16.455298010189299</v>
      </c>
      <c r="DX266" s="20">
        <v>5.4637937147261798E-2</v>
      </c>
      <c r="DY266" s="21">
        <v>9.03248603321644E-2</v>
      </c>
      <c r="DZ266" s="21">
        <v>9.4098047757209299E-2</v>
      </c>
      <c r="EA266" s="21">
        <v>0.15102599583353099</v>
      </c>
      <c r="EB266" s="21">
        <v>0.115509814889749</v>
      </c>
      <c r="EC266" s="22">
        <v>0.103394761900116</v>
      </c>
      <c r="ED266" s="20">
        <v>2.4434828322327701E-2</v>
      </c>
      <c r="EE266" s="21">
        <v>4.0394505552178703E-2</v>
      </c>
      <c r="EF266" s="21">
        <v>4.2081926267028301E-2</v>
      </c>
      <c r="EG266" s="21">
        <v>6.7540878610675301E-2</v>
      </c>
      <c r="EH266" s="21">
        <v>5.1657559632379398E-2</v>
      </c>
      <c r="EI266" s="22">
        <v>4.6239543225212801E-2</v>
      </c>
    </row>
    <row r="267" spans="1:139" x14ac:dyDescent="0.2">
      <c r="A267" s="12" t="s">
        <v>1882</v>
      </c>
      <c r="B267" s="12">
        <v>4</v>
      </c>
      <c r="C267" s="12">
        <v>4</v>
      </c>
      <c r="D267" s="12">
        <v>234.41</v>
      </c>
      <c r="E267" s="12" t="s">
        <v>1884</v>
      </c>
      <c r="F267" s="12" t="s">
        <v>1883</v>
      </c>
      <c r="G267" s="12">
        <v>765285.11589999998</v>
      </c>
      <c r="H267" s="12">
        <v>734051.13690000004</v>
      </c>
      <c r="I267" s="12">
        <v>584267.88910000003</v>
      </c>
      <c r="J267" s="12">
        <v>606292.73100000003</v>
      </c>
      <c r="K267" s="12">
        <v>728059.10060000001</v>
      </c>
      <c r="L267" s="12">
        <v>619404.2206</v>
      </c>
      <c r="M267" s="12">
        <v>688659.00190000003</v>
      </c>
      <c r="N267" s="12">
        <v>910343.57070000004</v>
      </c>
      <c r="O267" s="12">
        <v>851106.52549999999</v>
      </c>
      <c r="P267" s="12">
        <v>829506.85230000003</v>
      </c>
      <c r="Q267" s="12">
        <v>800428.36399999994</v>
      </c>
      <c r="R267" s="12">
        <v>846534.46420000005</v>
      </c>
      <c r="S267" s="12">
        <v>723832.59660000005</v>
      </c>
      <c r="T267" s="12">
        <v>695674.18640000001</v>
      </c>
      <c r="U267" s="12">
        <v>665827.21230000001</v>
      </c>
      <c r="V267" s="12">
        <v>649844.00870000001</v>
      </c>
      <c r="W267" s="12">
        <v>995884.0895</v>
      </c>
      <c r="X267" s="12">
        <v>963410.74529999995</v>
      </c>
      <c r="Y267" s="12">
        <v>945430.27740000002</v>
      </c>
      <c r="Z267" s="12">
        <v>778541.78280000004</v>
      </c>
      <c r="AA267" s="12">
        <v>920387.68819999998</v>
      </c>
      <c r="AB267" s="12">
        <v>728489.973</v>
      </c>
      <c r="AC267" s="12">
        <v>708744.18680000002</v>
      </c>
      <c r="AD267" s="12">
        <v>971960.47600000002</v>
      </c>
      <c r="AE267" s="12">
        <v>697408.09669999999</v>
      </c>
      <c r="AF267" s="12">
        <v>895512.43839999998</v>
      </c>
      <c r="AG267" s="12">
        <v>969524.87890000001</v>
      </c>
      <c r="AH267" s="12">
        <v>732569.83479999995</v>
      </c>
      <c r="AI267" s="12">
        <v>963053.60309999995</v>
      </c>
      <c r="AJ267" s="12">
        <v>733315.10069999995</v>
      </c>
      <c r="AK267" s="12">
        <v>1015067.14</v>
      </c>
      <c r="AL267" s="12">
        <v>686878.67209999997</v>
      </c>
      <c r="AM267" s="12">
        <v>578698.95449999999</v>
      </c>
      <c r="AN267" s="12">
        <v>613936.58270000003</v>
      </c>
      <c r="AO267" s="12">
        <v>797740.20330000005</v>
      </c>
      <c r="AP267" s="12">
        <v>637066.13809999998</v>
      </c>
      <c r="AQ267" s="12">
        <v>417935.68530000001</v>
      </c>
      <c r="AR267" s="12">
        <v>733597.86430000002</v>
      </c>
      <c r="AS267" s="12">
        <v>699085.96</v>
      </c>
      <c r="AT267" s="12">
        <v>461893.67629999999</v>
      </c>
      <c r="AU267" s="12">
        <v>816828.91969999997</v>
      </c>
      <c r="AV267" s="12">
        <v>1128964.054</v>
      </c>
      <c r="AW267" s="12">
        <v>794435.11100000003</v>
      </c>
      <c r="AX267" s="12">
        <v>859509.74529999995</v>
      </c>
      <c r="AY267" s="12">
        <v>750587.45499999996</v>
      </c>
      <c r="AZ267" s="12">
        <v>978463.28200000001</v>
      </c>
      <c r="BA267" s="12">
        <v>820622.28280000004</v>
      </c>
      <c r="BB267" s="12">
        <v>971829.36219999997</v>
      </c>
      <c r="BC267" s="12">
        <v>773986.4351</v>
      </c>
      <c r="BD267" s="12">
        <v>901790.84970000002</v>
      </c>
      <c r="BE267" s="12">
        <v>1020563.58</v>
      </c>
      <c r="BF267" s="12">
        <v>946408.46169999999</v>
      </c>
      <c r="BG267" s="12">
        <v>708744.18680000002</v>
      </c>
      <c r="BH267" s="12">
        <v>732987.30669999996</v>
      </c>
      <c r="BI267" s="12">
        <v>832004.95799999998</v>
      </c>
      <c r="BJ267" s="12">
        <v>1131228.7350000001</v>
      </c>
      <c r="BK267" s="12">
        <v>925281.06039999996</v>
      </c>
      <c r="BL267" s="12">
        <v>807182.33640000003</v>
      </c>
      <c r="BM267" s="12">
        <v>637961.71440000006</v>
      </c>
      <c r="BN267" s="12">
        <v>693524.96290000004</v>
      </c>
      <c r="BO267" s="11" t="s">
        <v>865</v>
      </c>
      <c r="BP267" s="11" t="s">
        <v>866</v>
      </c>
      <c r="BQ267" s="11" t="s">
        <v>203</v>
      </c>
      <c r="BR267" s="11" t="s">
        <v>204</v>
      </c>
      <c r="BU267" s="11" t="s">
        <v>867</v>
      </c>
      <c r="BV267" s="11" t="s">
        <v>868</v>
      </c>
      <c r="BW267" s="12">
        <f t="shared" si="22"/>
        <v>12</v>
      </c>
      <c r="BX267" s="12">
        <f t="shared" si="23"/>
        <v>0</v>
      </c>
      <c r="BY267" s="12">
        <f t="shared" si="24"/>
        <v>1.2677491861496617</v>
      </c>
      <c r="BZ267" s="23">
        <f t="shared" si="25"/>
        <v>1.0968350574724401</v>
      </c>
      <c r="CA267" s="24">
        <f t="shared" si="26"/>
        <v>1.155824822987586</v>
      </c>
      <c r="CB267" s="13">
        <v>0.15383121199999999</v>
      </c>
      <c r="CC267" s="13">
        <v>0.32632858199999998</v>
      </c>
      <c r="CD267" s="13">
        <v>9.9847806940040307E-2</v>
      </c>
      <c r="CE267" s="13">
        <v>0.212362872969489</v>
      </c>
      <c r="CF267" s="13">
        <v>0.29408934044915203</v>
      </c>
      <c r="CG267" s="12">
        <v>2</v>
      </c>
      <c r="CH267" s="14">
        <v>683591.19469999999</v>
      </c>
      <c r="CI267" s="15">
        <v>779804.03419999999</v>
      </c>
      <c r="CJ267" s="15">
        <v>746459.36470000003</v>
      </c>
      <c r="CK267" s="15">
        <v>866622.18073999998</v>
      </c>
      <c r="CL267" s="15">
        <v>805398.08414000005</v>
      </c>
      <c r="CM267" s="15">
        <v>858795.17117999995</v>
      </c>
      <c r="CN267" s="14">
        <v>82215.674765645497</v>
      </c>
      <c r="CO267" s="15">
        <v>121068.68205504899</v>
      </c>
      <c r="CP267" s="15">
        <v>75033.871344295403</v>
      </c>
      <c r="CQ267" s="15">
        <v>147511.284110156</v>
      </c>
      <c r="CR267" s="15">
        <v>130273.088396477</v>
      </c>
      <c r="CS267" s="16">
        <v>118487.478391378</v>
      </c>
      <c r="CT267" s="14">
        <v>36767.967518399499</v>
      </c>
      <c r="CU267" s="15">
        <v>54143.560604279599</v>
      </c>
      <c r="CV267" s="15">
        <v>33556.167388163602</v>
      </c>
      <c r="CW267" s="15">
        <v>65969.051743718606</v>
      </c>
      <c r="CX267" s="15">
        <v>58259.896258672197</v>
      </c>
      <c r="CY267" s="16">
        <v>52989.211233131602</v>
      </c>
      <c r="CZ267" s="17">
        <v>14.122288840083</v>
      </c>
      <c r="DA267" s="18">
        <v>14.2498414713499</v>
      </c>
      <c r="DB267" s="18">
        <v>14.2122564041396</v>
      </c>
      <c r="DC267" s="18">
        <v>14.3528836344505</v>
      </c>
      <c r="DD267" s="18">
        <v>14.2820923357813</v>
      </c>
      <c r="DE267" s="19">
        <v>14.3485915558906</v>
      </c>
      <c r="DF267" s="17">
        <v>0.123143935001319</v>
      </c>
      <c r="DG267" s="18">
        <v>0.16077934841467401</v>
      </c>
      <c r="DH267" s="18">
        <v>9.9499380563183304E-2</v>
      </c>
      <c r="DI267" s="18">
        <v>0.18143504803515101</v>
      </c>
      <c r="DJ267" s="18">
        <v>0.15793566874460899</v>
      </c>
      <c r="DK267" s="19">
        <v>0.140981512948997</v>
      </c>
      <c r="DL267" s="17">
        <v>5.5071641935953097E-2</v>
      </c>
      <c r="DM267" s="18">
        <v>7.1902710486666604E-2</v>
      </c>
      <c r="DN267" s="18">
        <v>4.4497475731679802E-2</v>
      </c>
      <c r="DO267" s="18">
        <v>8.1140220181507197E-2</v>
      </c>
      <c r="DP267" s="18">
        <v>7.0630978276966697E-2</v>
      </c>
      <c r="DQ267" s="19">
        <v>6.3048849304944907E-2</v>
      </c>
      <c r="DR267" s="20">
        <v>13.4291416595225</v>
      </c>
      <c r="DS267" s="21">
        <v>13.556694290789601</v>
      </c>
      <c r="DT267" s="21">
        <v>13.5191092235792</v>
      </c>
      <c r="DU267" s="21">
        <v>13.659736453890201</v>
      </c>
      <c r="DV267" s="21">
        <v>13.5889451552209</v>
      </c>
      <c r="DW267" s="22">
        <v>13.655444375330299</v>
      </c>
      <c r="DX267" s="20">
        <v>0.123143935001459</v>
      </c>
      <c r="DY267" s="21">
        <v>0.16077934841482</v>
      </c>
      <c r="DZ267" s="21">
        <v>9.9499380563271303E-2</v>
      </c>
      <c r="EA267" s="21">
        <v>0.18143504803529401</v>
      </c>
      <c r="EB267" s="21">
        <v>0.157935668744727</v>
      </c>
      <c r="EC267" s="22">
        <v>0.140981512949099</v>
      </c>
      <c r="ED267" s="20">
        <v>5.5071641936015603E-2</v>
      </c>
      <c r="EE267" s="21">
        <v>7.1902710486732205E-2</v>
      </c>
      <c r="EF267" s="21">
        <v>4.4497475731719201E-2</v>
      </c>
      <c r="EG267" s="21">
        <v>8.1140220181571299E-2</v>
      </c>
      <c r="EH267" s="21">
        <v>7.0630978277019807E-2</v>
      </c>
      <c r="EI267" s="22">
        <v>6.3048849304990495E-2</v>
      </c>
    </row>
    <row r="268" spans="1:139" x14ac:dyDescent="0.2">
      <c r="A268" s="12" t="s">
        <v>1885</v>
      </c>
      <c r="B268" s="12">
        <v>4</v>
      </c>
      <c r="C268" s="12">
        <v>4</v>
      </c>
      <c r="D268" s="12">
        <v>221.99</v>
      </c>
      <c r="E268" s="12" t="s">
        <v>1886</v>
      </c>
      <c r="F268" s="12" t="s">
        <v>343</v>
      </c>
      <c r="G268" s="12">
        <v>868695.9926</v>
      </c>
      <c r="H268" s="12">
        <v>872009.2574</v>
      </c>
      <c r="I268" s="12">
        <v>673837.57010000001</v>
      </c>
      <c r="J268" s="12">
        <v>602240.76260000002</v>
      </c>
      <c r="K268" s="12">
        <v>841829.19799999997</v>
      </c>
      <c r="L268" s="12">
        <v>662975.18400000001</v>
      </c>
      <c r="M268" s="12">
        <v>798782.80889999995</v>
      </c>
      <c r="N268" s="12">
        <v>885637.79949999996</v>
      </c>
      <c r="O268" s="12">
        <v>764712.93149999995</v>
      </c>
      <c r="P268" s="12">
        <v>814998.06669999997</v>
      </c>
      <c r="Q268" s="12">
        <v>983440.4351</v>
      </c>
      <c r="R268" s="12">
        <v>780041.7916</v>
      </c>
      <c r="S268" s="12">
        <v>745216.55160000001</v>
      </c>
      <c r="T268" s="12">
        <v>706497.18590000004</v>
      </c>
      <c r="U268" s="12">
        <v>678777.38119999995</v>
      </c>
      <c r="V268" s="12">
        <v>856281.38769999996</v>
      </c>
      <c r="W268" s="12">
        <v>889399.48499999999</v>
      </c>
      <c r="X268" s="12">
        <v>984723.41209999996</v>
      </c>
      <c r="Y268" s="12">
        <v>880322.81660000002</v>
      </c>
      <c r="Z268" s="12">
        <v>631904.77110000001</v>
      </c>
      <c r="AA268" s="12">
        <v>1007420.5919999999</v>
      </c>
      <c r="AB268" s="12">
        <v>868649.99789999996</v>
      </c>
      <c r="AC268" s="12">
        <v>906648.62620000006</v>
      </c>
      <c r="AD268" s="12">
        <v>1046768.07</v>
      </c>
      <c r="AE268" s="12">
        <v>702234.17440000002</v>
      </c>
      <c r="AF268" s="12">
        <v>1028187.845</v>
      </c>
      <c r="AG268" s="12">
        <v>1133276.6100000001</v>
      </c>
      <c r="AH268" s="12">
        <v>810371.30050000001</v>
      </c>
      <c r="AI268" s="12">
        <v>997324.70759999997</v>
      </c>
      <c r="AJ268" s="12">
        <v>840796.37029999995</v>
      </c>
      <c r="AK268" s="12">
        <v>1152230.3759999999</v>
      </c>
      <c r="AL268" s="12">
        <v>815971.1642</v>
      </c>
      <c r="AM268" s="12">
        <v>667414.90449999995</v>
      </c>
      <c r="AN268" s="12">
        <v>609833.52899999998</v>
      </c>
      <c r="AO268" s="12">
        <v>922399.01260000002</v>
      </c>
      <c r="AP268" s="12">
        <v>681879.49979999999</v>
      </c>
      <c r="AQ268" s="12">
        <v>484767.99070000002</v>
      </c>
      <c r="AR268" s="12">
        <v>713688.78659999999</v>
      </c>
      <c r="AS268" s="12">
        <v>628123.57539999997</v>
      </c>
      <c r="AT268" s="12">
        <v>453814.76010000001</v>
      </c>
      <c r="AU268" s="12">
        <v>1003590.857</v>
      </c>
      <c r="AV268" s="12">
        <v>1040287.4080000001</v>
      </c>
      <c r="AW268" s="12">
        <v>817904.85360000003</v>
      </c>
      <c r="AX268" s="12">
        <v>872881.62800000003</v>
      </c>
      <c r="AY268" s="12">
        <v>765186.18900000001</v>
      </c>
      <c r="AZ268" s="12">
        <v>1289293.8700000001</v>
      </c>
      <c r="BA268" s="12">
        <v>732877.4939</v>
      </c>
      <c r="BB268" s="12">
        <v>993328.26650000003</v>
      </c>
      <c r="BC268" s="12">
        <v>720685.52800000005</v>
      </c>
      <c r="BD268" s="12">
        <v>731940.08730000001</v>
      </c>
      <c r="BE268" s="12">
        <v>1117069.2290000001</v>
      </c>
      <c r="BF268" s="12">
        <v>1128495.571</v>
      </c>
      <c r="BG268" s="12">
        <v>906648.62620000006</v>
      </c>
      <c r="BH268" s="12">
        <v>789402.16929999995</v>
      </c>
      <c r="BI268" s="12">
        <v>837762.44869999995</v>
      </c>
      <c r="BJ268" s="12">
        <v>1298826.8899999999</v>
      </c>
      <c r="BK268" s="12">
        <v>1081560.057</v>
      </c>
      <c r="BL268" s="12">
        <v>892907.9094</v>
      </c>
      <c r="BM268" s="12">
        <v>660664.1398</v>
      </c>
      <c r="BN268" s="12">
        <v>795174.23129999998</v>
      </c>
      <c r="BW268" s="12">
        <f t="shared" si="22"/>
        <v>20</v>
      </c>
      <c r="BX268" s="12">
        <f t="shared" si="23"/>
        <v>0</v>
      </c>
      <c r="BY268" s="12">
        <f t="shared" si="24"/>
        <v>1.2465507960421502</v>
      </c>
      <c r="BZ268" s="23">
        <f t="shared" si="25"/>
        <v>1.1423265309726518</v>
      </c>
      <c r="CA268" s="24">
        <f t="shared" si="26"/>
        <v>1.0912385926822123</v>
      </c>
      <c r="CB268" s="13">
        <v>0.13823011900000001</v>
      </c>
      <c r="CC268" s="13">
        <v>0.30691067900000002</v>
      </c>
      <c r="CD268" s="13">
        <v>3.8035803735161799E-2</v>
      </c>
      <c r="CE268" s="13">
        <v>0.10768414633630299</v>
      </c>
      <c r="CF268" s="13">
        <v>0.276047430080333</v>
      </c>
      <c r="CG268" s="12">
        <v>2</v>
      </c>
      <c r="CH268" s="14">
        <v>771722.55614</v>
      </c>
      <c r="CI268" s="15">
        <v>785421.35811999999</v>
      </c>
      <c r="CJ268" s="15">
        <v>778794.66908000002</v>
      </c>
      <c r="CK268" s="15">
        <v>848526.37450000003</v>
      </c>
      <c r="CL268" s="15">
        <v>906344.29209999996</v>
      </c>
      <c r="CM268" s="15">
        <v>961991.36667999998</v>
      </c>
      <c r="CN268" s="14">
        <v>125181.627940112</v>
      </c>
      <c r="CO268" s="15">
        <v>81422.585426196194</v>
      </c>
      <c r="CP268" s="15">
        <v>120664.11934273</v>
      </c>
      <c r="CQ268" s="15">
        <v>130591.26811592199</v>
      </c>
      <c r="CR268" s="15">
        <v>135108.42718273701</v>
      </c>
      <c r="CS268" s="16">
        <v>134764.53995553401</v>
      </c>
      <c r="CT268" s="14">
        <v>55982.925921635499</v>
      </c>
      <c r="CU268" s="15">
        <v>36413.287183351698</v>
      </c>
      <c r="CV268" s="15">
        <v>53962.634659098301</v>
      </c>
      <c r="CW268" s="15">
        <v>58402.190555020599</v>
      </c>
      <c r="CX268" s="15">
        <v>60422.325502735999</v>
      </c>
      <c r="CY268" s="16">
        <v>60268.534459412003</v>
      </c>
      <c r="CZ268" s="17">
        <v>14.238305819623699</v>
      </c>
      <c r="DA268" s="18">
        <v>14.262666650376801</v>
      </c>
      <c r="DB268" s="18">
        <v>14.2498408292345</v>
      </c>
      <c r="DC268" s="18">
        <v>14.333809205213001</v>
      </c>
      <c r="DD268" s="18">
        <v>14.400817124439801</v>
      </c>
      <c r="DE268" s="19">
        <v>14.4619704537633</v>
      </c>
      <c r="DF268" s="17">
        <v>0.17011312849736199</v>
      </c>
      <c r="DG268" s="18">
        <v>0.10654943953282001</v>
      </c>
      <c r="DH268" s="18">
        <v>0.14523796199359701</v>
      </c>
      <c r="DI268" s="18">
        <v>0.16743076714833499</v>
      </c>
      <c r="DJ268" s="18">
        <v>0.156830139955667</v>
      </c>
      <c r="DK268" s="19">
        <v>0.141257437661609</v>
      </c>
      <c r="DL268" s="17">
        <v>7.6076903837051693E-2</v>
      </c>
      <c r="DM268" s="18">
        <v>4.7650357951977799E-2</v>
      </c>
      <c r="DN268" s="18">
        <v>6.4952391186242894E-2</v>
      </c>
      <c r="DO268" s="18">
        <v>7.4877315373723302E-2</v>
      </c>
      <c r="DP268" s="18">
        <v>7.0136570772335205E-2</v>
      </c>
      <c r="DQ268" s="19">
        <v>6.3172246587759204E-2</v>
      </c>
      <c r="DR268" s="20">
        <v>13.545158639063301</v>
      </c>
      <c r="DS268" s="21">
        <v>13.569519469816401</v>
      </c>
      <c r="DT268" s="21">
        <v>13.5566936486741</v>
      </c>
      <c r="DU268" s="21">
        <v>13.6406620246527</v>
      </c>
      <c r="DV268" s="21">
        <v>13.707669943879599</v>
      </c>
      <c r="DW268" s="22">
        <v>13.7688232732031</v>
      </c>
      <c r="DX268" s="20">
        <v>0.170113128497524</v>
      </c>
      <c r="DY268" s="21">
        <v>0.106549439532913</v>
      </c>
      <c r="DZ268" s="21">
        <v>0.145237961993707</v>
      </c>
      <c r="EA268" s="21">
        <v>0.16743076714847899</v>
      </c>
      <c r="EB268" s="21">
        <v>0.15683013995577599</v>
      </c>
      <c r="EC268" s="22">
        <v>0.141257437661688</v>
      </c>
      <c r="ED268" s="20">
        <v>7.6076903837124205E-2</v>
      </c>
      <c r="EE268" s="21">
        <v>4.7650357952019599E-2</v>
      </c>
      <c r="EF268" s="21">
        <v>6.49523911862918E-2</v>
      </c>
      <c r="EG268" s="21">
        <v>7.4877315373787695E-2</v>
      </c>
      <c r="EH268" s="21">
        <v>7.0136570772384194E-2</v>
      </c>
      <c r="EI268" s="22">
        <v>6.31722465877948E-2</v>
      </c>
    </row>
    <row r="269" spans="1:139" x14ac:dyDescent="0.2">
      <c r="A269" s="12" t="s">
        <v>1887</v>
      </c>
      <c r="B269" s="12">
        <v>3</v>
      </c>
      <c r="C269" s="12">
        <v>2</v>
      </c>
      <c r="D269" s="12">
        <v>230.26</v>
      </c>
      <c r="E269" s="12" t="s">
        <v>1888</v>
      </c>
      <c r="F269" s="12" t="s">
        <v>220</v>
      </c>
      <c r="G269" s="12">
        <v>763832.89870000002</v>
      </c>
      <c r="H269" s="12">
        <v>751827.45429999998</v>
      </c>
      <c r="I269" s="12">
        <v>649518.95830000006</v>
      </c>
      <c r="J269" s="12">
        <v>579870.41469999996</v>
      </c>
      <c r="K269" s="12">
        <v>747007.55249999999</v>
      </c>
      <c r="L269" s="12">
        <v>654975.53509999998</v>
      </c>
      <c r="M269" s="12">
        <v>740167.97199999995</v>
      </c>
      <c r="N269" s="12">
        <v>716799.72589999996</v>
      </c>
      <c r="O269" s="12">
        <v>682573.21829999995</v>
      </c>
      <c r="P269" s="12">
        <v>783726.94640000002</v>
      </c>
      <c r="Q269" s="12">
        <v>919765.15430000005</v>
      </c>
      <c r="R269" s="12">
        <v>741629.66020000004</v>
      </c>
      <c r="S269" s="12">
        <v>712636.98809999996</v>
      </c>
      <c r="T269" s="12">
        <v>662686.11309999996</v>
      </c>
      <c r="U269" s="12">
        <v>589302.625</v>
      </c>
      <c r="V269" s="12">
        <v>788395.30689999997</v>
      </c>
      <c r="W269" s="12">
        <v>789975.64179999998</v>
      </c>
      <c r="X269" s="12">
        <v>812568.6544</v>
      </c>
      <c r="Y269" s="12">
        <v>902259.60640000005</v>
      </c>
      <c r="Z269" s="12">
        <v>671095.50879999995</v>
      </c>
      <c r="AA269" s="12">
        <v>957113.29440000001</v>
      </c>
      <c r="AB269" s="12">
        <v>823567.35739999998</v>
      </c>
      <c r="AC269" s="12">
        <v>759376.65469999996</v>
      </c>
      <c r="AD269" s="12">
        <v>897770.22919999994</v>
      </c>
      <c r="AE269" s="12">
        <v>670398.50179999997</v>
      </c>
      <c r="AF269" s="12">
        <v>897428.41370000003</v>
      </c>
      <c r="AG269" s="12">
        <v>1026304.49</v>
      </c>
      <c r="AH269" s="12">
        <v>690035.14950000006</v>
      </c>
      <c r="AI269" s="12">
        <v>791504.36040000001</v>
      </c>
      <c r="AJ269" s="12">
        <v>736384.39419999998</v>
      </c>
      <c r="AK269" s="12">
        <v>1013140.933</v>
      </c>
      <c r="AL269" s="12">
        <v>703512.62670000002</v>
      </c>
      <c r="AM269" s="12">
        <v>643328.08490000002</v>
      </c>
      <c r="AN269" s="12">
        <v>587181.14630000002</v>
      </c>
      <c r="AO269" s="12">
        <v>818502.17420000001</v>
      </c>
      <c r="AP269" s="12">
        <v>673651.74600000004</v>
      </c>
      <c r="AQ269" s="12">
        <v>449195.62190000003</v>
      </c>
      <c r="AR269" s="12">
        <v>577631.08900000004</v>
      </c>
      <c r="AS269" s="12">
        <v>560655.26379999996</v>
      </c>
      <c r="AT269" s="12">
        <v>436402.0857</v>
      </c>
      <c r="AU269" s="12">
        <v>938610.88769999996</v>
      </c>
      <c r="AV269" s="12">
        <v>989059.82350000006</v>
      </c>
      <c r="AW269" s="12">
        <v>782147.48470000003</v>
      </c>
      <c r="AX269" s="12">
        <v>818752.77749999997</v>
      </c>
      <c r="AY269" s="12">
        <v>664321.23739999998</v>
      </c>
      <c r="AZ269" s="12">
        <v>1187078.513</v>
      </c>
      <c r="BA269" s="12">
        <v>650950.87009999994</v>
      </c>
      <c r="BB269" s="12">
        <v>819669.16090000002</v>
      </c>
      <c r="BC269" s="12">
        <v>738644.31149999995</v>
      </c>
      <c r="BD269" s="12">
        <v>777335.0159</v>
      </c>
      <c r="BE269" s="12">
        <v>1061286.436</v>
      </c>
      <c r="BF269" s="12">
        <v>1069927.034</v>
      </c>
      <c r="BG269" s="12">
        <v>759376.65469999996</v>
      </c>
      <c r="BH269" s="12">
        <v>677038.00569999998</v>
      </c>
      <c r="BI269" s="12">
        <v>799782.6237</v>
      </c>
      <c r="BJ269" s="12">
        <v>1133649.0319999999</v>
      </c>
      <c r="BK269" s="12">
        <v>979469.56030000001</v>
      </c>
      <c r="BL269" s="12">
        <v>760315.47809999995</v>
      </c>
      <c r="BM269" s="12">
        <v>524321.26009999996</v>
      </c>
      <c r="BN269" s="12">
        <v>696427.71459999995</v>
      </c>
      <c r="BW269" s="12">
        <f t="shared" si="22"/>
        <v>20</v>
      </c>
      <c r="BX269" s="12">
        <f t="shared" si="23"/>
        <v>0</v>
      </c>
      <c r="BY269" s="12">
        <f t="shared" si="24"/>
        <v>1.1860220143866118</v>
      </c>
      <c r="BZ269" s="23">
        <f t="shared" si="25"/>
        <v>1.0846529831096796</v>
      </c>
      <c r="CA269" s="24">
        <f t="shared" si="26"/>
        <v>1.0934575692460728</v>
      </c>
      <c r="CB269" s="13">
        <v>0.197828011</v>
      </c>
      <c r="CC269" s="13">
        <v>0.36671456400000002</v>
      </c>
      <c r="CD269" s="13">
        <v>6.3473808847872001E-2</v>
      </c>
      <c r="CE269" s="13">
        <v>0.153739678654194</v>
      </c>
      <c r="CF269" s="13">
        <v>0.13179388383159099</v>
      </c>
      <c r="CG269" s="12">
        <v>5</v>
      </c>
      <c r="CH269" s="14">
        <v>698411.45570000005</v>
      </c>
      <c r="CI269" s="15">
        <v>715648.67954000004</v>
      </c>
      <c r="CJ269" s="15">
        <v>725204.10814000003</v>
      </c>
      <c r="CK269" s="15">
        <v>792858.94365999999</v>
      </c>
      <c r="CL269" s="15">
        <v>821645.20750000002</v>
      </c>
      <c r="CM269" s="15">
        <v>828331.36155999999</v>
      </c>
      <c r="CN269" s="14">
        <v>80525.259139920003</v>
      </c>
      <c r="CO269" s="15">
        <v>50030.959469110501</v>
      </c>
      <c r="CP269" s="15">
        <v>123145.69092433</v>
      </c>
      <c r="CQ269" s="15">
        <v>82479.617568603397</v>
      </c>
      <c r="CR269" s="15">
        <v>112808.74834240301</v>
      </c>
      <c r="CS269" s="16">
        <v>135003.77521577201</v>
      </c>
      <c r="CT269" s="14">
        <v>36011.990668529499</v>
      </c>
      <c r="CU269" s="15">
        <v>22374.525270493599</v>
      </c>
      <c r="CV269" s="15">
        <v>55072.427208596098</v>
      </c>
      <c r="CW269" s="15">
        <v>36886.006328316602</v>
      </c>
      <c r="CX269" s="15">
        <v>50449.605950055899</v>
      </c>
      <c r="CY269" s="16">
        <v>60375.523720313402</v>
      </c>
      <c r="CZ269" s="17">
        <v>14.1440960336909</v>
      </c>
      <c r="DA269" s="18">
        <v>14.172142857690501</v>
      </c>
      <c r="DB269" s="18">
        <v>14.1763388248417</v>
      </c>
      <c r="DC269" s="18">
        <v>14.272105639186901</v>
      </c>
      <c r="DD269" s="18">
        <v>14.3044727586887</v>
      </c>
      <c r="DE269" s="19">
        <v>14.3100391183275</v>
      </c>
      <c r="DF269" s="17">
        <v>0.120084257603349</v>
      </c>
      <c r="DG269" s="18">
        <v>6.9756082721177601E-2</v>
      </c>
      <c r="DH269" s="18">
        <v>0.16422105145312399</v>
      </c>
      <c r="DI269" s="18">
        <v>0.106133146430367</v>
      </c>
      <c r="DJ269" s="18">
        <v>0.14004037590430901</v>
      </c>
      <c r="DK269" s="19">
        <v>0.15898066099907801</v>
      </c>
      <c r="DL269" s="17">
        <v>5.3703312605736901E-2</v>
      </c>
      <c r="DM269" s="18">
        <v>3.1195868561730299E-2</v>
      </c>
      <c r="DN269" s="18">
        <v>7.3441886877135099E-2</v>
      </c>
      <c r="DO269" s="18">
        <v>4.7464186016847799E-2</v>
      </c>
      <c r="DP269" s="18">
        <v>6.2627960023331805E-2</v>
      </c>
      <c r="DQ269" s="19">
        <v>7.1098313020357407E-2</v>
      </c>
      <c r="DR269" s="20">
        <v>13.4509488531305</v>
      </c>
      <c r="DS269" s="21">
        <v>13.478995677130101</v>
      </c>
      <c r="DT269" s="21">
        <v>13.483191644281201</v>
      </c>
      <c r="DU269" s="21">
        <v>13.5789584586265</v>
      </c>
      <c r="DV269" s="21">
        <v>13.611325578128399</v>
      </c>
      <c r="DW269" s="22">
        <v>13.6168919377671</v>
      </c>
      <c r="DX269" s="20">
        <v>0.120084257603485</v>
      </c>
      <c r="DY269" s="21">
        <v>6.9756082721246199E-2</v>
      </c>
      <c r="DZ269" s="21">
        <v>0.16422105145327701</v>
      </c>
      <c r="EA269" s="21">
        <v>0.106133146430457</v>
      </c>
      <c r="EB269" s="21">
        <v>0.14004037590442001</v>
      </c>
      <c r="EC269" s="22">
        <v>0.158980660999193</v>
      </c>
      <c r="ED269" s="20">
        <v>5.3703312605797603E-2</v>
      </c>
      <c r="EE269" s="21">
        <v>3.1195868561761E-2</v>
      </c>
      <c r="EF269" s="21">
        <v>7.3441886877203696E-2</v>
      </c>
      <c r="EG269" s="21">
        <v>4.7464186016888198E-2</v>
      </c>
      <c r="EH269" s="21">
        <v>6.2627960023381404E-2</v>
      </c>
      <c r="EI269" s="22">
        <v>7.1098313020408893E-2</v>
      </c>
    </row>
    <row r="270" spans="1:139" x14ac:dyDescent="0.2">
      <c r="A270" s="12" t="s">
        <v>1889</v>
      </c>
      <c r="B270" s="12">
        <v>2</v>
      </c>
      <c r="C270" s="12">
        <v>2</v>
      </c>
      <c r="D270" s="12">
        <v>115.88</v>
      </c>
      <c r="E270" s="12" t="s">
        <v>1893</v>
      </c>
      <c r="F270" s="12" t="s">
        <v>1890</v>
      </c>
      <c r="G270" s="12">
        <v>194334.47469999999</v>
      </c>
      <c r="H270" s="12">
        <v>167866.96530000001</v>
      </c>
      <c r="I270" s="12">
        <v>124187.40029999999</v>
      </c>
      <c r="J270" s="12">
        <v>110451.2196</v>
      </c>
      <c r="K270" s="12">
        <v>160473.62059999999</v>
      </c>
      <c r="L270" s="12">
        <v>175506.45619999999</v>
      </c>
      <c r="M270" s="12">
        <v>230497.6012</v>
      </c>
      <c r="N270" s="12">
        <v>170705.27069999999</v>
      </c>
      <c r="O270" s="12">
        <v>168058.50769999999</v>
      </c>
      <c r="P270" s="12">
        <v>212390.98610000001</v>
      </c>
      <c r="Q270" s="12">
        <v>241419.88039999999</v>
      </c>
      <c r="R270" s="12">
        <v>200372.78640000001</v>
      </c>
      <c r="S270" s="12">
        <v>184919.90460000001</v>
      </c>
      <c r="T270" s="12">
        <v>151472.07810000001</v>
      </c>
      <c r="U270" s="12">
        <v>154581.0177</v>
      </c>
      <c r="V270" s="12">
        <v>239010.2426</v>
      </c>
      <c r="W270" s="12">
        <v>239922.44519999999</v>
      </c>
      <c r="X270" s="12">
        <v>220622.32569999999</v>
      </c>
      <c r="Y270" s="12">
        <v>268555.56780000002</v>
      </c>
      <c r="Z270" s="12">
        <v>161558.6581</v>
      </c>
      <c r="AA270" s="12">
        <v>256154.67079999999</v>
      </c>
      <c r="AB270" s="12">
        <v>200092.89240000001</v>
      </c>
      <c r="AC270" s="12">
        <v>204816.44519999999</v>
      </c>
      <c r="AD270" s="12">
        <v>262954.86810000002</v>
      </c>
      <c r="AE270" s="12">
        <v>148469.8462</v>
      </c>
      <c r="AF270" s="12">
        <v>241483.03450000001</v>
      </c>
      <c r="AG270" s="12">
        <v>295462.09860000003</v>
      </c>
      <c r="AH270" s="12">
        <v>169542.6195</v>
      </c>
      <c r="AI270" s="12">
        <v>210785.91329999999</v>
      </c>
      <c r="AJ270" s="12">
        <v>160614.78529999999</v>
      </c>
      <c r="AK270" s="12">
        <v>257763.4601</v>
      </c>
      <c r="AL270" s="12">
        <v>157079.29930000001</v>
      </c>
      <c r="AM270" s="12">
        <v>123003.71120000001</v>
      </c>
      <c r="AN270" s="12">
        <v>111843.7362</v>
      </c>
      <c r="AO270" s="12">
        <v>175832.23480000001</v>
      </c>
      <c r="AP270" s="12">
        <v>180510.9112</v>
      </c>
      <c r="AQ270" s="12">
        <v>139885.1575</v>
      </c>
      <c r="AR270" s="12">
        <v>137562.3732</v>
      </c>
      <c r="AS270" s="12">
        <v>138040.70310000001</v>
      </c>
      <c r="AT270" s="12">
        <v>118265.5129</v>
      </c>
      <c r="AU270" s="12">
        <v>246366.50700000001</v>
      </c>
      <c r="AV270" s="12">
        <v>267223.22930000001</v>
      </c>
      <c r="AW270" s="12">
        <v>202956.96220000001</v>
      </c>
      <c r="AX270" s="12">
        <v>187144.6862</v>
      </c>
      <c r="AY270" s="12">
        <v>174259.2831</v>
      </c>
      <c r="AZ270" s="12">
        <v>359875.2059</v>
      </c>
      <c r="BA270" s="12">
        <v>197699.4178</v>
      </c>
      <c r="BB270" s="12">
        <v>222550.20009999999</v>
      </c>
      <c r="BC270" s="12">
        <v>219855.83859999999</v>
      </c>
      <c r="BD270" s="12">
        <v>187134.61859999999</v>
      </c>
      <c r="BE270" s="12">
        <v>284034.79430000001</v>
      </c>
      <c r="BF270" s="12">
        <v>259948.13039999999</v>
      </c>
      <c r="BG270" s="12">
        <v>204816.44519999999</v>
      </c>
      <c r="BH270" s="12">
        <v>198302.89939999999</v>
      </c>
      <c r="BI270" s="12">
        <v>177123.9088</v>
      </c>
      <c r="BJ270" s="12">
        <v>305046.0674</v>
      </c>
      <c r="BK270" s="12">
        <v>281978.82270000002</v>
      </c>
      <c r="BL270" s="12">
        <v>186810.5963</v>
      </c>
      <c r="BM270" s="12">
        <v>139632.2512</v>
      </c>
      <c r="BN270" s="12">
        <v>151899.7262</v>
      </c>
      <c r="BO270" s="11" t="s">
        <v>312</v>
      </c>
      <c r="BP270" s="11" t="s">
        <v>313</v>
      </c>
      <c r="BQ270" s="11" t="s">
        <v>335</v>
      </c>
      <c r="BR270" s="11" t="s">
        <v>336</v>
      </c>
      <c r="BU270" s="11" t="s">
        <v>1891</v>
      </c>
      <c r="BV270" s="11" t="s">
        <v>1892</v>
      </c>
      <c r="BW270" s="12">
        <f t="shared" si="22"/>
        <v>12</v>
      </c>
      <c r="BX270" s="12">
        <f t="shared" si="23"/>
        <v>0</v>
      </c>
      <c r="BY270" s="12">
        <f t="shared" si="24"/>
        <v>1.4916794301856005</v>
      </c>
      <c r="BZ270" s="23">
        <f t="shared" si="25"/>
        <v>1.1435279243980165</v>
      </c>
      <c r="CA270" s="24">
        <f t="shared" si="26"/>
        <v>1.3044538732806723</v>
      </c>
      <c r="CB270" s="13">
        <v>6.5105639000000007E-2</v>
      </c>
      <c r="CC270" s="13">
        <v>0.18014667100000001</v>
      </c>
      <c r="CD270" s="13">
        <v>2.7314345398616501E-2</v>
      </c>
      <c r="CE270" s="13">
        <v>8.5110501725168597E-2</v>
      </c>
      <c r="CF270" s="13">
        <v>0.72952879832758599</v>
      </c>
      <c r="CG270" s="12">
        <v>2</v>
      </c>
      <c r="CH270" s="14">
        <v>151462.73610000001</v>
      </c>
      <c r="CI270" s="15">
        <v>191431.76438000001</v>
      </c>
      <c r="CJ270" s="15">
        <v>186553.13344000001</v>
      </c>
      <c r="CK270" s="15">
        <v>225933.84787999999</v>
      </c>
      <c r="CL270" s="15">
        <v>214497.74454000001</v>
      </c>
      <c r="CM270" s="15">
        <v>215577.69024</v>
      </c>
      <c r="CN270" s="14">
        <v>33963.838027885402</v>
      </c>
      <c r="CO270" s="15">
        <v>28261.903201479599</v>
      </c>
      <c r="CP270" s="15">
        <v>36935.439604164101</v>
      </c>
      <c r="CQ270" s="15">
        <v>39861.200715335101</v>
      </c>
      <c r="CR270" s="15">
        <v>46755.489010445403</v>
      </c>
      <c r="CS270" s="16">
        <v>55262.363648280902</v>
      </c>
      <c r="CT270" s="14">
        <v>15189.090121428801</v>
      </c>
      <c r="CU270" s="15">
        <v>12639.107346405501</v>
      </c>
      <c r="CV270" s="15">
        <v>16518.030746749799</v>
      </c>
      <c r="CW270" s="15">
        <v>17826.470892850499</v>
      </c>
      <c r="CX270" s="15">
        <v>20909.69034972</v>
      </c>
      <c r="CY270" s="16">
        <v>24714.080342973899</v>
      </c>
      <c r="CZ270" s="17">
        <v>12.6003520243999</v>
      </c>
      <c r="DA270" s="18">
        <v>12.8470216236438</v>
      </c>
      <c r="DB270" s="18">
        <v>12.814454390944</v>
      </c>
      <c r="DC270" s="18">
        <v>13.007142574161399</v>
      </c>
      <c r="DD270" s="18">
        <v>12.948710789415699</v>
      </c>
      <c r="DE270" s="19">
        <v>12.948561654375601</v>
      </c>
      <c r="DF270" s="17">
        <v>0.23075015036013599</v>
      </c>
      <c r="DG270" s="18">
        <v>0.14366729949554799</v>
      </c>
      <c r="DH270" s="18">
        <v>0.19316104376869001</v>
      </c>
      <c r="DI270" s="18">
        <v>0.19280888734238399</v>
      </c>
      <c r="DJ270" s="18">
        <v>0.230876757207025</v>
      </c>
      <c r="DK270" s="19">
        <v>0.25188141152936699</v>
      </c>
      <c r="DL270" s="17">
        <v>0.103194604404712</v>
      </c>
      <c r="DM270" s="18">
        <v>6.4249969563173401E-2</v>
      </c>
      <c r="DN270" s="18">
        <v>8.63842448943207E-2</v>
      </c>
      <c r="DO270" s="18">
        <v>8.6226755752733905E-2</v>
      </c>
      <c r="DP270" s="18">
        <v>0.103251224707924</v>
      </c>
      <c r="DQ270" s="19">
        <v>0.112644791689653</v>
      </c>
      <c r="DR270" s="20">
        <v>11.9072048438276</v>
      </c>
      <c r="DS270" s="21">
        <v>12.153874443076701</v>
      </c>
      <c r="DT270" s="21">
        <v>12.1213072103762</v>
      </c>
      <c r="DU270" s="21">
        <v>12.3139953935961</v>
      </c>
      <c r="DV270" s="21">
        <v>12.2555636088496</v>
      </c>
      <c r="DW270" s="22">
        <v>12.255414473809401</v>
      </c>
      <c r="DX270" s="20">
        <v>0.230750150365849</v>
      </c>
      <c r="DY270" s="21">
        <v>0.143667299497445</v>
      </c>
      <c r="DZ270" s="21">
        <v>0.19316104377148</v>
      </c>
      <c r="EA270" s="21">
        <v>0.19280888734478499</v>
      </c>
      <c r="EB270" s="21">
        <v>0.23087675721009401</v>
      </c>
      <c r="EC270" s="22">
        <v>0.25188141153222499</v>
      </c>
      <c r="ED270" s="20">
        <v>0.10319460440726699</v>
      </c>
      <c r="EE270" s="21">
        <v>6.4249969564021597E-2</v>
      </c>
      <c r="EF270" s="21">
        <v>8.6384244895568493E-2</v>
      </c>
      <c r="EG270" s="21">
        <v>8.6226755753807699E-2</v>
      </c>
      <c r="EH270" s="21">
        <v>0.103251224709297</v>
      </c>
      <c r="EI270" s="22">
        <v>0.112644791690931</v>
      </c>
    </row>
    <row r="271" spans="1:139" x14ac:dyDescent="0.2">
      <c r="A271" s="12" t="s">
        <v>1894</v>
      </c>
      <c r="B271" s="12">
        <v>9</v>
      </c>
      <c r="C271" s="12">
        <v>9</v>
      </c>
      <c r="D271" s="12">
        <v>350.59</v>
      </c>
      <c r="E271" s="12" t="s">
        <v>1904</v>
      </c>
      <c r="F271" s="12" t="s">
        <v>1895</v>
      </c>
      <c r="G271" s="12">
        <v>1081051.2779999999</v>
      </c>
      <c r="H271" s="12">
        <v>1065535.2990000001</v>
      </c>
      <c r="I271" s="12">
        <v>843880.88959999999</v>
      </c>
      <c r="J271" s="12">
        <v>902919.14110000001</v>
      </c>
      <c r="K271" s="12">
        <v>1012411.81</v>
      </c>
      <c r="L271" s="12">
        <v>992299.41130000004</v>
      </c>
      <c r="M271" s="12">
        <v>1074116.0519999999</v>
      </c>
      <c r="N271" s="12">
        <v>1112725.0449999999</v>
      </c>
      <c r="O271" s="12">
        <v>944184.02650000004</v>
      </c>
      <c r="P271" s="12">
        <v>1015332.13</v>
      </c>
      <c r="Q271" s="12">
        <v>1040852.974</v>
      </c>
      <c r="R271" s="12">
        <v>1009983.189</v>
      </c>
      <c r="S271" s="12">
        <v>981622.27630000003</v>
      </c>
      <c r="T271" s="12">
        <v>874940.43709999998</v>
      </c>
      <c r="U271" s="12">
        <v>973441.83330000006</v>
      </c>
      <c r="V271" s="12">
        <v>1099067.99</v>
      </c>
      <c r="W271" s="12">
        <v>1169000.32</v>
      </c>
      <c r="X271" s="12">
        <v>1097467.6580000001</v>
      </c>
      <c r="Y271" s="12">
        <v>1162322.692</v>
      </c>
      <c r="Z271" s="12">
        <v>855553.24959999998</v>
      </c>
      <c r="AA271" s="12">
        <v>1170187.328</v>
      </c>
      <c r="AB271" s="12">
        <v>1045983.715</v>
      </c>
      <c r="AC271" s="12">
        <v>982031.05130000005</v>
      </c>
      <c r="AD271" s="12">
        <v>1254864.091</v>
      </c>
      <c r="AE271" s="12">
        <v>954920.86600000004</v>
      </c>
      <c r="AF271" s="12">
        <v>1212152.1740000001</v>
      </c>
      <c r="AG271" s="12">
        <v>1207012.3870000001</v>
      </c>
      <c r="AH271" s="12">
        <v>998148.09470000002</v>
      </c>
      <c r="AI271" s="12">
        <v>1119085.7690000001</v>
      </c>
      <c r="AJ271" s="12">
        <v>987421.67119999998</v>
      </c>
      <c r="AK271" s="12">
        <v>1433896.4739999999</v>
      </c>
      <c r="AL271" s="12">
        <v>997060.60609999998</v>
      </c>
      <c r="AM271" s="12">
        <v>835837.46039999998</v>
      </c>
      <c r="AN271" s="12">
        <v>914302.7182</v>
      </c>
      <c r="AO271" s="12">
        <v>1109307.7509999999</v>
      </c>
      <c r="AP271" s="12">
        <v>1020594.198</v>
      </c>
      <c r="AQ271" s="12">
        <v>651863.15300000005</v>
      </c>
      <c r="AR271" s="12">
        <v>896686.41929999995</v>
      </c>
      <c r="AS271" s="12">
        <v>775538.40419999999</v>
      </c>
      <c r="AT271" s="12">
        <v>565366.62600000005</v>
      </c>
      <c r="AU271" s="12">
        <v>1062179.763</v>
      </c>
      <c r="AV271" s="12">
        <v>1346944.233</v>
      </c>
      <c r="AW271" s="12">
        <v>1077369.554</v>
      </c>
      <c r="AX271" s="12">
        <v>1080994.3030000001</v>
      </c>
      <c r="AY271" s="12">
        <v>1097361.6200000001</v>
      </c>
      <c r="AZ271" s="12">
        <v>1654855.102</v>
      </c>
      <c r="BA271" s="12">
        <v>963272.4547</v>
      </c>
      <c r="BB271" s="12">
        <v>1107057.7109999999</v>
      </c>
      <c r="BC271" s="12">
        <v>951547.69059999997</v>
      </c>
      <c r="BD271" s="12">
        <v>990993.81559999997</v>
      </c>
      <c r="BE271" s="12">
        <v>1297551.655</v>
      </c>
      <c r="BF271" s="12">
        <v>1358876.409</v>
      </c>
      <c r="BG271" s="12">
        <v>982031.05130000005</v>
      </c>
      <c r="BH271" s="12">
        <v>946334.21120000002</v>
      </c>
      <c r="BI271" s="12">
        <v>1139216.621</v>
      </c>
      <c r="BJ271" s="12">
        <v>1531214.21</v>
      </c>
      <c r="BK271" s="12">
        <v>1151930.936</v>
      </c>
      <c r="BL271" s="12">
        <v>1099809.838</v>
      </c>
      <c r="BM271" s="12">
        <v>741323.09290000005</v>
      </c>
      <c r="BN271" s="12">
        <v>933843.55130000005</v>
      </c>
      <c r="BO271" s="11" t="s">
        <v>1896</v>
      </c>
      <c r="BP271" s="11" t="s">
        <v>1897</v>
      </c>
      <c r="BQ271" s="11" t="s">
        <v>1898</v>
      </c>
      <c r="BR271" s="11" t="s">
        <v>1899</v>
      </c>
      <c r="BS271" s="11" t="s">
        <v>1900</v>
      </c>
      <c r="BT271" s="11" t="s">
        <v>1901</v>
      </c>
      <c r="BU271" s="11" t="s">
        <v>1902</v>
      </c>
      <c r="BV271" s="11" t="s">
        <v>1903</v>
      </c>
      <c r="BW271" s="12">
        <f t="shared" si="22"/>
        <v>20</v>
      </c>
      <c r="BX271" s="12">
        <f t="shared" si="23"/>
        <v>8</v>
      </c>
      <c r="BY271" s="12">
        <f t="shared" si="24"/>
        <v>1.1317353760228575</v>
      </c>
      <c r="BZ271" s="23">
        <f t="shared" si="25"/>
        <v>1.0608954665310484</v>
      </c>
      <c r="CA271" s="24">
        <f t="shared" si="26"/>
        <v>1.0667736942296906</v>
      </c>
      <c r="CB271" s="13">
        <v>0.281899289</v>
      </c>
      <c r="CC271" s="13">
        <v>0.476331803</v>
      </c>
      <c r="CD271" s="13">
        <v>0.19253744094165301</v>
      </c>
      <c r="CE271" s="13">
        <v>0.33056126908657202</v>
      </c>
      <c r="CF271" s="13">
        <v>2.8744887935727399E-2</v>
      </c>
      <c r="CG271" s="12">
        <v>5</v>
      </c>
      <c r="CH271" s="14">
        <v>981159.68354</v>
      </c>
      <c r="CI271" s="15">
        <v>1027731.33296</v>
      </c>
      <c r="CJ271" s="15">
        <v>976168.14194</v>
      </c>
      <c r="CK271" s="15">
        <v>1076682.3819200001</v>
      </c>
      <c r="CL271" s="15">
        <v>1081597.41026</v>
      </c>
      <c r="CM271" s="15">
        <v>1104764.0191800001</v>
      </c>
      <c r="CN271" s="14">
        <v>103732.010829846</v>
      </c>
      <c r="CO271" s="15">
        <v>66642.304450782205</v>
      </c>
      <c r="CP271" s="15">
        <v>62473.621381131903</v>
      </c>
      <c r="CQ271" s="15">
        <v>128148.44976956501</v>
      </c>
      <c r="CR271" s="15">
        <v>127571.80151988599</v>
      </c>
      <c r="CS271" s="16">
        <v>108775.271796477</v>
      </c>
      <c r="CT271" s="14">
        <v>46390.365531656003</v>
      </c>
      <c r="CU271" s="15">
        <v>29803.344585837101</v>
      </c>
      <c r="CV271" s="15">
        <v>27939.052841758999</v>
      </c>
      <c r="CW271" s="15">
        <v>57309.728979192798</v>
      </c>
      <c r="CX271" s="15">
        <v>57051.844042115103</v>
      </c>
      <c r="CY271" s="16">
        <v>48645.780401587501</v>
      </c>
      <c r="CZ271" s="17">
        <v>14.4850338374324</v>
      </c>
      <c r="DA271" s="18">
        <v>14.5343299883565</v>
      </c>
      <c r="DB271" s="18">
        <v>14.482839511650999</v>
      </c>
      <c r="DC271" s="18">
        <v>14.576263792902701</v>
      </c>
      <c r="DD271" s="18">
        <v>14.581635690396</v>
      </c>
      <c r="DE271" s="19">
        <v>14.604366935926</v>
      </c>
      <c r="DF271" s="17">
        <v>0.108058720506995</v>
      </c>
      <c r="DG271" s="18">
        <v>6.4837136936122003E-2</v>
      </c>
      <c r="DH271" s="18">
        <v>6.5738927976147096E-2</v>
      </c>
      <c r="DI271" s="18">
        <v>0.128517721518286</v>
      </c>
      <c r="DJ271" s="18">
        <v>0.116286948204829</v>
      </c>
      <c r="DK271" s="19">
        <v>9.9294887003362503E-2</v>
      </c>
      <c r="DL271" s="17">
        <v>4.83253289230582E-2</v>
      </c>
      <c r="DM271" s="18">
        <v>2.89960491311262E-2</v>
      </c>
      <c r="DN271" s="18">
        <v>2.93993423445255E-2</v>
      </c>
      <c r="DO271" s="18">
        <v>5.7474872325654999E-2</v>
      </c>
      <c r="DP271" s="18">
        <v>5.2005104216398902E-2</v>
      </c>
      <c r="DQ271" s="19">
        <v>4.4406023431535803E-2</v>
      </c>
      <c r="DR271" s="20">
        <v>13.7918866568721</v>
      </c>
      <c r="DS271" s="21">
        <v>13.841182807796301</v>
      </c>
      <c r="DT271" s="21">
        <v>13.7896923310908</v>
      </c>
      <c r="DU271" s="21">
        <v>13.8831166123425</v>
      </c>
      <c r="DV271" s="21">
        <v>13.888488509835801</v>
      </c>
      <c r="DW271" s="22">
        <v>13.911219755365799</v>
      </c>
      <c r="DX271" s="20">
        <v>0.10805872050705501</v>
      </c>
      <c r="DY271" s="21">
        <v>6.4837136936152798E-2</v>
      </c>
      <c r="DZ271" s="21">
        <v>6.57389279761839E-2</v>
      </c>
      <c r="EA271" s="21">
        <v>0.128517721518352</v>
      </c>
      <c r="EB271" s="21">
        <v>0.116286948204878</v>
      </c>
      <c r="EC271" s="22">
        <v>9.9294887003404594E-2</v>
      </c>
      <c r="ED271" s="20">
        <v>4.8325328923084998E-2</v>
      </c>
      <c r="EE271" s="21">
        <v>2.8996049131140001E-2</v>
      </c>
      <c r="EF271" s="21">
        <v>2.9399342344542001E-2</v>
      </c>
      <c r="EG271" s="21">
        <v>5.7474872325684503E-2</v>
      </c>
      <c r="EH271" s="21">
        <v>5.2005104216420898E-2</v>
      </c>
      <c r="EI271" s="22">
        <v>4.44060234315546E-2</v>
      </c>
    </row>
    <row r="272" spans="1:139" x14ac:dyDescent="0.2">
      <c r="A272" s="12" t="s">
        <v>1905</v>
      </c>
      <c r="B272" s="12">
        <v>14</v>
      </c>
      <c r="C272" s="12">
        <v>14</v>
      </c>
      <c r="D272" s="12">
        <v>904.27</v>
      </c>
      <c r="E272" s="12" t="s">
        <v>1913</v>
      </c>
      <c r="F272" s="12" t="s">
        <v>1906</v>
      </c>
      <c r="G272" s="12">
        <v>7221881.1639999999</v>
      </c>
      <c r="H272" s="12">
        <v>6559661.7889999999</v>
      </c>
      <c r="I272" s="12">
        <v>6004190.2489999998</v>
      </c>
      <c r="J272" s="12">
        <v>5297900.9709999999</v>
      </c>
      <c r="K272" s="12">
        <v>6002299.3499999996</v>
      </c>
      <c r="L272" s="12">
        <v>5495704.1399999997</v>
      </c>
      <c r="M272" s="12">
        <v>6340522.8310000002</v>
      </c>
      <c r="N272" s="12">
        <v>5825364.6610000003</v>
      </c>
      <c r="O272" s="12">
        <v>5664101.9620000003</v>
      </c>
      <c r="P272" s="12">
        <v>6406975.9709999999</v>
      </c>
      <c r="Q272" s="12">
        <v>7030245.415</v>
      </c>
      <c r="R272" s="12">
        <v>5592538.6220000004</v>
      </c>
      <c r="S272" s="12">
        <v>6138524.3799999999</v>
      </c>
      <c r="T272" s="12">
        <v>5429130.1500000004</v>
      </c>
      <c r="U272" s="12">
        <v>5809710.6390000004</v>
      </c>
      <c r="V272" s="12">
        <v>6632511.9280000003</v>
      </c>
      <c r="W272" s="12">
        <v>7089558.3119999999</v>
      </c>
      <c r="X272" s="12">
        <v>6999775.6940000001</v>
      </c>
      <c r="Y272" s="12">
        <v>6747122.9539999999</v>
      </c>
      <c r="Z272" s="12">
        <v>5834806.5219999999</v>
      </c>
      <c r="AA272" s="12">
        <v>7034639.8399999999</v>
      </c>
      <c r="AB272" s="12">
        <v>6987066.54</v>
      </c>
      <c r="AC272" s="12">
        <v>6410009.0410000002</v>
      </c>
      <c r="AD272" s="12">
        <v>7813625.0180000002</v>
      </c>
      <c r="AE272" s="12">
        <v>5424683.3399999999</v>
      </c>
      <c r="AF272" s="12">
        <v>6861425.5930000003</v>
      </c>
      <c r="AG272" s="12">
        <v>7107580.517</v>
      </c>
      <c r="AH272" s="12">
        <v>6612798.1140000001</v>
      </c>
      <c r="AI272" s="12">
        <v>7186110.7949999999</v>
      </c>
      <c r="AJ272" s="12">
        <v>6056822.5860000001</v>
      </c>
      <c r="AK272" s="12">
        <v>9579036.7620000001</v>
      </c>
      <c r="AL272" s="12">
        <v>6138117.023</v>
      </c>
      <c r="AM272" s="12">
        <v>5946961.4620000003</v>
      </c>
      <c r="AN272" s="12">
        <v>5364694.398</v>
      </c>
      <c r="AO272" s="12">
        <v>6576767.5990000004</v>
      </c>
      <c r="AP272" s="12">
        <v>5652410.6490000002</v>
      </c>
      <c r="AQ272" s="12">
        <v>3847957.7659999998</v>
      </c>
      <c r="AR272" s="12">
        <v>4694354.1009999998</v>
      </c>
      <c r="AS272" s="12">
        <v>4652407.2359999996</v>
      </c>
      <c r="AT272" s="12">
        <v>3567591.608</v>
      </c>
      <c r="AU272" s="12">
        <v>7174293.1979999999</v>
      </c>
      <c r="AV272" s="12">
        <v>7458379.2410000004</v>
      </c>
      <c r="AW272" s="12">
        <v>6737275.0559999999</v>
      </c>
      <c r="AX272" s="12">
        <v>6707723.7649999997</v>
      </c>
      <c r="AY272" s="12">
        <v>6549290.6310000001</v>
      </c>
      <c r="AZ272" s="12">
        <v>9986503.3800000008</v>
      </c>
      <c r="BA272" s="12">
        <v>5841894.2400000002</v>
      </c>
      <c r="BB272" s="12">
        <v>7060942.1600000001</v>
      </c>
      <c r="BC272" s="12">
        <v>5523603.1330000004</v>
      </c>
      <c r="BD272" s="12">
        <v>6758500.6320000002</v>
      </c>
      <c r="BE272" s="12">
        <v>7800296.8830000004</v>
      </c>
      <c r="BF272" s="12">
        <v>9077158.4269999992</v>
      </c>
      <c r="BG272" s="12">
        <v>6410009.0410000002</v>
      </c>
      <c r="BH272" s="12">
        <v>5892511.165</v>
      </c>
      <c r="BI272" s="12">
        <v>6471624.6569999997</v>
      </c>
      <c r="BJ272" s="12">
        <v>8667486.3019999992</v>
      </c>
      <c r="BK272" s="12">
        <v>6783229.375</v>
      </c>
      <c r="BL272" s="12">
        <v>7286313.9840000002</v>
      </c>
      <c r="BM272" s="12">
        <v>4760341.0109999999</v>
      </c>
      <c r="BN272" s="12">
        <v>5728175.5899999999</v>
      </c>
      <c r="BO272" s="11" t="s">
        <v>1907</v>
      </c>
      <c r="BP272" s="11" t="s">
        <v>1908</v>
      </c>
      <c r="BQ272" s="11" t="s">
        <v>1909</v>
      </c>
      <c r="BR272" s="11" t="s">
        <v>1910</v>
      </c>
      <c r="BU272" s="11" t="s">
        <v>1911</v>
      </c>
      <c r="BV272" s="11" t="s">
        <v>1912</v>
      </c>
      <c r="BW272" s="12">
        <f t="shared" si="22"/>
        <v>20</v>
      </c>
      <c r="BX272" s="12">
        <f t="shared" si="23"/>
        <v>4</v>
      </c>
      <c r="BY272" s="12">
        <f t="shared" si="24"/>
        <v>1.1376286791555712</v>
      </c>
      <c r="BZ272" s="23">
        <f t="shared" si="25"/>
        <v>1.0591342075442691</v>
      </c>
      <c r="CA272" s="24">
        <f t="shared" si="26"/>
        <v>1.0741119218435036</v>
      </c>
      <c r="CB272" s="13">
        <v>0.14779835499999999</v>
      </c>
      <c r="CC272" s="13">
        <v>0.31671075999999998</v>
      </c>
      <c r="CD272" s="13">
        <v>5.1598206302508297E-2</v>
      </c>
      <c r="CE272" s="13">
        <v>0.13328237579650901</v>
      </c>
      <c r="CF272" s="13">
        <v>4.2914515008503899E-2</v>
      </c>
      <c r="CG272" s="12">
        <v>5</v>
      </c>
      <c r="CH272" s="14">
        <v>6217186.7045999998</v>
      </c>
      <c r="CI272" s="15">
        <v>5946533.9129999997</v>
      </c>
      <c r="CJ272" s="15">
        <v>6000029.8411999997</v>
      </c>
      <c r="CK272" s="15">
        <v>6660755.0820000004</v>
      </c>
      <c r="CL272" s="15">
        <v>6734004.7558000004</v>
      </c>
      <c r="CM272" s="15">
        <v>6764947.5209999997</v>
      </c>
      <c r="CN272" s="14">
        <v>718214.88174666197</v>
      </c>
      <c r="CO272" s="15">
        <v>407716.64029115398</v>
      </c>
      <c r="CP272" s="15">
        <v>634176.98942032096</v>
      </c>
      <c r="CQ272" s="15">
        <v>497306.56899116002</v>
      </c>
      <c r="CR272" s="15">
        <v>885903.13015990995</v>
      </c>
      <c r="CS272" s="16">
        <v>455157.73565610702</v>
      </c>
      <c r="CT272" s="14">
        <v>321195.45960750198</v>
      </c>
      <c r="CU272" s="15">
        <v>182336.42464976999</v>
      </c>
      <c r="CV272" s="15">
        <v>283612.57162200101</v>
      </c>
      <c r="CW272" s="15">
        <v>222402.25878428499</v>
      </c>
      <c r="CX272" s="15">
        <v>396187.924103481</v>
      </c>
      <c r="CY272" s="16">
        <v>203552.72748238701</v>
      </c>
      <c r="CZ272" s="17">
        <v>16.330650825144701</v>
      </c>
      <c r="DA272" s="18">
        <v>16.2895947990351</v>
      </c>
      <c r="DB272" s="18">
        <v>16.296167541118798</v>
      </c>
      <c r="DC272" s="18">
        <v>16.4025461472337</v>
      </c>
      <c r="DD272" s="18">
        <v>16.4085770409901</v>
      </c>
      <c r="DE272" s="19">
        <v>16.4185416282487</v>
      </c>
      <c r="DF272" s="17">
        <v>0.115355554213685</v>
      </c>
      <c r="DG272" s="18">
        <v>6.8314947946129898E-2</v>
      </c>
      <c r="DH272" s="18">
        <v>0.101884119518589</v>
      </c>
      <c r="DI272" s="18">
        <v>7.7526310506885202E-2</v>
      </c>
      <c r="DJ272" s="18">
        <v>0.136285982867177</v>
      </c>
      <c r="DK272" s="19">
        <v>6.8946980176463696E-2</v>
      </c>
      <c r="DL272" s="17">
        <v>5.1588572160792302E-2</v>
      </c>
      <c r="DM272" s="18">
        <v>3.0551373497381198E-2</v>
      </c>
      <c r="DN272" s="18">
        <v>4.5563963414255601E-2</v>
      </c>
      <c r="DO272" s="18">
        <v>3.4670820067630302E-2</v>
      </c>
      <c r="DP272" s="18">
        <v>6.0948944414276E-2</v>
      </c>
      <c r="DQ272" s="19">
        <v>3.08340269035807E-2</v>
      </c>
      <c r="DR272" s="20">
        <v>15.637503644584701</v>
      </c>
      <c r="DS272" s="21">
        <v>15.596447618475199</v>
      </c>
      <c r="DT272" s="21">
        <v>15.6030203605588</v>
      </c>
      <c r="DU272" s="21">
        <v>15.7093989666737</v>
      </c>
      <c r="DV272" s="21">
        <v>15.715429860430101</v>
      </c>
      <c r="DW272" s="22">
        <v>15.725394447688799</v>
      </c>
      <c r="DX272" s="20">
        <v>0.115355554213686</v>
      </c>
      <c r="DY272" s="21">
        <v>6.8314947946131493E-2</v>
      </c>
      <c r="DZ272" s="21">
        <v>0.101884119518591</v>
      </c>
      <c r="EA272" s="21">
        <v>7.7526310506886298E-2</v>
      </c>
      <c r="EB272" s="21">
        <v>0.13628598286717999</v>
      </c>
      <c r="EC272" s="22">
        <v>6.8946980176463696E-2</v>
      </c>
      <c r="ED272" s="20">
        <v>5.1588572160792802E-2</v>
      </c>
      <c r="EE272" s="21">
        <v>3.0551373497381899E-2</v>
      </c>
      <c r="EF272" s="21">
        <v>4.5563963414256399E-2</v>
      </c>
      <c r="EG272" s="21">
        <v>3.4670820067630802E-2</v>
      </c>
      <c r="EH272" s="21">
        <v>6.0948944414277298E-2</v>
      </c>
      <c r="EI272" s="22">
        <v>3.08340269035807E-2</v>
      </c>
    </row>
    <row r="273" spans="1:139" x14ac:dyDescent="0.2">
      <c r="A273" s="12" t="s">
        <v>1914</v>
      </c>
      <c r="B273" s="12">
        <v>12</v>
      </c>
      <c r="C273" s="12">
        <v>12</v>
      </c>
      <c r="D273" s="12">
        <v>819.59</v>
      </c>
      <c r="E273" s="12" t="s">
        <v>1918</v>
      </c>
      <c r="F273" s="12" t="s">
        <v>1915</v>
      </c>
      <c r="G273" s="12">
        <v>12137035.800000001</v>
      </c>
      <c r="H273" s="12">
        <v>11083307.380000001</v>
      </c>
      <c r="I273" s="12">
        <v>10241098.34</v>
      </c>
      <c r="J273" s="12">
        <v>10229205.880000001</v>
      </c>
      <c r="K273" s="12">
        <v>11100922.32</v>
      </c>
      <c r="L273" s="12">
        <v>10323829.1</v>
      </c>
      <c r="M273" s="12">
        <v>11106504.029999999</v>
      </c>
      <c r="N273" s="12">
        <v>11386243.529999999</v>
      </c>
      <c r="O273" s="12">
        <v>9883007.1689999998</v>
      </c>
      <c r="P273" s="12">
        <v>11057803.08</v>
      </c>
      <c r="Q273" s="12">
        <v>12876878.439999999</v>
      </c>
      <c r="R273" s="12">
        <v>10757416.34</v>
      </c>
      <c r="S273" s="12">
        <v>10879233.880000001</v>
      </c>
      <c r="T273" s="12">
        <v>10269833.17</v>
      </c>
      <c r="U273" s="12">
        <v>11585670.83</v>
      </c>
      <c r="V273" s="12">
        <v>13173543.98</v>
      </c>
      <c r="W273" s="12">
        <v>15074691.689999999</v>
      </c>
      <c r="X273" s="12">
        <v>13906165.720000001</v>
      </c>
      <c r="Y273" s="12">
        <v>12717775.42</v>
      </c>
      <c r="Z273" s="12">
        <v>11022628.529999999</v>
      </c>
      <c r="AA273" s="12">
        <v>14736384.27</v>
      </c>
      <c r="AB273" s="12">
        <v>13511951.98</v>
      </c>
      <c r="AC273" s="12">
        <v>12731755.77</v>
      </c>
      <c r="AD273" s="12">
        <v>17141951.059999999</v>
      </c>
      <c r="AE273" s="12">
        <v>11560996.68</v>
      </c>
      <c r="AF273" s="12">
        <v>13426614.529999999</v>
      </c>
      <c r="AG273" s="12">
        <v>15821611.439999999</v>
      </c>
      <c r="AH273" s="12">
        <v>12098695.43</v>
      </c>
      <c r="AI273" s="12">
        <v>13836196.24</v>
      </c>
      <c r="AJ273" s="12">
        <v>12498816.07</v>
      </c>
      <c r="AK273" s="12">
        <v>16098452.67</v>
      </c>
      <c r="AL273" s="12">
        <v>10371058.74</v>
      </c>
      <c r="AM273" s="12">
        <v>10143485.57</v>
      </c>
      <c r="AN273" s="12">
        <v>10358170.859999999</v>
      </c>
      <c r="AO273" s="12">
        <v>12163369.73</v>
      </c>
      <c r="AP273" s="12">
        <v>10618206.52</v>
      </c>
      <c r="AQ273" s="12">
        <v>6740352.4249999998</v>
      </c>
      <c r="AR273" s="12">
        <v>9175573.057</v>
      </c>
      <c r="AS273" s="12">
        <v>8117751.8289999999</v>
      </c>
      <c r="AT273" s="12">
        <v>6157308.1660000002</v>
      </c>
      <c r="AU273" s="12">
        <v>13140722.119999999</v>
      </c>
      <c r="AV273" s="12">
        <v>14346416.92</v>
      </c>
      <c r="AW273" s="12">
        <v>11940392.6</v>
      </c>
      <c r="AX273" s="12">
        <v>12688442.18</v>
      </c>
      <c r="AY273" s="12">
        <v>13060534.359999999</v>
      </c>
      <c r="AZ273" s="12">
        <v>19835266.469999999</v>
      </c>
      <c r="BA273" s="12">
        <v>12421754.74</v>
      </c>
      <c r="BB273" s="12">
        <v>14027682.609999999</v>
      </c>
      <c r="BC273" s="12">
        <v>10411540.539999999</v>
      </c>
      <c r="BD273" s="12">
        <v>12767594.199999999</v>
      </c>
      <c r="BE273" s="12">
        <v>16340306.66</v>
      </c>
      <c r="BF273" s="12">
        <v>17553880.170000002</v>
      </c>
      <c r="BG273" s="12">
        <v>12731755.77</v>
      </c>
      <c r="BH273" s="12">
        <v>12927308.1</v>
      </c>
      <c r="BI273" s="12">
        <v>13792220.949999999</v>
      </c>
      <c r="BJ273" s="12">
        <v>16960760.690000001</v>
      </c>
      <c r="BK273" s="12">
        <v>15099599.529999999</v>
      </c>
      <c r="BL273" s="12">
        <v>13330951.92</v>
      </c>
      <c r="BM273" s="12">
        <v>9165599.3450000007</v>
      </c>
      <c r="BN273" s="12">
        <v>11820622.460000001</v>
      </c>
      <c r="BO273" s="11" t="s">
        <v>1293</v>
      </c>
      <c r="BP273" s="11" t="s">
        <v>1294</v>
      </c>
      <c r="BQ273" s="11" t="s">
        <v>1295</v>
      </c>
      <c r="BR273" s="11" t="s">
        <v>1296</v>
      </c>
      <c r="BU273" s="11" t="s">
        <v>1916</v>
      </c>
      <c r="BV273" s="11" t="s">
        <v>1917</v>
      </c>
      <c r="BW273" s="12">
        <f t="shared" si="22"/>
        <v>16</v>
      </c>
      <c r="BX273" s="12">
        <f t="shared" si="23"/>
        <v>4</v>
      </c>
      <c r="BY273" s="12">
        <f t="shared" si="24"/>
        <v>1.296250501869795</v>
      </c>
      <c r="BZ273" s="23">
        <f t="shared" si="25"/>
        <v>1.1355879544784919</v>
      </c>
      <c r="CA273" s="24">
        <f t="shared" si="26"/>
        <v>1.1414796156983595</v>
      </c>
      <c r="CB273" s="13">
        <v>7.75098E-4</v>
      </c>
      <c r="CC273" s="13">
        <v>8.0818149999999991E-3</v>
      </c>
      <c r="CD273" s="13">
        <v>8.2401803914061201E-5</v>
      </c>
      <c r="CE273" s="13">
        <v>1.1363474572019701E-3</v>
      </c>
      <c r="CF273" s="13">
        <v>0.30981379386389502</v>
      </c>
      <c r="CG273" s="12">
        <v>5</v>
      </c>
      <c r="CH273" s="14">
        <v>10958313.944</v>
      </c>
      <c r="CI273" s="15">
        <v>10751477.3818</v>
      </c>
      <c r="CJ273" s="15">
        <v>11273806.532</v>
      </c>
      <c r="CK273" s="15">
        <v>13178961.068</v>
      </c>
      <c r="CL273" s="15">
        <v>13936607.952</v>
      </c>
      <c r="CM273" s="15">
        <v>13536386.742000001</v>
      </c>
      <c r="CN273" s="14">
        <v>786025.20846526301</v>
      </c>
      <c r="CO273" s="15">
        <v>624485.98476224404</v>
      </c>
      <c r="CP273" s="15">
        <v>1012102.7371630199</v>
      </c>
      <c r="CQ273" s="15">
        <v>1498758.88306626</v>
      </c>
      <c r="CR273" s="15">
        <v>2132451.4642492798</v>
      </c>
      <c r="CS273" s="16">
        <v>1454965.3605810001</v>
      </c>
      <c r="CT273" s="14">
        <v>351521.15963135398</v>
      </c>
      <c r="CU273" s="15">
        <v>279278.62258485501</v>
      </c>
      <c r="CV273" s="15">
        <v>452626.10410202201</v>
      </c>
      <c r="CW273" s="15">
        <v>670265.34888356202</v>
      </c>
      <c r="CX273" s="15">
        <v>953661.28655607102</v>
      </c>
      <c r="CY273" s="16">
        <v>650680.29023332102</v>
      </c>
      <c r="CZ273" s="17">
        <v>16.9007348875842</v>
      </c>
      <c r="DA273" s="18">
        <v>16.882326679901801</v>
      </c>
      <c r="DB273" s="18">
        <v>16.9280306199508</v>
      </c>
      <c r="DC273" s="18">
        <v>17.081959965928899</v>
      </c>
      <c r="DD273" s="18">
        <v>17.1340896032495</v>
      </c>
      <c r="DE273" s="19">
        <v>17.109584807517901</v>
      </c>
      <c r="DF273" s="17">
        <v>7.0772696704988702E-2</v>
      </c>
      <c r="DG273" s="18">
        <v>5.8879575063522503E-2</v>
      </c>
      <c r="DH273" s="18">
        <v>8.7377636372446305E-2</v>
      </c>
      <c r="DI273" s="18">
        <v>0.11618736906190399</v>
      </c>
      <c r="DJ273" s="18">
        <v>0.14967629896784701</v>
      </c>
      <c r="DK273" s="19">
        <v>0.10458115550896099</v>
      </c>
      <c r="DL273" s="17">
        <v>3.1650512156665998E-2</v>
      </c>
      <c r="DM273" s="18">
        <v>2.6331746465667601E-2</v>
      </c>
      <c r="DN273" s="18">
        <v>3.9076466928409603E-2</v>
      </c>
      <c r="DO273" s="18">
        <v>5.1960571069854501E-2</v>
      </c>
      <c r="DP273" s="18">
        <v>6.6937275822537307E-2</v>
      </c>
      <c r="DQ273" s="19">
        <v>4.6770114576702798E-2</v>
      </c>
      <c r="DR273" s="20">
        <v>16.207587707024299</v>
      </c>
      <c r="DS273" s="21">
        <v>16.189179499341801</v>
      </c>
      <c r="DT273" s="21">
        <v>16.234883439390899</v>
      </c>
      <c r="DU273" s="21">
        <v>16.388812785369002</v>
      </c>
      <c r="DV273" s="21">
        <v>16.440942422689599</v>
      </c>
      <c r="DW273" s="22">
        <v>16.416437626957901</v>
      </c>
      <c r="DX273" s="20">
        <v>7.0772696704988702E-2</v>
      </c>
      <c r="DY273" s="21">
        <v>5.8879575063522503E-2</v>
      </c>
      <c r="DZ273" s="21">
        <v>8.7377636372446804E-2</v>
      </c>
      <c r="EA273" s="21">
        <v>0.11618736906190399</v>
      </c>
      <c r="EB273" s="21">
        <v>0.14967629896784801</v>
      </c>
      <c r="EC273" s="22">
        <v>0.10458115550896099</v>
      </c>
      <c r="ED273" s="20">
        <v>3.1650512156665998E-2</v>
      </c>
      <c r="EE273" s="21">
        <v>2.6331746465667601E-2</v>
      </c>
      <c r="EF273" s="21">
        <v>3.9076466928409798E-2</v>
      </c>
      <c r="EG273" s="21">
        <v>5.1960571069854501E-2</v>
      </c>
      <c r="EH273" s="21">
        <v>6.6937275822538098E-2</v>
      </c>
      <c r="EI273" s="22">
        <v>4.6770114576702798E-2</v>
      </c>
    </row>
    <row r="274" spans="1:139" x14ac:dyDescent="0.2">
      <c r="A274" s="12" t="s">
        <v>1919</v>
      </c>
      <c r="B274" s="12">
        <v>17</v>
      </c>
      <c r="C274" s="12">
        <v>17</v>
      </c>
      <c r="D274" s="12">
        <v>838.67</v>
      </c>
      <c r="E274" s="12" t="s">
        <v>1921</v>
      </c>
      <c r="F274" s="12" t="s">
        <v>1920</v>
      </c>
      <c r="G274" s="12">
        <v>13961180.189999999</v>
      </c>
      <c r="H274" s="12">
        <v>12773452.560000001</v>
      </c>
      <c r="I274" s="12">
        <v>12006227.890000001</v>
      </c>
      <c r="J274" s="12">
        <v>10936845.289999999</v>
      </c>
      <c r="K274" s="12">
        <v>13168589.810000001</v>
      </c>
      <c r="L274" s="12">
        <v>11049231.890000001</v>
      </c>
      <c r="M274" s="12">
        <v>12618992.99</v>
      </c>
      <c r="N274" s="12">
        <v>13361821.460000001</v>
      </c>
      <c r="O274" s="12">
        <v>10124803.859999999</v>
      </c>
      <c r="P274" s="12">
        <v>11003172.23</v>
      </c>
      <c r="Q274" s="12">
        <v>15698845.960000001</v>
      </c>
      <c r="R274" s="12">
        <v>13175107.689999999</v>
      </c>
      <c r="S274" s="12">
        <v>13082131.92</v>
      </c>
      <c r="T274" s="12">
        <v>11842348.16</v>
      </c>
      <c r="U274" s="12">
        <v>13361934.32</v>
      </c>
      <c r="V274" s="12">
        <v>14909056.210000001</v>
      </c>
      <c r="W274" s="12">
        <v>17744733.52</v>
      </c>
      <c r="X274" s="12">
        <v>17820282.280000001</v>
      </c>
      <c r="Y274" s="12">
        <v>15578367.949999999</v>
      </c>
      <c r="Z274" s="12">
        <v>12416508.369999999</v>
      </c>
      <c r="AA274" s="12">
        <v>15876305.550000001</v>
      </c>
      <c r="AB274" s="12">
        <v>15785081.720000001</v>
      </c>
      <c r="AC274" s="12">
        <v>14877184.310000001</v>
      </c>
      <c r="AD274" s="12">
        <v>19012244.739999998</v>
      </c>
      <c r="AE274" s="12">
        <v>12473662.65</v>
      </c>
      <c r="AF274" s="12">
        <v>15810782.5</v>
      </c>
      <c r="AG274" s="12">
        <v>18260245.789999999</v>
      </c>
      <c r="AH274" s="12">
        <v>15142448</v>
      </c>
      <c r="AI274" s="12">
        <v>17297153.77</v>
      </c>
      <c r="AJ274" s="12">
        <v>12513573.810000001</v>
      </c>
      <c r="AK274" s="12">
        <v>18517981.02</v>
      </c>
      <c r="AL274" s="12">
        <v>11952589.800000001</v>
      </c>
      <c r="AM274" s="12">
        <v>11891790.84</v>
      </c>
      <c r="AN274" s="12">
        <v>11074731.859999999</v>
      </c>
      <c r="AO274" s="12">
        <v>14428929.609999999</v>
      </c>
      <c r="AP274" s="12">
        <v>11364293.710000001</v>
      </c>
      <c r="AQ274" s="12">
        <v>7658256.7980000004</v>
      </c>
      <c r="AR274" s="12">
        <v>10767587.1</v>
      </c>
      <c r="AS274" s="12">
        <v>8316359.9560000002</v>
      </c>
      <c r="AT274" s="12">
        <v>6126888.1090000002</v>
      </c>
      <c r="AU274" s="12">
        <v>16020510.970000001</v>
      </c>
      <c r="AV274" s="12">
        <v>17570723.48</v>
      </c>
      <c r="AW274" s="12">
        <v>14358160.949999999</v>
      </c>
      <c r="AX274" s="12">
        <v>14631294.15</v>
      </c>
      <c r="AY274" s="12">
        <v>15062917.359999999</v>
      </c>
      <c r="AZ274" s="12">
        <v>22448408.960000001</v>
      </c>
      <c r="BA274" s="12">
        <v>14621906.189999999</v>
      </c>
      <c r="BB274" s="12">
        <v>17976002.079999998</v>
      </c>
      <c r="BC274" s="12">
        <v>12753394.689999999</v>
      </c>
      <c r="BD274" s="12">
        <v>14382135.779999999</v>
      </c>
      <c r="BE274" s="12">
        <v>17604298.09</v>
      </c>
      <c r="BF274" s="12">
        <v>20506987.690000001</v>
      </c>
      <c r="BG274" s="12">
        <v>14877184.310000001</v>
      </c>
      <c r="BH274" s="12">
        <v>14337757.98</v>
      </c>
      <c r="BI274" s="12">
        <v>14881027.65</v>
      </c>
      <c r="BJ274" s="12">
        <v>19972488.07</v>
      </c>
      <c r="BK274" s="12">
        <v>17426947.940000001</v>
      </c>
      <c r="BL274" s="12">
        <v>16684711.789999999</v>
      </c>
      <c r="BM274" s="12">
        <v>11458263.42</v>
      </c>
      <c r="BN274" s="12">
        <v>11834579.439999999</v>
      </c>
      <c r="BO274" s="11" t="s">
        <v>201</v>
      </c>
      <c r="BP274" s="11" t="s">
        <v>202</v>
      </c>
      <c r="BQ274" s="11" t="s">
        <v>203</v>
      </c>
      <c r="BR274" s="11" t="s">
        <v>204</v>
      </c>
      <c r="BU274" s="11" t="s">
        <v>205</v>
      </c>
      <c r="BV274" s="11" t="s">
        <v>206</v>
      </c>
      <c r="BW274" s="12">
        <f t="shared" si="22"/>
        <v>20</v>
      </c>
      <c r="BX274" s="12">
        <f t="shared" si="23"/>
        <v>4</v>
      </c>
      <c r="BY274" s="12">
        <f t="shared" si="24"/>
        <v>1.3587842324782433</v>
      </c>
      <c r="BZ274" s="23">
        <f t="shared" si="25"/>
        <v>1.1191055273226067</v>
      </c>
      <c r="CA274" s="24">
        <f t="shared" si="26"/>
        <v>1.214169887739768</v>
      </c>
      <c r="CB274" s="13">
        <v>2.3298479999999998E-3</v>
      </c>
      <c r="CC274" s="13">
        <v>1.8184296999999999E-2</v>
      </c>
      <c r="CD274" s="13">
        <v>5.7701005648051404E-4</v>
      </c>
      <c r="CE274" s="13">
        <v>5.6061772533049902E-3</v>
      </c>
      <c r="CF274" s="13">
        <v>0.51291026922080596</v>
      </c>
      <c r="CG274" s="12">
        <v>4</v>
      </c>
      <c r="CH274" s="14">
        <v>12569259.148</v>
      </c>
      <c r="CI274" s="15">
        <v>11631604.486</v>
      </c>
      <c r="CJ274" s="15">
        <v>13432073.609999999</v>
      </c>
      <c r="CK274" s="15">
        <v>15693789.665999999</v>
      </c>
      <c r="CL274" s="15">
        <v>15604895.794</v>
      </c>
      <c r="CM274" s="15">
        <v>15804840.774</v>
      </c>
      <c r="CN274" s="14">
        <v>1153268.7870088499</v>
      </c>
      <c r="CO274" s="15">
        <v>1320333.2820178501</v>
      </c>
      <c r="CP274" s="15">
        <v>1401685.95658455</v>
      </c>
      <c r="CQ274" s="15">
        <v>2241542.04690981</v>
      </c>
      <c r="CR274" s="15">
        <v>2347889.5879820101</v>
      </c>
      <c r="CS274" s="16">
        <v>2209482.3822618201</v>
      </c>
      <c r="CT274" s="14">
        <v>515757.480816102</v>
      </c>
      <c r="CU274" s="15">
        <v>590470.99430946202</v>
      </c>
      <c r="CV274" s="15">
        <v>626853.01640597696</v>
      </c>
      <c r="CW274" s="15">
        <v>1002448.07826287</v>
      </c>
      <c r="CX274" s="15">
        <v>1050008.1444783499</v>
      </c>
      <c r="CY274" s="16">
        <v>988110.56036512204</v>
      </c>
      <c r="CZ274" s="17">
        <v>17.036467131281899</v>
      </c>
      <c r="DA274" s="18">
        <v>16.957285203494902</v>
      </c>
      <c r="DB274" s="18">
        <v>17.102108872899699</v>
      </c>
      <c r="DC274" s="18">
        <v>17.2533187482057</v>
      </c>
      <c r="DD274" s="18">
        <v>17.247142644509999</v>
      </c>
      <c r="DE274" s="19">
        <v>17.260713004804401</v>
      </c>
      <c r="DF274" s="17">
        <v>9.3346637916217098E-2</v>
      </c>
      <c r="DG274" s="18">
        <v>0.112595429884474</v>
      </c>
      <c r="DH274" s="18">
        <v>0.10148160305306</v>
      </c>
      <c r="DI274" s="18">
        <v>0.148674279844177</v>
      </c>
      <c r="DJ274" s="18">
        <v>0.15121328871374701</v>
      </c>
      <c r="DK274" s="19">
        <v>0.14578259542772201</v>
      </c>
      <c r="DL274" s="17">
        <v>4.1745885570344199E-2</v>
      </c>
      <c r="DM274" s="18">
        <v>5.0354207035498998E-2</v>
      </c>
      <c r="DN274" s="18">
        <v>4.5383952578458703E-2</v>
      </c>
      <c r="DO274" s="18">
        <v>6.64891592474815E-2</v>
      </c>
      <c r="DP274" s="18">
        <v>6.7624638533048204E-2</v>
      </c>
      <c r="DQ274" s="19">
        <v>6.5195958662547293E-2</v>
      </c>
      <c r="DR274" s="20">
        <v>16.343319950721899</v>
      </c>
      <c r="DS274" s="21">
        <v>16.264138022935001</v>
      </c>
      <c r="DT274" s="21">
        <v>16.408961692339702</v>
      </c>
      <c r="DU274" s="21">
        <v>16.5601715676457</v>
      </c>
      <c r="DV274" s="21">
        <v>16.553995463950098</v>
      </c>
      <c r="DW274" s="22">
        <v>16.567565824244401</v>
      </c>
      <c r="DX274" s="20">
        <v>9.3346637916217307E-2</v>
      </c>
      <c r="DY274" s="21">
        <v>0.112595429884475</v>
      </c>
      <c r="DZ274" s="21">
        <v>0.101481603053062</v>
      </c>
      <c r="EA274" s="21">
        <v>0.148674279844177</v>
      </c>
      <c r="EB274" s="21">
        <v>0.15121328871374701</v>
      </c>
      <c r="EC274" s="22">
        <v>0.14578259542772201</v>
      </c>
      <c r="ED274" s="20">
        <v>4.1745885570344199E-2</v>
      </c>
      <c r="EE274" s="21">
        <v>5.0354207035499497E-2</v>
      </c>
      <c r="EF274" s="21">
        <v>4.53839525784593E-2</v>
      </c>
      <c r="EG274" s="21">
        <v>6.64891592474815E-2</v>
      </c>
      <c r="EH274" s="21">
        <v>6.7624638533048204E-2</v>
      </c>
      <c r="EI274" s="22">
        <v>6.5195958662547293E-2</v>
      </c>
    </row>
    <row r="275" spans="1:139" x14ac:dyDescent="0.2">
      <c r="A275" s="12" t="s">
        <v>1922</v>
      </c>
      <c r="B275" s="12">
        <v>12</v>
      </c>
      <c r="C275" s="12">
        <v>12</v>
      </c>
      <c r="D275" s="12">
        <v>761.06</v>
      </c>
      <c r="E275" s="12" t="s">
        <v>1923</v>
      </c>
      <c r="F275" s="12" t="s">
        <v>391</v>
      </c>
      <c r="G275" s="12">
        <v>11328557.210000001</v>
      </c>
      <c r="H275" s="12">
        <v>10097311.140000001</v>
      </c>
      <c r="I275" s="12">
        <v>7846080.0530000003</v>
      </c>
      <c r="J275" s="12">
        <v>7230017.0429999996</v>
      </c>
      <c r="K275" s="12">
        <v>9599248.9879999999</v>
      </c>
      <c r="L275" s="12">
        <v>7855852.1229999997</v>
      </c>
      <c r="M275" s="12">
        <v>10517831.51</v>
      </c>
      <c r="N275" s="12">
        <v>10218855.869999999</v>
      </c>
      <c r="O275" s="12">
        <v>7678488.6689999998</v>
      </c>
      <c r="P275" s="12">
        <v>9012014.0160000008</v>
      </c>
      <c r="Q275" s="12">
        <v>11788278.720000001</v>
      </c>
      <c r="R275" s="12">
        <v>9699822.0600000005</v>
      </c>
      <c r="S275" s="12">
        <v>9866708.3499999996</v>
      </c>
      <c r="T275" s="12">
        <v>8021878.4239999996</v>
      </c>
      <c r="U275" s="12">
        <v>9040400.4710000008</v>
      </c>
      <c r="V275" s="12">
        <v>11246925.27</v>
      </c>
      <c r="W275" s="12">
        <v>12190480.33</v>
      </c>
      <c r="X275" s="12">
        <v>14217292.859999999</v>
      </c>
      <c r="Y275" s="12">
        <v>11742985.17</v>
      </c>
      <c r="Z275" s="12">
        <v>9113699.8450000007</v>
      </c>
      <c r="AA275" s="12">
        <v>12485469.08</v>
      </c>
      <c r="AB275" s="12">
        <v>10001478.52</v>
      </c>
      <c r="AC275" s="12">
        <v>11150722.85</v>
      </c>
      <c r="AD275" s="12">
        <v>14310679.710000001</v>
      </c>
      <c r="AE275" s="12">
        <v>9218204.932</v>
      </c>
      <c r="AF275" s="12">
        <v>10372247.939999999</v>
      </c>
      <c r="AG275" s="12">
        <v>13618329.76</v>
      </c>
      <c r="AH275" s="12">
        <v>9459366.2139999997</v>
      </c>
      <c r="AI275" s="12">
        <v>13087670.4</v>
      </c>
      <c r="AJ275" s="12">
        <v>10820111.1</v>
      </c>
      <c r="AK275" s="12">
        <v>15026094.109999999</v>
      </c>
      <c r="AL275" s="12">
        <v>9448425.7520000003</v>
      </c>
      <c r="AM275" s="12">
        <v>7771295.341</v>
      </c>
      <c r="AN275" s="12">
        <v>7321169.6749999998</v>
      </c>
      <c r="AO275" s="12">
        <v>10517974.199999999</v>
      </c>
      <c r="AP275" s="12">
        <v>8079856.7510000002</v>
      </c>
      <c r="AQ275" s="12">
        <v>6383096.8710000003</v>
      </c>
      <c r="AR275" s="12">
        <v>8234836.9189999998</v>
      </c>
      <c r="AS275" s="12">
        <v>6306993.8509999998</v>
      </c>
      <c r="AT275" s="12">
        <v>5018152.9819999998</v>
      </c>
      <c r="AU275" s="12">
        <v>12029817.289999999</v>
      </c>
      <c r="AV275" s="12">
        <v>12935977.09</v>
      </c>
      <c r="AW275" s="12">
        <v>10829105.49</v>
      </c>
      <c r="AX275" s="12">
        <v>9911080.2390000001</v>
      </c>
      <c r="AY275" s="12">
        <v>10191249.41</v>
      </c>
      <c r="AZ275" s="12">
        <v>16934376.960000001</v>
      </c>
      <c r="BA275" s="12">
        <v>10045124.630000001</v>
      </c>
      <c r="BB275" s="12">
        <v>14341528.49</v>
      </c>
      <c r="BC275" s="12">
        <v>9613518.2559999991</v>
      </c>
      <c r="BD275" s="12">
        <v>10556467.630000001</v>
      </c>
      <c r="BE275" s="12">
        <v>13844399.68</v>
      </c>
      <c r="BF275" s="12">
        <v>12993293.32</v>
      </c>
      <c r="BG275" s="12">
        <v>11150722.85</v>
      </c>
      <c r="BH275" s="12">
        <v>10792153.42</v>
      </c>
      <c r="BI275" s="12">
        <v>10997280.140000001</v>
      </c>
      <c r="BJ275" s="12">
        <v>13102425.4</v>
      </c>
      <c r="BK275" s="12">
        <v>12996863.6</v>
      </c>
      <c r="BL275" s="12">
        <v>10422806.07</v>
      </c>
      <c r="BM275" s="12">
        <v>8669748.6219999995</v>
      </c>
      <c r="BN275" s="12">
        <v>10233005.08</v>
      </c>
      <c r="BW275" s="12">
        <f t="shared" si="22"/>
        <v>12</v>
      </c>
      <c r="BX275" s="12">
        <f t="shared" si="23"/>
        <v>4</v>
      </c>
      <c r="BY275" s="12">
        <f t="shared" si="24"/>
        <v>1.2921257196475531</v>
      </c>
      <c r="BZ275" s="23">
        <f t="shared" si="25"/>
        <v>1.1222083422599833</v>
      </c>
      <c r="CA275" s="24">
        <f t="shared" si="26"/>
        <v>1.1514133971285385</v>
      </c>
      <c r="CB275" s="13">
        <v>4.3072942000000003E-2</v>
      </c>
      <c r="CC275" s="13">
        <v>0.13786796900000001</v>
      </c>
      <c r="CD275" s="13">
        <v>1.23980628657846E-2</v>
      </c>
      <c r="CE275" s="13">
        <v>4.6857733991130301E-2</v>
      </c>
      <c r="CF275" s="13">
        <v>0.35743391766275301</v>
      </c>
      <c r="CG275" s="12">
        <v>4</v>
      </c>
      <c r="CH275" s="14">
        <v>9220242.8868000004</v>
      </c>
      <c r="CI275" s="15">
        <v>9056608.4375999998</v>
      </c>
      <c r="CJ275" s="15">
        <v>9683417.6050000004</v>
      </c>
      <c r="CK275" s="15">
        <v>11702276.695</v>
      </c>
      <c r="CL275" s="15">
        <v>11433311.0184</v>
      </c>
      <c r="CM275" s="15">
        <v>11471545.082800001</v>
      </c>
      <c r="CN275" s="14">
        <v>1673858.27013931</v>
      </c>
      <c r="CO275" s="15">
        <v>1306618.7706758799</v>
      </c>
      <c r="CP275" s="15">
        <v>1381890.7700503401</v>
      </c>
      <c r="CQ275" s="15">
        <v>1835305.2408237699</v>
      </c>
      <c r="CR275" s="15">
        <v>2026263.9588902399</v>
      </c>
      <c r="CS275" s="16">
        <v>1795983.6951734601</v>
      </c>
      <c r="CT275" s="14">
        <v>748572.17534634098</v>
      </c>
      <c r="CU275" s="15">
        <v>584337.67838169599</v>
      </c>
      <c r="CV275" s="15">
        <v>618000.33986241801</v>
      </c>
      <c r="CW275" s="15">
        <v>820773.45558871503</v>
      </c>
      <c r="CX275" s="15">
        <v>906172.79048728198</v>
      </c>
      <c r="CY275" s="16">
        <v>803188.32577782404</v>
      </c>
      <c r="CZ275" s="17">
        <v>16.716564978186899</v>
      </c>
      <c r="DA275" s="18">
        <v>16.703767088405101</v>
      </c>
      <c r="DB275" s="18">
        <v>16.771108865030001</v>
      </c>
      <c r="DC275" s="18">
        <v>16.958306533207001</v>
      </c>
      <c r="DD275" s="18">
        <v>16.932855572752601</v>
      </c>
      <c r="DE275" s="19">
        <v>16.938784329700599</v>
      </c>
      <c r="DF275" s="17">
        <v>0.184761434649863</v>
      </c>
      <c r="DG275" s="18">
        <v>0.145003559201108</v>
      </c>
      <c r="DH275" s="18">
        <v>0.140428865456423</v>
      </c>
      <c r="DI275" s="18">
        <v>0.16058107950431999</v>
      </c>
      <c r="DJ275" s="18">
        <v>0.17484476955978401</v>
      </c>
      <c r="DK275" s="19">
        <v>0.15579434182822799</v>
      </c>
      <c r="DL275" s="17">
        <v>8.26278254994956E-2</v>
      </c>
      <c r="DM275" s="18">
        <v>6.4847563070618702E-2</v>
      </c>
      <c r="DN275" s="18">
        <v>6.2801697832746597E-2</v>
      </c>
      <c r="DO275" s="18">
        <v>7.1814041934391504E-2</v>
      </c>
      <c r="DP275" s="18">
        <v>7.8192958049192698E-2</v>
      </c>
      <c r="DQ275" s="19">
        <v>6.9673347767551505E-2</v>
      </c>
      <c r="DR275" s="20">
        <v>16.023417797627001</v>
      </c>
      <c r="DS275" s="21">
        <v>16.0106199078452</v>
      </c>
      <c r="DT275" s="21">
        <v>16.077961684470001</v>
      </c>
      <c r="DU275" s="21">
        <v>16.2651593526471</v>
      </c>
      <c r="DV275" s="21">
        <v>16.2397083921926</v>
      </c>
      <c r="DW275" s="22">
        <v>16.245637149140698</v>
      </c>
      <c r="DX275" s="20">
        <v>0.184761434649864</v>
      </c>
      <c r="DY275" s="21">
        <v>0.14500355920110899</v>
      </c>
      <c r="DZ275" s="21">
        <v>0.140428865456424</v>
      </c>
      <c r="EA275" s="21">
        <v>0.16058107950431999</v>
      </c>
      <c r="EB275" s="21">
        <v>0.17484476955978401</v>
      </c>
      <c r="EC275" s="22">
        <v>0.15579434182822899</v>
      </c>
      <c r="ED275" s="20">
        <v>8.2627825499496196E-2</v>
      </c>
      <c r="EE275" s="21">
        <v>6.4847563070619105E-2</v>
      </c>
      <c r="EF275" s="21">
        <v>6.2801697832747305E-2</v>
      </c>
      <c r="EG275" s="21">
        <v>7.1814041934391504E-2</v>
      </c>
      <c r="EH275" s="21">
        <v>7.8192958049192698E-2</v>
      </c>
      <c r="EI275" s="22">
        <v>6.9673347767551796E-2</v>
      </c>
    </row>
    <row r="276" spans="1:139" x14ac:dyDescent="0.2">
      <c r="A276" s="12" t="s">
        <v>1924</v>
      </c>
      <c r="B276" s="12">
        <v>2</v>
      </c>
      <c r="C276" s="12">
        <v>2</v>
      </c>
      <c r="D276" s="12">
        <v>171.59</v>
      </c>
      <c r="E276" s="12" t="s">
        <v>1928</v>
      </c>
      <c r="F276" s="12" t="s">
        <v>1925</v>
      </c>
      <c r="G276" s="12">
        <v>572693.94350000005</v>
      </c>
      <c r="H276" s="12">
        <v>488287.69469999999</v>
      </c>
      <c r="I276" s="12">
        <v>424206.58120000002</v>
      </c>
      <c r="J276" s="12">
        <v>392306.67180000001</v>
      </c>
      <c r="K276" s="12">
        <v>476015.80050000001</v>
      </c>
      <c r="L276" s="12">
        <v>405759.87729999999</v>
      </c>
      <c r="M276" s="12">
        <v>563941.82389999996</v>
      </c>
      <c r="N276" s="12">
        <v>474379.61070000002</v>
      </c>
      <c r="O276" s="12">
        <v>377552.72720000002</v>
      </c>
      <c r="P276" s="12">
        <v>533371.88740000001</v>
      </c>
      <c r="Q276" s="12">
        <v>618987.32909999997</v>
      </c>
      <c r="R276" s="12">
        <v>460762.5613</v>
      </c>
      <c r="S276" s="12">
        <v>480503.56479999999</v>
      </c>
      <c r="T276" s="12">
        <v>394584.08539999998</v>
      </c>
      <c r="U276" s="12">
        <v>506475.86869999999</v>
      </c>
      <c r="V276" s="12">
        <v>619469.15870000003</v>
      </c>
      <c r="W276" s="12">
        <v>584404.40859999997</v>
      </c>
      <c r="X276" s="12">
        <v>653304.34759999998</v>
      </c>
      <c r="Y276" s="12">
        <v>575457.00289999996</v>
      </c>
      <c r="Z276" s="12">
        <v>434323.14760000003</v>
      </c>
      <c r="AA276" s="12">
        <v>630774.93969999999</v>
      </c>
      <c r="AB276" s="12">
        <v>552842.06689999998</v>
      </c>
      <c r="AC276" s="12">
        <v>542935.93350000004</v>
      </c>
      <c r="AD276" s="12">
        <v>736940.64630000002</v>
      </c>
      <c r="AE276" s="12">
        <v>441132.4461</v>
      </c>
      <c r="AF276" s="12">
        <v>539072.59499999997</v>
      </c>
      <c r="AG276" s="12">
        <v>731913.05279999995</v>
      </c>
      <c r="AH276" s="12">
        <v>496415.37689999997</v>
      </c>
      <c r="AI276" s="12">
        <v>582977.08360000001</v>
      </c>
      <c r="AJ276" s="12">
        <v>457685.69669999997</v>
      </c>
      <c r="AK276" s="12">
        <v>759615.98010000004</v>
      </c>
      <c r="AL276" s="12">
        <v>456908.77179999999</v>
      </c>
      <c r="AM276" s="12">
        <v>420163.26699999999</v>
      </c>
      <c r="AN276" s="12">
        <v>397252.68859999999</v>
      </c>
      <c r="AO276" s="12">
        <v>521574.33519999997</v>
      </c>
      <c r="AP276" s="12">
        <v>417329.86219999997</v>
      </c>
      <c r="AQ276" s="12">
        <v>342246.90590000001</v>
      </c>
      <c r="AR276" s="12">
        <v>382277.50550000003</v>
      </c>
      <c r="AS276" s="12">
        <v>310116.0698</v>
      </c>
      <c r="AT276" s="12">
        <v>296997.06660000002</v>
      </c>
      <c r="AU276" s="12">
        <v>631670.20810000005</v>
      </c>
      <c r="AV276" s="12">
        <v>614486.93590000004</v>
      </c>
      <c r="AW276" s="12">
        <v>527371.80480000004</v>
      </c>
      <c r="AX276" s="12">
        <v>487511.06969999999</v>
      </c>
      <c r="AY276" s="12">
        <v>570950.58039999998</v>
      </c>
      <c r="AZ276" s="12">
        <v>932728.19010000001</v>
      </c>
      <c r="BA276" s="12">
        <v>481557.32679999998</v>
      </c>
      <c r="BB276" s="12">
        <v>659013.14740000002</v>
      </c>
      <c r="BC276" s="12">
        <v>471103.92479999998</v>
      </c>
      <c r="BD276" s="12">
        <v>503079.79479999997</v>
      </c>
      <c r="BE276" s="12">
        <v>699429.09779999999</v>
      </c>
      <c r="BF276" s="12">
        <v>718217.72369999997</v>
      </c>
      <c r="BG276" s="12">
        <v>542935.93350000004</v>
      </c>
      <c r="BH276" s="12">
        <v>555751.13679999998</v>
      </c>
      <c r="BI276" s="12">
        <v>526269.17299999995</v>
      </c>
      <c r="BJ276" s="12">
        <v>680966.98990000004</v>
      </c>
      <c r="BK276" s="12">
        <v>698512.53980000003</v>
      </c>
      <c r="BL276" s="12">
        <v>546975.46180000005</v>
      </c>
      <c r="BM276" s="12">
        <v>386185.21179999999</v>
      </c>
      <c r="BN276" s="12">
        <v>432851.38339999999</v>
      </c>
      <c r="BU276" s="11" t="s">
        <v>1926</v>
      </c>
      <c r="BV276" s="11" t="s">
        <v>1927</v>
      </c>
      <c r="BW276" s="12">
        <f t="shared" si="22"/>
        <v>16</v>
      </c>
      <c r="BX276" s="12">
        <f t="shared" si="23"/>
        <v>0</v>
      </c>
      <c r="BY276" s="12">
        <f t="shared" si="24"/>
        <v>1.2341673410465432</v>
      </c>
      <c r="BZ276" s="23">
        <f t="shared" si="25"/>
        <v>1.1065608823363311</v>
      </c>
      <c r="CA276" s="24">
        <f t="shared" si="26"/>
        <v>1.115318064055175</v>
      </c>
      <c r="CB276" s="13">
        <v>0.16699070999999999</v>
      </c>
      <c r="CC276" s="13">
        <v>0.33594601600000001</v>
      </c>
      <c r="CD276" s="13">
        <v>5.0955870343945102E-2</v>
      </c>
      <c r="CE276" s="13">
        <v>0.13242331046830699</v>
      </c>
      <c r="CF276" s="13">
        <v>0.26621016924940799</v>
      </c>
      <c r="CG276" s="12">
        <v>4</v>
      </c>
      <c r="CH276" s="14">
        <v>470702.13834</v>
      </c>
      <c r="CI276" s="15">
        <v>471001.18530000001</v>
      </c>
      <c r="CJ276" s="15">
        <v>492262.68186000001</v>
      </c>
      <c r="CK276" s="15">
        <v>573391.61308000004</v>
      </c>
      <c r="CL276" s="15">
        <v>580925.20649999997</v>
      </c>
      <c r="CM276" s="15">
        <v>561612.76100000006</v>
      </c>
      <c r="CN276" s="14">
        <v>69006.342327390506</v>
      </c>
      <c r="CO276" s="15">
        <v>79888.239329741802</v>
      </c>
      <c r="CP276" s="15">
        <v>82056.068535441096</v>
      </c>
      <c r="CQ276" s="15">
        <v>83628.301041069499</v>
      </c>
      <c r="CR276" s="15">
        <v>110226.671918837</v>
      </c>
      <c r="CS276" s="16">
        <v>106087.483166169</v>
      </c>
      <c r="CT276" s="14">
        <v>30860.574464533202</v>
      </c>
      <c r="CU276" s="15">
        <v>35727.106748815</v>
      </c>
      <c r="CV276" s="15">
        <v>36696.589442325603</v>
      </c>
      <c r="CW276" s="15">
        <v>37399.713194129603</v>
      </c>
      <c r="CX276" s="15">
        <v>49294.866268817503</v>
      </c>
      <c r="CY276" s="16">
        <v>47443.764784283703</v>
      </c>
      <c r="CZ276" s="17">
        <v>13.7466967953061</v>
      </c>
      <c r="DA276" s="18">
        <v>13.7440323902564</v>
      </c>
      <c r="DB276" s="18">
        <v>13.7891247095172</v>
      </c>
      <c r="DC276" s="18">
        <v>13.9429929766412</v>
      </c>
      <c r="DD276" s="18">
        <v>13.9510755269639</v>
      </c>
      <c r="DE276" s="19">
        <v>13.918353575013199</v>
      </c>
      <c r="DF276" s="17">
        <v>0.14455839938612899</v>
      </c>
      <c r="DG276" s="18">
        <v>0.172045507942197</v>
      </c>
      <c r="DH276" s="18">
        <v>0.163233404644958</v>
      </c>
      <c r="DI276" s="18">
        <v>0.15818130340637099</v>
      </c>
      <c r="DJ276" s="18">
        <v>0.19047949448670701</v>
      </c>
      <c r="DK276" s="19">
        <v>0.17987850214040699</v>
      </c>
      <c r="DL276" s="17">
        <v>6.4648481549189604E-2</v>
      </c>
      <c r="DM276" s="18">
        <v>7.6941090196446599E-2</v>
      </c>
      <c r="DN276" s="18">
        <v>7.30001977969712E-2</v>
      </c>
      <c r="DO276" s="18">
        <v>7.0740829437232797E-2</v>
      </c>
      <c r="DP276" s="18">
        <v>8.5185019598414805E-2</v>
      </c>
      <c r="DQ276" s="19">
        <v>8.0444111695358103E-2</v>
      </c>
      <c r="DR276" s="20">
        <v>13.053549614745</v>
      </c>
      <c r="DS276" s="21">
        <v>13.050885209695201</v>
      </c>
      <c r="DT276" s="21">
        <v>13.095977528956199</v>
      </c>
      <c r="DU276" s="21">
        <v>13.2498457960805</v>
      </c>
      <c r="DV276" s="21">
        <v>13.2579283464031</v>
      </c>
      <c r="DW276" s="22">
        <v>13.2252063944524</v>
      </c>
      <c r="DX276" s="20">
        <v>0.14455839938645801</v>
      </c>
      <c r="DY276" s="21">
        <v>0.172045507942611</v>
      </c>
      <c r="DZ276" s="21">
        <v>0.16323340464529901</v>
      </c>
      <c r="EA276" s="21">
        <v>0.158181303406665</v>
      </c>
      <c r="EB276" s="21">
        <v>0.19047949448701201</v>
      </c>
      <c r="EC276" s="22">
        <v>0.17987850214067999</v>
      </c>
      <c r="ED276" s="20">
        <v>6.4648481549336806E-2</v>
      </c>
      <c r="EE276" s="21">
        <v>7.6941090196631701E-2</v>
      </c>
      <c r="EF276" s="21">
        <v>7.3000197797123897E-2</v>
      </c>
      <c r="EG276" s="21">
        <v>7.07408294373644E-2</v>
      </c>
      <c r="EH276" s="21">
        <v>8.5185019598550904E-2</v>
      </c>
      <c r="EI276" s="22">
        <v>8.04441116954802E-2</v>
      </c>
    </row>
    <row r="277" spans="1:139" x14ac:dyDescent="0.2">
      <c r="A277" s="12" t="s">
        <v>1929</v>
      </c>
      <c r="B277" s="12">
        <v>11</v>
      </c>
      <c r="C277" s="12">
        <v>11</v>
      </c>
      <c r="D277" s="12">
        <v>899.85</v>
      </c>
      <c r="E277" s="12" t="s">
        <v>1931</v>
      </c>
      <c r="F277" s="12" t="s">
        <v>1930</v>
      </c>
      <c r="G277" s="12">
        <v>32296203.289999999</v>
      </c>
      <c r="H277" s="12">
        <v>28518727.899999999</v>
      </c>
      <c r="I277" s="12">
        <v>25243109.260000002</v>
      </c>
      <c r="J277" s="12">
        <v>25031559.91</v>
      </c>
      <c r="K277" s="12">
        <v>29947804.43</v>
      </c>
      <c r="L277" s="12">
        <v>26391253.760000002</v>
      </c>
      <c r="M277" s="12">
        <v>31461845.34</v>
      </c>
      <c r="N277" s="12">
        <v>28359861.59</v>
      </c>
      <c r="O277" s="12">
        <v>25801565.850000001</v>
      </c>
      <c r="P277" s="12">
        <v>25236871.579999998</v>
      </c>
      <c r="Q277" s="12">
        <v>34423217.469999999</v>
      </c>
      <c r="R277" s="12">
        <v>23978725.68</v>
      </c>
      <c r="S277" s="12">
        <v>25735316.77</v>
      </c>
      <c r="T277" s="12">
        <v>25872310.739999998</v>
      </c>
      <c r="U277" s="12">
        <v>28382716.370000001</v>
      </c>
      <c r="V277" s="12">
        <v>32109083.789999999</v>
      </c>
      <c r="W277" s="12">
        <v>31761227.719999999</v>
      </c>
      <c r="X277" s="12">
        <v>32971751.52</v>
      </c>
      <c r="Y277" s="12">
        <v>29966666.98</v>
      </c>
      <c r="Z277" s="12">
        <v>26331690.109999999</v>
      </c>
      <c r="AA277" s="12">
        <v>30791261.34</v>
      </c>
      <c r="AB277" s="12">
        <v>28347162.5</v>
      </c>
      <c r="AC277" s="12">
        <v>29670702.969999999</v>
      </c>
      <c r="AD277" s="12">
        <v>35858060.240000002</v>
      </c>
      <c r="AE277" s="12">
        <v>22860956.870000001</v>
      </c>
      <c r="AF277" s="12">
        <v>29474142.949999999</v>
      </c>
      <c r="AG277" s="12">
        <v>33703541.799999997</v>
      </c>
      <c r="AH277" s="12">
        <v>30112119.550000001</v>
      </c>
      <c r="AI277" s="12">
        <v>33325407.079999998</v>
      </c>
      <c r="AJ277" s="12">
        <v>30694960.550000001</v>
      </c>
      <c r="AK277" s="12">
        <v>42837387.039999999</v>
      </c>
      <c r="AL277" s="12">
        <v>26686023.579999998</v>
      </c>
      <c r="AM277" s="12">
        <v>25002505.210000001</v>
      </c>
      <c r="AN277" s="12">
        <v>25347145.969999999</v>
      </c>
      <c r="AO277" s="12">
        <v>32814049.809999999</v>
      </c>
      <c r="AP277" s="12">
        <v>27143783.579999998</v>
      </c>
      <c r="AQ277" s="12">
        <v>19093670.239999998</v>
      </c>
      <c r="AR277" s="12">
        <v>22853716.510000002</v>
      </c>
      <c r="AS277" s="12">
        <v>21193013.91</v>
      </c>
      <c r="AT277" s="12">
        <v>14052628.210000001</v>
      </c>
      <c r="AU277" s="12">
        <v>35128539.670000002</v>
      </c>
      <c r="AV277" s="12">
        <v>31978756.32</v>
      </c>
      <c r="AW277" s="12">
        <v>28245535.41</v>
      </c>
      <c r="AX277" s="12">
        <v>31965399.390000001</v>
      </c>
      <c r="AY277" s="12">
        <v>31995854.859999999</v>
      </c>
      <c r="AZ277" s="12">
        <v>48346309.399999999</v>
      </c>
      <c r="BA277" s="12">
        <v>26171691.530000001</v>
      </c>
      <c r="BB277" s="12">
        <v>33259870.109999999</v>
      </c>
      <c r="BC277" s="12">
        <v>24532526.940000001</v>
      </c>
      <c r="BD277" s="12">
        <v>30500196.300000001</v>
      </c>
      <c r="BE277" s="12">
        <v>34142612.170000002</v>
      </c>
      <c r="BF277" s="12">
        <v>36826854.799999997</v>
      </c>
      <c r="BG277" s="12">
        <v>29670702.969999999</v>
      </c>
      <c r="BH277" s="12">
        <v>27041740.530000001</v>
      </c>
      <c r="BI277" s="12">
        <v>27273026.440000001</v>
      </c>
      <c r="BJ277" s="12">
        <v>37232310.810000002</v>
      </c>
      <c r="BK277" s="12">
        <v>32165496.289999999</v>
      </c>
      <c r="BL277" s="12">
        <v>33179049.77</v>
      </c>
      <c r="BM277" s="12">
        <v>22075961.050000001</v>
      </c>
      <c r="BN277" s="12">
        <v>29029432.719999999</v>
      </c>
      <c r="BW277" s="12">
        <f t="shared" si="22"/>
        <v>20</v>
      </c>
      <c r="BX277" s="12">
        <f t="shared" si="23"/>
        <v>4</v>
      </c>
      <c r="BY277" s="12">
        <f t="shared" si="24"/>
        <v>1.1461462257197732</v>
      </c>
      <c r="BZ277" s="23">
        <f t="shared" si="25"/>
        <v>1.0791178508719119</v>
      </c>
      <c r="CA277" s="24">
        <f t="shared" si="26"/>
        <v>1.0621140450912783</v>
      </c>
      <c r="CB277" s="13">
        <v>0.30830667099999998</v>
      </c>
      <c r="CC277" s="13">
        <v>0.509593992</v>
      </c>
      <c r="CD277" s="13">
        <v>0.21298351236624699</v>
      </c>
      <c r="CE277" s="13">
        <v>0.36059584766958702</v>
      </c>
      <c r="CF277" s="13">
        <v>5.4662552743051797E-2</v>
      </c>
      <c r="CG277" s="12">
        <v>2</v>
      </c>
      <c r="CH277" s="14">
        <v>28207480.958000001</v>
      </c>
      <c r="CI277" s="15">
        <v>27450279.624000002</v>
      </c>
      <c r="CJ277" s="15">
        <v>27678457.405999999</v>
      </c>
      <c r="CK277" s="15">
        <v>30628084.024</v>
      </c>
      <c r="CL277" s="15">
        <v>29505628.784000002</v>
      </c>
      <c r="CM277" s="15">
        <v>31462034.386</v>
      </c>
      <c r="CN277" s="14">
        <v>3111158.3381968401</v>
      </c>
      <c r="CO277" s="15">
        <v>2532734.04175711</v>
      </c>
      <c r="CP277" s="15">
        <v>4083924.1289491402</v>
      </c>
      <c r="CQ277" s="15">
        <v>2639442.4337742901</v>
      </c>
      <c r="CR277" s="15">
        <v>4677798.4922122899</v>
      </c>
      <c r="CS277" s="16">
        <v>1927362.05598563</v>
      </c>
      <c r="CT277" s="14">
        <v>1391352.3065946801</v>
      </c>
      <c r="CU277" s="15">
        <v>1132673.0972593401</v>
      </c>
      <c r="CV277" s="15">
        <v>1826386.3934563801</v>
      </c>
      <c r="CW277" s="15">
        <v>1180394.54092336</v>
      </c>
      <c r="CX277" s="15">
        <v>2091975.08272654</v>
      </c>
      <c r="CY277" s="16">
        <v>861942.51488752302</v>
      </c>
      <c r="CZ277" s="17">
        <v>17.843389203706199</v>
      </c>
      <c r="DA277" s="18">
        <v>17.8177625979488</v>
      </c>
      <c r="DB277" s="18">
        <v>17.821200979958899</v>
      </c>
      <c r="DC277" s="18">
        <v>17.927436792640499</v>
      </c>
      <c r="DD277" s="18">
        <v>17.882841114605601</v>
      </c>
      <c r="DE277" s="19">
        <v>17.955950259173299</v>
      </c>
      <c r="DF277" s="17">
        <v>0.110121072643575</v>
      </c>
      <c r="DG277" s="18">
        <v>8.9535375274465007E-2</v>
      </c>
      <c r="DH277" s="18">
        <v>0.139911235039827</v>
      </c>
      <c r="DI277" s="18">
        <v>8.9802972473960199E-2</v>
      </c>
      <c r="DJ277" s="18">
        <v>0.162815665617461</v>
      </c>
      <c r="DK277" s="19">
        <v>6.0885805055199103E-2</v>
      </c>
      <c r="DL277" s="17">
        <v>4.9247640837245199E-2</v>
      </c>
      <c r="DM277" s="18">
        <v>4.0041437100931498E-2</v>
      </c>
      <c r="DN277" s="18">
        <v>6.2570206473000697E-2</v>
      </c>
      <c r="DO277" s="18">
        <v>4.0161110206663499E-2</v>
      </c>
      <c r="DP277" s="18">
        <v>7.2813379224503705E-2</v>
      </c>
      <c r="DQ277" s="19">
        <v>2.7228959793645102E-2</v>
      </c>
      <c r="DR277" s="20">
        <v>17.150242023146198</v>
      </c>
      <c r="DS277" s="21">
        <v>17.124615417388799</v>
      </c>
      <c r="DT277" s="21">
        <v>17.128053799398899</v>
      </c>
      <c r="DU277" s="21">
        <v>17.234289612080602</v>
      </c>
      <c r="DV277" s="21">
        <v>17.1896939340457</v>
      </c>
      <c r="DW277" s="22">
        <v>17.262803078613398</v>
      </c>
      <c r="DX277" s="20">
        <v>0.110121072643575</v>
      </c>
      <c r="DY277" s="21">
        <v>8.9535375274464396E-2</v>
      </c>
      <c r="DZ277" s="21">
        <v>0.139911235039827</v>
      </c>
      <c r="EA277" s="21">
        <v>8.9802972473959297E-2</v>
      </c>
      <c r="EB277" s="21">
        <v>0.162815665617461</v>
      </c>
      <c r="EC277" s="22">
        <v>6.0885805055199201E-2</v>
      </c>
      <c r="ED277" s="20">
        <v>4.9247640837245102E-2</v>
      </c>
      <c r="EE277" s="21">
        <v>4.00414371009312E-2</v>
      </c>
      <c r="EF277" s="21">
        <v>6.2570206473000697E-2</v>
      </c>
      <c r="EG277" s="21">
        <v>4.0161110206663103E-2</v>
      </c>
      <c r="EH277" s="21">
        <v>7.2813379224503802E-2</v>
      </c>
      <c r="EI277" s="22">
        <v>2.7228959793645102E-2</v>
      </c>
    </row>
    <row r="278" spans="1:139" x14ac:dyDescent="0.2">
      <c r="A278" s="12" t="s">
        <v>1932</v>
      </c>
      <c r="B278" s="12">
        <v>12</v>
      </c>
      <c r="C278" s="12">
        <v>12</v>
      </c>
      <c r="D278" s="12">
        <v>596.73</v>
      </c>
      <c r="E278" s="12" t="s">
        <v>1940</v>
      </c>
      <c r="F278" s="12" t="s">
        <v>1933</v>
      </c>
      <c r="G278" s="12">
        <v>3567145.7230000002</v>
      </c>
      <c r="H278" s="12">
        <v>3384546.3339999998</v>
      </c>
      <c r="I278" s="12">
        <v>3165657.17</v>
      </c>
      <c r="J278" s="12">
        <v>3008126.9929999998</v>
      </c>
      <c r="K278" s="12">
        <v>3478952.5430000001</v>
      </c>
      <c r="L278" s="12">
        <v>3197420.466</v>
      </c>
      <c r="M278" s="12">
        <v>3796649.6949999998</v>
      </c>
      <c r="N278" s="12">
        <v>3728875.73</v>
      </c>
      <c r="O278" s="12">
        <v>3022897.3480000002</v>
      </c>
      <c r="P278" s="12">
        <v>3195739.0959999999</v>
      </c>
      <c r="Q278" s="12">
        <v>3901739.798</v>
      </c>
      <c r="R278" s="12">
        <v>3065289.0860000001</v>
      </c>
      <c r="S278" s="12">
        <v>3222370.7069999999</v>
      </c>
      <c r="T278" s="12">
        <v>3096743.6809999999</v>
      </c>
      <c r="U278" s="12">
        <v>3303625.4929999998</v>
      </c>
      <c r="V278" s="12">
        <v>3927486.1170000001</v>
      </c>
      <c r="W278" s="12">
        <v>4149373.9530000002</v>
      </c>
      <c r="X278" s="12">
        <v>4170398.0989999999</v>
      </c>
      <c r="Y278" s="12">
        <v>3888464.8050000002</v>
      </c>
      <c r="Z278" s="12">
        <v>3196854.46</v>
      </c>
      <c r="AA278" s="12">
        <v>4176856.0690000001</v>
      </c>
      <c r="AB278" s="12">
        <v>3713904.4819999998</v>
      </c>
      <c r="AC278" s="12">
        <v>3630719.338</v>
      </c>
      <c r="AD278" s="12">
        <v>4452230.8169999998</v>
      </c>
      <c r="AE278" s="12">
        <v>3132794.838</v>
      </c>
      <c r="AF278" s="12">
        <v>3800394.716</v>
      </c>
      <c r="AG278" s="12">
        <v>4267514.1050000004</v>
      </c>
      <c r="AH278" s="12">
        <v>3620330.3059999999</v>
      </c>
      <c r="AI278" s="12">
        <v>3937877.568</v>
      </c>
      <c r="AJ278" s="12">
        <v>3438813.253</v>
      </c>
      <c r="AK278" s="12">
        <v>4731429.2829999998</v>
      </c>
      <c r="AL278" s="12">
        <v>3167044.6039999998</v>
      </c>
      <c r="AM278" s="12">
        <v>3135483.7889999999</v>
      </c>
      <c r="AN278" s="12">
        <v>3046052.034</v>
      </c>
      <c r="AO278" s="12">
        <v>3811916.2390000001</v>
      </c>
      <c r="AP278" s="12">
        <v>3288592.8769999999</v>
      </c>
      <c r="AQ278" s="12">
        <v>2304123.503</v>
      </c>
      <c r="AR278" s="12">
        <v>3004904.2579999999</v>
      </c>
      <c r="AS278" s="12">
        <v>2482961.9219999998</v>
      </c>
      <c r="AT278" s="12">
        <v>1779480.9950000001</v>
      </c>
      <c r="AU278" s="12">
        <v>3981685.3670000001</v>
      </c>
      <c r="AV278" s="12">
        <v>4087962.557</v>
      </c>
      <c r="AW278" s="12">
        <v>3536680.2239999999</v>
      </c>
      <c r="AX278" s="12">
        <v>3826045.906</v>
      </c>
      <c r="AY278" s="12">
        <v>3724179.1940000001</v>
      </c>
      <c r="AZ278" s="12">
        <v>5913574.4960000003</v>
      </c>
      <c r="BA278" s="12">
        <v>3419141.6060000001</v>
      </c>
      <c r="BB278" s="12">
        <v>4206840.4819999998</v>
      </c>
      <c r="BC278" s="12">
        <v>3183332.5890000002</v>
      </c>
      <c r="BD278" s="12">
        <v>3702940.7590000001</v>
      </c>
      <c r="BE278" s="12">
        <v>4631469.1459999997</v>
      </c>
      <c r="BF278" s="12">
        <v>4824871.6639999999</v>
      </c>
      <c r="BG278" s="12">
        <v>3630719.338</v>
      </c>
      <c r="BH278" s="12">
        <v>3357573.4360000002</v>
      </c>
      <c r="BI278" s="12">
        <v>3737411.2089999998</v>
      </c>
      <c r="BJ278" s="12">
        <v>4800732.5439999998</v>
      </c>
      <c r="BK278" s="12">
        <v>4072768.077</v>
      </c>
      <c r="BL278" s="12">
        <v>3989062.2519999999</v>
      </c>
      <c r="BM278" s="12">
        <v>2608593.2450000001</v>
      </c>
      <c r="BN278" s="12">
        <v>3252221.0869999998</v>
      </c>
      <c r="BO278" s="11" t="s">
        <v>1934</v>
      </c>
      <c r="BP278" s="11" t="s">
        <v>1935</v>
      </c>
      <c r="BQ278" s="11" t="s">
        <v>1482</v>
      </c>
      <c r="BR278" s="11" t="s">
        <v>1483</v>
      </c>
      <c r="BS278" s="11" t="s">
        <v>1936</v>
      </c>
      <c r="BT278" s="11" t="s">
        <v>1937</v>
      </c>
      <c r="BU278" s="11" t="s">
        <v>1938</v>
      </c>
      <c r="BV278" s="11" t="s">
        <v>1939</v>
      </c>
      <c r="BW278" s="12">
        <f t="shared" si="22"/>
        <v>12</v>
      </c>
      <c r="BX278" s="12">
        <f t="shared" si="23"/>
        <v>8</v>
      </c>
      <c r="BY278" s="12">
        <f t="shared" si="24"/>
        <v>1.165331338118865</v>
      </c>
      <c r="BZ278" s="23">
        <f t="shared" si="25"/>
        <v>1.0776262346712162</v>
      </c>
      <c r="CA278" s="24">
        <f t="shared" si="26"/>
        <v>1.0813873128046176</v>
      </c>
      <c r="CB278" s="13">
        <v>4.4346595000000003E-2</v>
      </c>
      <c r="CC278" s="13">
        <v>0.14043088300000001</v>
      </c>
      <c r="CD278" s="13">
        <v>2.3368501340926402E-2</v>
      </c>
      <c r="CE278" s="13">
        <v>7.5969842762327197E-2</v>
      </c>
      <c r="CF278" s="13">
        <v>6.2022091250660202E-2</v>
      </c>
      <c r="CG278" s="12">
        <v>2</v>
      </c>
      <c r="CH278" s="14">
        <v>3320885.7525999998</v>
      </c>
      <c r="CI278" s="15">
        <v>3388316.4670000002</v>
      </c>
      <c r="CJ278" s="15">
        <v>3317953.753</v>
      </c>
      <c r="CK278" s="15">
        <v>3866515.4868000001</v>
      </c>
      <c r="CL278" s="15">
        <v>3821301.1088</v>
      </c>
      <c r="CM278" s="15">
        <v>3812985.9896</v>
      </c>
      <c r="CN278" s="14">
        <v>229997.66707267301</v>
      </c>
      <c r="CO278" s="15">
        <v>349919.66801460402</v>
      </c>
      <c r="CP278" s="15">
        <v>340191.451229478</v>
      </c>
      <c r="CQ278" s="15">
        <v>395284.27587932599</v>
      </c>
      <c r="CR278" s="15">
        <v>511465.53113390901</v>
      </c>
      <c r="CS278" s="16">
        <v>316019.66056453902</v>
      </c>
      <c r="CT278" s="14">
        <v>102858.083648172</v>
      </c>
      <c r="CU278" s="15">
        <v>156488.83286896301</v>
      </c>
      <c r="CV278" s="15">
        <v>152138.242062684</v>
      </c>
      <c r="CW278" s="15">
        <v>176776.50226059099</v>
      </c>
      <c r="CX278" s="15">
        <v>228734.33915269101</v>
      </c>
      <c r="CY278" s="16">
        <v>141328.288649744</v>
      </c>
      <c r="CZ278" s="17">
        <v>15.7069367751174</v>
      </c>
      <c r="DA278" s="18">
        <v>15.7247786030426</v>
      </c>
      <c r="DB278" s="18">
        <v>15.7040684196723</v>
      </c>
      <c r="DC278" s="18">
        <v>15.856487797785</v>
      </c>
      <c r="DD278" s="18">
        <v>15.841938572112101</v>
      </c>
      <c r="DE278" s="19">
        <v>15.844351738204701</v>
      </c>
      <c r="DF278" s="17">
        <v>7.0172014433032698E-2</v>
      </c>
      <c r="DG278" s="18">
        <v>0.10227481130990899</v>
      </c>
      <c r="DH278" s="18">
        <v>9.7593525397946093E-2</v>
      </c>
      <c r="DI278" s="18">
        <v>0.10846008965734399</v>
      </c>
      <c r="DJ278" s="18">
        <v>0.13592119604025901</v>
      </c>
      <c r="DK278" s="19">
        <v>8.2237317638182594E-2</v>
      </c>
      <c r="DL278" s="17">
        <v>3.1381878878071499E-2</v>
      </c>
      <c r="DM278" s="18">
        <v>4.5738686094984202E-2</v>
      </c>
      <c r="DN278" s="18">
        <v>4.3645151390731898E-2</v>
      </c>
      <c r="DO278" s="18">
        <v>4.8504826663908499E-2</v>
      </c>
      <c r="DP278" s="18">
        <v>6.07858067858187E-2</v>
      </c>
      <c r="DQ278" s="19">
        <v>3.6777646505243698E-2</v>
      </c>
      <c r="DR278" s="20">
        <v>15.013789594557499</v>
      </c>
      <c r="DS278" s="21">
        <v>15.031631422482601</v>
      </c>
      <c r="DT278" s="21">
        <v>15.010921239112299</v>
      </c>
      <c r="DU278" s="21">
        <v>15.163340617225</v>
      </c>
      <c r="DV278" s="21">
        <v>15.1487913915521</v>
      </c>
      <c r="DW278" s="22">
        <v>15.1512045576448</v>
      </c>
      <c r="DX278" s="20">
        <v>7.0172014433036098E-2</v>
      </c>
      <c r="DY278" s="21">
        <v>0.102274811309914</v>
      </c>
      <c r="DZ278" s="21">
        <v>9.7593525397949799E-2</v>
      </c>
      <c r="EA278" s="21">
        <v>0.108460089657348</v>
      </c>
      <c r="EB278" s="21">
        <v>0.13592119604026301</v>
      </c>
      <c r="EC278" s="22">
        <v>8.2237317638185994E-2</v>
      </c>
      <c r="ED278" s="20">
        <v>3.1381878878072998E-2</v>
      </c>
      <c r="EE278" s="21">
        <v>4.57386860949862E-2</v>
      </c>
      <c r="EF278" s="21">
        <v>4.3645151390733598E-2</v>
      </c>
      <c r="EG278" s="21">
        <v>4.8504826663910497E-2</v>
      </c>
      <c r="EH278" s="21">
        <v>6.0785806785820802E-2</v>
      </c>
      <c r="EI278" s="22">
        <v>3.6777646505245301E-2</v>
      </c>
    </row>
    <row r="279" spans="1:139" x14ac:dyDescent="0.2">
      <c r="A279" s="12" t="s">
        <v>1941</v>
      </c>
      <c r="B279" s="12">
        <v>5</v>
      </c>
      <c r="C279" s="12">
        <v>5</v>
      </c>
      <c r="D279" s="12">
        <v>420.4</v>
      </c>
      <c r="E279" s="12" t="s">
        <v>1947</v>
      </c>
      <c r="F279" s="12" t="s">
        <v>1942</v>
      </c>
      <c r="G279" s="12">
        <v>3307863.358</v>
      </c>
      <c r="H279" s="12">
        <v>3026186.9759999998</v>
      </c>
      <c r="I279" s="12">
        <v>2635189.11</v>
      </c>
      <c r="J279" s="12">
        <v>2626878.5819999999</v>
      </c>
      <c r="K279" s="12">
        <v>3381219.1370000001</v>
      </c>
      <c r="L279" s="12">
        <v>2882979.1749999998</v>
      </c>
      <c r="M279" s="12">
        <v>3191508.6230000001</v>
      </c>
      <c r="N279" s="12">
        <v>3220273.719</v>
      </c>
      <c r="O279" s="12">
        <v>2856167.7420000001</v>
      </c>
      <c r="P279" s="12">
        <v>2930550.165</v>
      </c>
      <c r="Q279" s="12">
        <v>3973662.6669999999</v>
      </c>
      <c r="R279" s="12">
        <v>2926487.5410000002</v>
      </c>
      <c r="S279" s="12">
        <v>2892000.8670000001</v>
      </c>
      <c r="T279" s="12">
        <v>2838047.8960000002</v>
      </c>
      <c r="U279" s="12">
        <v>3307567.3050000002</v>
      </c>
      <c r="V279" s="12">
        <v>3657627.1540000001</v>
      </c>
      <c r="W279" s="12">
        <v>3669719.5129999998</v>
      </c>
      <c r="X279" s="12">
        <v>3839063.1359999999</v>
      </c>
      <c r="Y279" s="12">
        <v>3478753.9950000001</v>
      </c>
      <c r="Z279" s="12">
        <v>2858527.7620000001</v>
      </c>
      <c r="AA279" s="12">
        <v>4011474.4029999999</v>
      </c>
      <c r="AB279" s="12">
        <v>3151773.7629999998</v>
      </c>
      <c r="AC279" s="12">
        <v>3382624.34</v>
      </c>
      <c r="AD279" s="12">
        <v>4258705.7980000004</v>
      </c>
      <c r="AE279" s="12">
        <v>2700595.4419999998</v>
      </c>
      <c r="AF279" s="12">
        <v>3494511.6540000001</v>
      </c>
      <c r="AG279" s="12">
        <v>3698112.8810000001</v>
      </c>
      <c r="AH279" s="12">
        <v>3162903.5049999999</v>
      </c>
      <c r="AI279" s="12">
        <v>3851347.7059999998</v>
      </c>
      <c r="AJ279" s="12">
        <v>2868573.4640000002</v>
      </c>
      <c r="AK279" s="12">
        <v>4387519.5379999997</v>
      </c>
      <c r="AL279" s="12">
        <v>2831714.5589999999</v>
      </c>
      <c r="AM279" s="12">
        <v>2610071.872</v>
      </c>
      <c r="AN279" s="12">
        <v>2659997.0240000002</v>
      </c>
      <c r="AO279" s="12">
        <v>3704828.9610000001</v>
      </c>
      <c r="AP279" s="12">
        <v>2965185.4929999998</v>
      </c>
      <c r="AQ279" s="12">
        <v>1936873.459</v>
      </c>
      <c r="AR279" s="12">
        <v>2595048.7250000001</v>
      </c>
      <c r="AS279" s="12">
        <v>2346012.7590000001</v>
      </c>
      <c r="AT279" s="12">
        <v>1631816.0430000001</v>
      </c>
      <c r="AU279" s="12">
        <v>4055081.9160000002</v>
      </c>
      <c r="AV279" s="12">
        <v>3902852.6039999998</v>
      </c>
      <c r="AW279" s="12">
        <v>3174086.165</v>
      </c>
      <c r="AX279" s="12">
        <v>3506425.6690000002</v>
      </c>
      <c r="AY279" s="12">
        <v>3728622.8020000001</v>
      </c>
      <c r="AZ279" s="12">
        <v>5507250.6960000005</v>
      </c>
      <c r="BA279" s="12">
        <v>3023899.7039999999</v>
      </c>
      <c r="BB279" s="12">
        <v>3872610.2</v>
      </c>
      <c r="BC279" s="12">
        <v>2847918.5269999998</v>
      </c>
      <c r="BD279" s="12">
        <v>3311054.3790000002</v>
      </c>
      <c r="BE279" s="12">
        <v>4448087.1789999995</v>
      </c>
      <c r="BF279" s="12">
        <v>4094586.7059999998</v>
      </c>
      <c r="BG279" s="12">
        <v>3382624.34</v>
      </c>
      <c r="BH279" s="12">
        <v>3211629.8659999999</v>
      </c>
      <c r="BI279" s="12">
        <v>3221799.128</v>
      </c>
      <c r="BJ279" s="12">
        <v>4414335.1090000002</v>
      </c>
      <c r="BK279" s="12">
        <v>3529351.2140000002</v>
      </c>
      <c r="BL279" s="12">
        <v>3485046.3670000001</v>
      </c>
      <c r="BM279" s="12">
        <v>2551272.7200000002</v>
      </c>
      <c r="BN279" s="12">
        <v>2712922.8670000001</v>
      </c>
      <c r="BO279" s="11" t="s">
        <v>1943</v>
      </c>
      <c r="BP279" s="11" t="s">
        <v>1944</v>
      </c>
      <c r="BQ279" s="11" t="s">
        <v>542</v>
      </c>
      <c r="BR279" s="11" t="s">
        <v>543</v>
      </c>
      <c r="BU279" s="11" t="s">
        <v>1945</v>
      </c>
      <c r="BV279" s="11" t="s">
        <v>1946</v>
      </c>
      <c r="BW279" s="12">
        <f t="shared" si="22"/>
        <v>16</v>
      </c>
      <c r="BX279" s="12">
        <f t="shared" si="23"/>
        <v>0</v>
      </c>
      <c r="BY279" s="12">
        <f t="shared" si="24"/>
        <v>1.1687774372366249</v>
      </c>
      <c r="BZ279" s="23">
        <f t="shared" si="25"/>
        <v>1.0708613530537301</v>
      </c>
      <c r="CA279" s="24">
        <f t="shared" si="26"/>
        <v>1.0914367522029547</v>
      </c>
      <c r="CB279" s="13">
        <v>0.233110549</v>
      </c>
      <c r="CC279" s="13">
        <v>0.41436490500000001</v>
      </c>
      <c r="CD279" s="13">
        <v>7.8282857435066397E-2</v>
      </c>
      <c r="CE279" s="13">
        <v>0.17753804537661</v>
      </c>
      <c r="CF279" s="13">
        <v>0.12883473790019301</v>
      </c>
      <c r="CG279" s="12">
        <v>4</v>
      </c>
      <c r="CH279" s="14">
        <v>2995467.4325999999</v>
      </c>
      <c r="CI279" s="15">
        <v>3016295.8848000001</v>
      </c>
      <c r="CJ279" s="15">
        <v>3187553.2552</v>
      </c>
      <c r="CK279" s="15">
        <v>3500738.3119999999</v>
      </c>
      <c r="CL279" s="15">
        <v>3501034.7492</v>
      </c>
      <c r="CM279" s="15">
        <v>3415089.8420000002</v>
      </c>
      <c r="CN279" s="14">
        <v>358119.21636615298</v>
      </c>
      <c r="CO279" s="15">
        <v>175408.919503085</v>
      </c>
      <c r="CP279" s="15">
        <v>476977.95988938003</v>
      </c>
      <c r="CQ279" s="15">
        <v>380969.20554534101</v>
      </c>
      <c r="CR279" s="15">
        <v>634689.17675510305</v>
      </c>
      <c r="CS279" s="16">
        <v>399690.15772211499</v>
      </c>
      <c r="CT279" s="14">
        <v>160155.782368735</v>
      </c>
      <c r="CU279" s="15">
        <v>78445.253573737398</v>
      </c>
      <c r="CV279" s="15">
        <v>213311.02841636399</v>
      </c>
      <c r="CW279" s="15">
        <v>170374.60818669401</v>
      </c>
      <c r="CX279" s="15">
        <v>283841.62876155798</v>
      </c>
      <c r="CY279" s="16">
        <v>178746.87252085199</v>
      </c>
      <c r="CZ279" s="17">
        <v>15.599976427970599</v>
      </c>
      <c r="DA279" s="18">
        <v>15.611348785652901</v>
      </c>
      <c r="DB279" s="18">
        <v>15.659611577189199</v>
      </c>
      <c r="DC279" s="18">
        <v>15.7564855622458</v>
      </c>
      <c r="DD279" s="18">
        <v>15.748300475083401</v>
      </c>
      <c r="DE279" s="19">
        <v>15.7312066842386</v>
      </c>
      <c r="DF279" s="17">
        <v>0.120534177824504</v>
      </c>
      <c r="DG279" s="18">
        <v>5.7688872716876297E-2</v>
      </c>
      <c r="DH279" s="18">
        <v>0.14130721896028201</v>
      </c>
      <c r="DI279" s="18">
        <v>0.11579773291787999</v>
      </c>
      <c r="DJ279" s="18">
        <v>0.18413056176312201</v>
      </c>
      <c r="DK279" s="19">
        <v>0.119850888892628</v>
      </c>
      <c r="DL279" s="17">
        <v>5.39045230455278E-2</v>
      </c>
      <c r="DM279" s="18">
        <v>2.5799248188053701E-2</v>
      </c>
      <c r="DN279" s="18">
        <v>6.31945094613275E-2</v>
      </c>
      <c r="DO279" s="18">
        <v>5.1786320488949003E-2</v>
      </c>
      <c r="DP279" s="18">
        <v>8.2345690567512606E-2</v>
      </c>
      <c r="DQ279" s="19">
        <v>5.3598946945537899E-2</v>
      </c>
      <c r="DR279" s="20">
        <v>14.906829247410601</v>
      </c>
      <c r="DS279" s="21">
        <v>14.918201605093</v>
      </c>
      <c r="DT279" s="21">
        <v>14.966464396629201</v>
      </c>
      <c r="DU279" s="21">
        <v>15.063338381685799</v>
      </c>
      <c r="DV279" s="21">
        <v>15.0551532945234</v>
      </c>
      <c r="DW279" s="22">
        <v>15.0380595036786</v>
      </c>
      <c r="DX279" s="20">
        <v>0.12053417782451099</v>
      </c>
      <c r="DY279" s="21">
        <v>5.7688872716879398E-2</v>
      </c>
      <c r="DZ279" s="21">
        <v>0.141307218960288</v>
      </c>
      <c r="EA279" s="21">
        <v>0.115797732917886</v>
      </c>
      <c r="EB279" s="21">
        <v>0.18413056176313</v>
      </c>
      <c r="EC279" s="22">
        <v>0.119850888892633</v>
      </c>
      <c r="ED279" s="20">
        <v>5.3904523045530998E-2</v>
      </c>
      <c r="EE279" s="21">
        <v>2.57992481880551E-2</v>
      </c>
      <c r="EF279" s="21">
        <v>6.3194509461330303E-2</v>
      </c>
      <c r="EG279" s="21">
        <v>5.1786320488951799E-2</v>
      </c>
      <c r="EH279" s="21">
        <v>8.2345690567516505E-2</v>
      </c>
      <c r="EI279" s="22">
        <v>5.35989469455403E-2</v>
      </c>
    </row>
    <row r="280" spans="1:139" x14ac:dyDescent="0.2">
      <c r="A280" s="12" t="s">
        <v>1948</v>
      </c>
      <c r="B280" s="12">
        <v>13</v>
      </c>
      <c r="C280" s="12">
        <v>13</v>
      </c>
      <c r="D280" s="12">
        <v>972.06</v>
      </c>
      <c r="E280" s="12" t="s">
        <v>1958</v>
      </c>
      <c r="F280" s="12" t="s">
        <v>1949</v>
      </c>
      <c r="G280" s="12">
        <v>46214620.789999999</v>
      </c>
      <c r="H280" s="12">
        <v>43256534.130000003</v>
      </c>
      <c r="I280" s="12">
        <v>35303031.189999998</v>
      </c>
      <c r="J280" s="12">
        <v>36682251.619999997</v>
      </c>
      <c r="K280" s="12">
        <v>44784169.850000001</v>
      </c>
      <c r="L280" s="12">
        <v>41593913.259999998</v>
      </c>
      <c r="M280" s="12">
        <v>50080336.759999998</v>
      </c>
      <c r="N280" s="12">
        <v>48316335.140000001</v>
      </c>
      <c r="O280" s="12">
        <v>37950758.799999997</v>
      </c>
      <c r="P280" s="12">
        <v>37468769.840000004</v>
      </c>
      <c r="Q280" s="12">
        <v>53409935.5</v>
      </c>
      <c r="R280" s="12">
        <v>43188734.100000001</v>
      </c>
      <c r="S280" s="12">
        <v>43234024.18</v>
      </c>
      <c r="T280" s="12">
        <v>40294968.549999997</v>
      </c>
      <c r="U280" s="12">
        <v>44498811.130000003</v>
      </c>
      <c r="V280" s="12">
        <v>48000098.130000003</v>
      </c>
      <c r="W280" s="12">
        <v>50060833.850000001</v>
      </c>
      <c r="X280" s="12">
        <v>53045780.43</v>
      </c>
      <c r="Y280" s="12">
        <v>46121650.649999999</v>
      </c>
      <c r="Z280" s="12">
        <v>38745113.100000001</v>
      </c>
      <c r="AA280" s="12">
        <v>51325424.859999999</v>
      </c>
      <c r="AB280" s="12">
        <v>43010537</v>
      </c>
      <c r="AC280" s="12">
        <v>46082615.390000001</v>
      </c>
      <c r="AD280" s="12">
        <v>55674917.200000003</v>
      </c>
      <c r="AE280" s="12">
        <v>40703771.93</v>
      </c>
      <c r="AF280" s="12">
        <v>45758988.969999999</v>
      </c>
      <c r="AG280" s="12">
        <v>56016633.659999996</v>
      </c>
      <c r="AH280" s="12">
        <v>39731769.990000002</v>
      </c>
      <c r="AI280" s="12">
        <v>49486620.640000001</v>
      </c>
      <c r="AJ280" s="12">
        <v>42857274</v>
      </c>
      <c r="AK280" s="12">
        <v>61298648.009999998</v>
      </c>
      <c r="AL280" s="12">
        <v>40476731.43</v>
      </c>
      <c r="AM280" s="12">
        <v>34966541.25</v>
      </c>
      <c r="AN280" s="12">
        <v>37144724.079999998</v>
      </c>
      <c r="AO280" s="12">
        <v>49070374.549999997</v>
      </c>
      <c r="AP280" s="12">
        <v>42779937.25</v>
      </c>
      <c r="AQ280" s="12">
        <v>30392922.780000001</v>
      </c>
      <c r="AR280" s="12">
        <v>38935585.880000003</v>
      </c>
      <c r="AS280" s="12">
        <v>31172176.280000001</v>
      </c>
      <c r="AT280" s="12">
        <v>20863706.91</v>
      </c>
      <c r="AU280" s="12">
        <v>54504290.289999999</v>
      </c>
      <c r="AV280" s="12">
        <v>57597806.579999998</v>
      </c>
      <c r="AW280" s="12">
        <v>47451063.899999999</v>
      </c>
      <c r="AX280" s="12">
        <v>49784682.020000003</v>
      </c>
      <c r="AY280" s="12">
        <v>50163539.109999999</v>
      </c>
      <c r="AZ280" s="12">
        <v>72273242.390000001</v>
      </c>
      <c r="BA280" s="12">
        <v>41250820.439999998</v>
      </c>
      <c r="BB280" s="12">
        <v>53509312.840000004</v>
      </c>
      <c r="BC280" s="12">
        <v>37757974.140000001</v>
      </c>
      <c r="BD280" s="12">
        <v>44878758.25</v>
      </c>
      <c r="BE280" s="12">
        <v>56911734.030000001</v>
      </c>
      <c r="BF280" s="12">
        <v>55876590.859999999</v>
      </c>
      <c r="BG280" s="12">
        <v>46082615.390000001</v>
      </c>
      <c r="BH280" s="12">
        <v>41986283</v>
      </c>
      <c r="BI280" s="12">
        <v>48559430.57</v>
      </c>
      <c r="BJ280" s="12">
        <v>57803645.140000001</v>
      </c>
      <c r="BK280" s="12">
        <v>53460340.539999999</v>
      </c>
      <c r="BL280" s="12">
        <v>43778465.079999998</v>
      </c>
      <c r="BM280" s="12">
        <v>32781736.379999999</v>
      </c>
      <c r="BN280" s="12">
        <v>40531811.399999999</v>
      </c>
      <c r="BO280" s="11" t="s">
        <v>1950</v>
      </c>
      <c r="BP280" s="11" t="s">
        <v>1951</v>
      </c>
      <c r="BQ280" s="11" t="s">
        <v>1952</v>
      </c>
      <c r="BR280" s="11" t="s">
        <v>1953</v>
      </c>
      <c r="BS280" s="11" t="s">
        <v>1954</v>
      </c>
      <c r="BT280" s="11" t="s">
        <v>1955</v>
      </c>
      <c r="BU280" s="11" t="s">
        <v>1956</v>
      </c>
      <c r="BV280" s="11" t="s">
        <v>1957</v>
      </c>
      <c r="BW280" s="12">
        <f t="shared" si="22"/>
        <v>16</v>
      </c>
      <c r="BX280" s="12">
        <f t="shared" si="23"/>
        <v>0</v>
      </c>
      <c r="BY280" s="12">
        <f t="shared" si="24"/>
        <v>1.1481602442823835</v>
      </c>
      <c r="BZ280" s="23">
        <f t="shared" si="25"/>
        <v>1.0501769624844481</v>
      </c>
      <c r="CA280" s="24">
        <f t="shared" si="26"/>
        <v>1.0933016865711205</v>
      </c>
      <c r="CB280" s="13">
        <v>0.42262535400000001</v>
      </c>
      <c r="CC280" s="13">
        <v>0.612541793</v>
      </c>
      <c r="CD280" s="13">
        <v>0.16376447063859301</v>
      </c>
      <c r="CE280" s="13">
        <v>0.29415676973948901</v>
      </c>
      <c r="CF280" s="13">
        <v>6.8119353466158494E-2</v>
      </c>
      <c r="CG280" s="12">
        <v>2</v>
      </c>
      <c r="CH280" s="14">
        <v>41248121.516000003</v>
      </c>
      <c r="CI280" s="15">
        <v>43082022.759999998</v>
      </c>
      <c r="CJ280" s="15">
        <v>44925294.692000002</v>
      </c>
      <c r="CK280" s="15">
        <v>47194695.232000001</v>
      </c>
      <c r="CL280" s="15">
        <v>47359453.276000001</v>
      </c>
      <c r="CM280" s="15">
        <v>46770257.452</v>
      </c>
      <c r="CN280" s="14">
        <v>4934438.6960068401</v>
      </c>
      <c r="CO280" s="15">
        <v>5840106.4414334698</v>
      </c>
      <c r="CP280" s="15">
        <v>4987157.9252408799</v>
      </c>
      <c r="CQ280" s="15">
        <v>5376929.5439015599</v>
      </c>
      <c r="CR280" s="15">
        <v>6117952.1250724904</v>
      </c>
      <c r="CS280" s="16">
        <v>6299772.0423050504</v>
      </c>
      <c r="CT280" s="14">
        <v>2206748.0710153398</v>
      </c>
      <c r="CU280" s="15">
        <v>2611774.9997759298</v>
      </c>
      <c r="CV280" s="15">
        <v>2230324.8270730898</v>
      </c>
      <c r="CW280" s="15">
        <v>2404635.9940781598</v>
      </c>
      <c r="CX280" s="15">
        <v>2736031.36695028</v>
      </c>
      <c r="CY280" s="16">
        <v>2817343.7058693599</v>
      </c>
      <c r="CZ280" s="17">
        <v>18.222369958830001</v>
      </c>
      <c r="DA280" s="18">
        <v>18.264487593954499</v>
      </c>
      <c r="DB280" s="18">
        <v>18.309036404357201</v>
      </c>
      <c r="DC280" s="18">
        <v>18.357434626514401</v>
      </c>
      <c r="DD280" s="18">
        <v>18.359841265679002</v>
      </c>
      <c r="DE280" s="19">
        <v>18.346810893873901</v>
      </c>
      <c r="DF280" s="17">
        <v>0.122231508303646</v>
      </c>
      <c r="DG280" s="18">
        <v>0.13448589528899199</v>
      </c>
      <c r="DH280" s="18">
        <v>0.10579474006647401</v>
      </c>
      <c r="DI280" s="18">
        <v>0.1190770991086</v>
      </c>
      <c r="DJ280" s="18">
        <v>0.12784618067776801</v>
      </c>
      <c r="DK280" s="19">
        <v>0.132469078967513</v>
      </c>
      <c r="DL280" s="17">
        <v>5.4663592311856399E-2</v>
      </c>
      <c r="DM280" s="18">
        <v>6.0143920776221202E-2</v>
      </c>
      <c r="DN280" s="18">
        <v>4.7312846090111403E-2</v>
      </c>
      <c r="DO280" s="18">
        <v>5.3252897634061699E-2</v>
      </c>
      <c r="DP280" s="18">
        <v>5.7174550131841799E-2</v>
      </c>
      <c r="DQ280" s="19">
        <v>5.92419730976292E-2</v>
      </c>
      <c r="DR280" s="20">
        <v>17.52922277827</v>
      </c>
      <c r="DS280" s="21">
        <v>17.571340413394601</v>
      </c>
      <c r="DT280" s="21">
        <v>17.6158892237973</v>
      </c>
      <c r="DU280" s="21">
        <v>17.6642874459544</v>
      </c>
      <c r="DV280" s="21">
        <v>17.666694085119001</v>
      </c>
      <c r="DW280" s="22">
        <v>17.653663713314</v>
      </c>
      <c r="DX280" s="20">
        <v>0.122231508303645</v>
      </c>
      <c r="DY280" s="21">
        <v>0.13448589528899199</v>
      </c>
      <c r="DZ280" s="21">
        <v>0.10579474006647301</v>
      </c>
      <c r="EA280" s="21">
        <v>0.1190770991086</v>
      </c>
      <c r="EB280" s="21">
        <v>0.12784618067776901</v>
      </c>
      <c r="EC280" s="22">
        <v>0.13246907896751201</v>
      </c>
      <c r="ED280" s="20">
        <v>5.46635923118561E-2</v>
      </c>
      <c r="EE280" s="21">
        <v>6.0143920776220799E-2</v>
      </c>
      <c r="EF280" s="21">
        <v>4.7312846090110897E-2</v>
      </c>
      <c r="EG280" s="21">
        <v>5.3252897634061901E-2</v>
      </c>
      <c r="EH280" s="21">
        <v>5.7174550131842201E-2</v>
      </c>
      <c r="EI280" s="22">
        <v>5.92419730976287E-2</v>
      </c>
    </row>
    <row r="281" spans="1:139" x14ac:dyDescent="0.2">
      <c r="A281" s="12" t="s">
        <v>1959</v>
      </c>
      <c r="B281" s="12">
        <v>9</v>
      </c>
      <c r="C281" s="12">
        <v>9</v>
      </c>
      <c r="D281" s="12">
        <v>958.44</v>
      </c>
      <c r="E281" s="12" t="s">
        <v>1963</v>
      </c>
      <c r="F281" s="12" t="s">
        <v>1960</v>
      </c>
      <c r="G281" s="12">
        <v>32274860.41</v>
      </c>
      <c r="H281" s="12">
        <v>27626802.170000002</v>
      </c>
      <c r="I281" s="12">
        <v>24594377.079999998</v>
      </c>
      <c r="J281" s="12">
        <v>24058814.48</v>
      </c>
      <c r="K281" s="12">
        <v>26631557.809999999</v>
      </c>
      <c r="L281" s="12">
        <v>26323752.170000002</v>
      </c>
      <c r="M281" s="12">
        <v>31674311.399999999</v>
      </c>
      <c r="N281" s="12">
        <v>28803249.469999999</v>
      </c>
      <c r="O281" s="12">
        <v>23288919.91</v>
      </c>
      <c r="P281" s="12">
        <v>24207960.52</v>
      </c>
      <c r="Q281" s="12">
        <v>37183662.920000002</v>
      </c>
      <c r="R281" s="12">
        <v>26464262.469999999</v>
      </c>
      <c r="S281" s="12">
        <v>29430345.59</v>
      </c>
      <c r="T281" s="12">
        <v>24545033.559999999</v>
      </c>
      <c r="U281" s="12">
        <v>28357131.760000002</v>
      </c>
      <c r="V281" s="12">
        <v>33510134.460000001</v>
      </c>
      <c r="W281" s="12">
        <v>30875217.960000001</v>
      </c>
      <c r="X281" s="12">
        <v>33899509.990000002</v>
      </c>
      <c r="Y281" s="12">
        <v>32081697.690000001</v>
      </c>
      <c r="Z281" s="12">
        <v>23815108.34</v>
      </c>
      <c r="AA281" s="12">
        <v>35603569.060000002</v>
      </c>
      <c r="AB281" s="12">
        <v>27188757.93</v>
      </c>
      <c r="AC281" s="12">
        <v>29600265.890000001</v>
      </c>
      <c r="AD281" s="12">
        <v>36078945.369999997</v>
      </c>
      <c r="AE281" s="12">
        <v>23725376.41</v>
      </c>
      <c r="AF281" s="12">
        <v>30782051.690000001</v>
      </c>
      <c r="AG281" s="12">
        <v>38151437.049999997</v>
      </c>
      <c r="AH281" s="12">
        <v>24519976.010000002</v>
      </c>
      <c r="AI281" s="12">
        <v>33672875.359999999</v>
      </c>
      <c r="AJ281" s="12">
        <v>27717751.82</v>
      </c>
      <c r="AK281" s="12">
        <v>42809078.039999999</v>
      </c>
      <c r="AL281" s="12">
        <v>25851415.84</v>
      </c>
      <c r="AM281" s="12">
        <v>24359956.399999999</v>
      </c>
      <c r="AN281" s="12">
        <v>24362136.620000001</v>
      </c>
      <c r="AO281" s="12">
        <v>29180411.760000002</v>
      </c>
      <c r="AP281" s="12">
        <v>27074357.23</v>
      </c>
      <c r="AQ281" s="12">
        <v>19222612.359999999</v>
      </c>
      <c r="AR281" s="12">
        <v>23211019.420000002</v>
      </c>
      <c r="AS281" s="12">
        <v>19129164.73</v>
      </c>
      <c r="AT281" s="12">
        <v>13479700.439999999</v>
      </c>
      <c r="AU281" s="12">
        <v>37945545.880000003</v>
      </c>
      <c r="AV281" s="12">
        <v>35293543.630000003</v>
      </c>
      <c r="AW281" s="12">
        <v>32300976.739999998</v>
      </c>
      <c r="AX281" s="12">
        <v>30325540.25</v>
      </c>
      <c r="AY281" s="12">
        <v>31967013.32</v>
      </c>
      <c r="AZ281" s="12">
        <v>50455856.640000001</v>
      </c>
      <c r="BA281" s="12">
        <v>25441607.219999999</v>
      </c>
      <c r="BB281" s="12">
        <v>34195735.649999999</v>
      </c>
      <c r="BC281" s="12">
        <v>26264019.059999999</v>
      </c>
      <c r="BD281" s="12">
        <v>27585220.550000001</v>
      </c>
      <c r="BE281" s="12">
        <v>39478696.149999999</v>
      </c>
      <c r="BF281" s="12">
        <v>35321928.270000003</v>
      </c>
      <c r="BG281" s="12">
        <v>29600265.890000001</v>
      </c>
      <c r="BH281" s="12">
        <v>27208317.260000002</v>
      </c>
      <c r="BI281" s="12">
        <v>28304275.350000001</v>
      </c>
      <c r="BJ281" s="12">
        <v>38884486.579999998</v>
      </c>
      <c r="BK281" s="12">
        <v>36410413.909999996</v>
      </c>
      <c r="BL281" s="12">
        <v>27017344.399999999</v>
      </c>
      <c r="BM281" s="12">
        <v>22306136.670000002</v>
      </c>
      <c r="BN281" s="12">
        <v>26213769.210000001</v>
      </c>
      <c r="BQ281" s="11" t="s">
        <v>192</v>
      </c>
      <c r="BR281" s="11" t="s">
        <v>193</v>
      </c>
      <c r="BS281" s="11" t="s">
        <v>872</v>
      </c>
      <c r="BT281" s="11" t="s">
        <v>873</v>
      </c>
      <c r="BU281" s="11" t="s">
        <v>1961</v>
      </c>
      <c r="BV281" s="11" t="s">
        <v>1962</v>
      </c>
      <c r="BW281" s="12">
        <f t="shared" si="22"/>
        <v>20</v>
      </c>
      <c r="BX281" s="12">
        <f t="shared" si="23"/>
        <v>4</v>
      </c>
      <c r="BY281" s="12">
        <f t="shared" si="24"/>
        <v>1.1529871543997323</v>
      </c>
      <c r="BZ281" s="23">
        <f t="shared" si="25"/>
        <v>1.0597440044263058</v>
      </c>
      <c r="CA281" s="24">
        <f t="shared" si="26"/>
        <v>1.087986485022771</v>
      </c>
      <c r="CB281" s="13">
        <v>0.519330132</v>
      </c>
      <c r="CC281" s="13">
        <v>0.69925553299999998</v>
      </c>
      <c r="CD281" s="13">
        <v>0.26623204280535401</v>
      </c>
      <c r="CE281" s="13">
        <v>0.418434552570915</v>
      </c>
      <c r="CF281" s="13">
        <v>0.104240093665479</v>
      </c>
      <c r="CG281" s="12">
        <v>2</v>
      </c>
      <c r="CH281" s="14">
        <v>27037282.390000001</v>
      </c>
      <c r="CI281" s="15">
        <v>26859638.693999998</v>
      </c>
      <c r="CJ281" s="15">
        <v>29196087.260000002</v>
      </c>
      <c r="CK281" s="15">
        <v>30836333.688000001</v>
      </c>
      <c r="CL281" s="15">
        <v>30439382.932</v>
      </c>
      <c r="CM281" s="15">
        <v>30968818.386</v>
      </c>
      <c r="CN281" s="14">
        <v>3270452.0698957099</v>
      </c>
      <c r="CO281" s="15">
        <v>3428822.6935045798</v>
      </c>
      <c r="CP281" s="15">
        <v>4838782.2699497798</v>
      </c>
      <c r="CQ281" s="15">
        <v>4104336.3804933899</v>
      </c>
      <c r="CR281" s="15">
        <v>5357752.4846708998</v>
      </c>
      <c r="CS281" s="16">
        <v>5270052.6230026903</v>
      </c>
      <c r="CT281" s="14">
        <v>1462590.6290883401</v>
      </c>
      <c r="CU281" s="15">
        <v>1533416.1250940301</v>
      </c>
      <c r="CV281" s="15">
        <v>2163969.2167856898</v>
      </c>
      <c r="CW281" s="15">
        <v>1835515.0298617301</v>
      </c>
      <c r="CX281" s="15">
        <v>2396059.7524685101</v>
      </c>
      <c r="CY281" s="16">
        <v>2356839.1820070199</v>
      </c>
      <c r="CZ281" s="17">
        <v>17.800295974812101</v>
      </c>
      <c r="DA281" s="18">
        <v>17.7928827555791</v>
      </c>
      <c r="DB281" s="18">
        <v>17.872473564980101</v>
      </c>
      <c r="DC281" s="18">
        <v>17.929419381309501</v>
      </c>
      <c r="DD281" s="18">
        <v>17.911715234967001</v>
      </c>
      <c r="DE281" s="19">
        <v>17.9300075458371</v>
      </c>
      <c r="DF281" s="17">
        <v>0.116708024841636</v>
      </c>
      <c r="DG281" s="18">
        <v>0.12591709775083501</v>
      </c>
      <c r="DH281" s="18">
        <v>0.15703332689994601</v>
      </c>
      <c r="DI281" s="18">
        <v>0.14482352504889301</v>
      </c>
      <c r="DJ281" s="18">
        <v>0.179078459245297</v>
      </c>
      <c r="DK281" s="19">
        <v>0.17080246129847801</v>
      </c>
      <c r="DL281" s="17">
        <v>5.2193415413126498E-2</v>
      </c>
      <c r="DM281" s="18">
        <v>5.6311838020070802E-2</v>
      </c>
      <c r="DN281" s="18">
        <v>7.0227438736245207E-2</v>
      </c>
      <c r="DO281" s="18">
        <v>6.4767049350093794E-2</v>
      </c>
      <c r="DP281" s="18">
        <v>8.0086321635681995E-2</v>
      </c>
      <c r="DQ281" s="19">
        <v>7.6385182837534898E-2</v>
      </c>
      <c r="DR281" s="20">
        <v>17.107148794252101</v>
      </c>
      <c r="DS281" s="21">
        <v>17.0997355750191</v>
      </c>
      <c r="DT281" s="21">
        <v>17.179326384420101</v>
      </c>
      <c r="DU281" s="21">
        <v>17.2362722007495</v>
      </c>
      <c r="DV281" s="21">
        <v>17.218568054407001</v>
      </c>
      <c r="DW281" s="22">
        <v>17.236860365277199</v>
      </c>
      <c r="DX281" s="20">
        <v>0.116708024841637</v>
      </c>
      <c r="DY281" s="21">
        <v>0.12591709775083601</v>
      </c>
      <c r="DZ281" s="21">
        <v>0.15703332689994601</v>
      </c>
      <c r="EA281" s="21">
        <v>0.14482352504889201</v>
      </c>
      <c r="EB281" s="21">
        <v>0.179078459245297</v>
      </c>
      <c r="EC281" s="22">
        <v>0.17080246129847801</v>
      </c>
      <c r="ED281" s="20">
        <v>5.2193415413126797E-2</v>
      </c>
      <c r="EE281" s="21">
        <v>5.6311838020070899E-2</v>
      </c>
      <c r="EF281" s="21">
        <v>7.0227438736245207E-2</v>
      </c>
      <c r="EG281" s="21">
        <v>6.4767049350093406E-2</v>
      </c>
      <c r="EH281" s="21">
        <v>8.0086321635682203E-2</v>
      </c>
      <c r="EI281" s="22">
        <v>7.6385182837534898E-2</v>
      </c>
    </row>
    <row r="282" spans="1:139" x14ac:dyDescent="0.2">
      <c r="A282" s="12" t="s">
        <v>1964</v>
      </c>
      <c r="B282" s="12">
        <v>11</v>
      </c>
      <c r="C282" s="12">
        <v>10</v>
      </c>
      <c r="D282" s="12">
        <v>761.82</v>
      </c>
      <c r="E282" s="12" t="s">
        <v>1966</v>
      </c>
      <c r="F282" s="12" t="s">
        <v>1965</v>
      </c>
      <c r="G282" s="12">
        <v>12972896.210000001</v>
      </c>
      <c r="H282" s="12">
        <v>12606938.24</v>
      </c>
      <c r="I282" s="12">
        <v>10263030.859999999</v>
      </c>
      <c r="J282" s="12">
        <v>10791396.07</v>
      </c>
      <c r="K282" s="12">
        <v>11332923.66</v>
      </c>
      <c r="L282" s="12">
        <v>11043062.050000001</v>
      </c>
      <c r="M282" s="12">
        <v>12221974.93</v>
      </c>
      <c r="N282" s="12">
        <v>12146372.609999999</v>
      </c>
      <c r="O282" s="12">
        <v>10451329.810000001</v>
      </c>
      <c r="P282" s="12">
        <v>10592880.119999999</v>
      </c>
      <c r="Q282" s="12">
        <v>14354209.42</v>
      </c>
      <c r="R282" s="12">
        <v>10572921</v>
      </c>
      <c r="S282" s="12">
        <v>11606858.109999999</v>
      </c>
      <c r="T282" s="12">
        <v>10679073.25</v>
      </c>
      <c r="U282" s="12">
        <v>10189238.060000001</v>
      </c>
      <c r="V282" s="12">
        <v>12918353.73</v>
      </c>
      <c r="W282" s="12">
        <v>13954371.279999999</v>
      </c>
      <c r="X282" s="12">
        <v>14020592.6</v>
      </c>
      <c r="Y282" s="12">
        <v>13444024.83</v>
      </c>
      <c r="Z282" s="12">
        <v>11395502.310000001</v>
      </c>
      <c r="AA282" s="12">
        <v>13932717.58</v>
      </c>
      <c r="AB282" s="12">
        <v>11869759.189999999</v>
      </c>
      <c r="AC282" s="12">
        <v>12682586.66</v>
      </c>
      <c r="AD282" s="12">
        <v>16053687.109999999</v>
      </c>
      <c r="AE282" s="12">
        <v>11257679.58</v>
      </c>
      <c r="AF282" s="12">
        <v>11927584.529999999</v>
      </c>
      <c r="AG282" s="12">
        <v>13527480.949999999</v>
      </c>
      <c r="AH282" s="12">
        <v>10754267.289999999</v>
      </c>
      <c r="AI282" s="12">
        <v>13101663.08</v>
      </c>
      <c r="AJ282" s="12">
        <v>11673056.67</v>
      </c>
      <c r="AK282" s="12">
        <v>17207130.23</v>
      </c>
      <c r="AL282" s="12">
        <v>11796776.220000001</v>
      </c>
      <c r="AM282" s="12">
        <v>10165209.039999999</v>
      </c>
      <c r="AN282" s="12">
        <v>10927448.880000001</v>
      </c>
      <c r="AO282" s="12">
        <v>12417575.460000001</v>
      </c>
      <c r="AP282" s="12">
        <v>11357947.939999999</v>
      </c>
      <c r="AQ282" s="12">
        <v>7417313.1449999996</v>
      </c>
      <c r="AR282" s="12">
        <v>9788120.9820000008</v>
      </c>
      <c r="AS282" s="12">
        <v>8584563.409</v>
      </c>
      <c r="AT282" s="12">
        <v>5898425.466</v>
      </c>
      <c r="AU282" s="12">
        <v>14648323.199999999</v>
      </c>
      <c r="AV282" s="12">
        <v>14100368.34</v>
      </c>
      <c r="AW282" s="12">
        <v>12738989.18</v>
      </c>
      <c r="AX282" s="12">
        <v>13194060.82</v>
      </c>
      <c r="AY282" s="12">
        <v>11486334.77</v>
      </c>
      <c r="AZ282" s="12">
        <v>19451029.190000001</v>
      </c>
      <c r="BA282" s="12">
        <v>11498595.199999999</v>
      </c>
      <c r="BB282" s="12">
        <v>14143109.390000001</v>
      </c>
      <c r="BC282" s="12">
        <v>11006092.26</v>
      </c>
      <c r="BD282" s="12">
        <v>13199496.73</v>
      </c>
      <c r="BE282" s="12">
        <v>15449168.109999999</v>
      </c>
      <c r="BF282" s="12">
        <v>15420446.33</v>
      </c>
      <c r="BG282" s="12">
        <v>12682586.66</v>
      </c>
      <c r="BH282" s="12">
        <v>12106612.529999999</v>
      </c>
      <c r="BI282" s="12">
        <v>13430364.9</v>
      </c>
      <c r="BJ282" s="12">
        <v>15067156.84</v>
      </c>
      <c r="BK282" s="12">
        <v>12910160.630000001</v>
      </c>
      <c r="BL282" s="12">
        <v>11849593.289999999</v>
      </c>
      <c r="BM282" s="12">
        <v>8679017.8790000007</v>
      </c>
      <c r="BN282" s="12">
        <v>11039669.279999999</v>
      </c>
      <c r="BU282" s="11" t="s">
        <v>1529</v>
      </c>
      <c r="BV282" s="11" t="s">
        <v>1530</v>
      </c>
      <c r="BW282" s="12">
        <f t="shared" si="22"/>
        <v>16</v>
      </c>
      <c r="BX282" s="12">
        <f t="shared" si="23"/>
        <v>4</v>
      </c>
      <c r="BY282" s="12">
        <f t="shared" si="24"/>
        <v>1.1654540447774366</v>
      </c>
      <c r="BZ282" s="23">
        <f t="shared" si="25"/>
        <v>1.0835491023564192</v>
      </c>
      <c r="CA282" s="24">
        <f t="shared" si="26"/>
        <v>1.0755895069664096</v>
      </c>
      <c r="CB282" s="13">
        <v>0.11819685000000001</v>
      </c>
      <c r="CC282" s="13">
        <v>0.27536323299999999</v>
      </c>
      <c r="CD282" s="13">
        <v>4.2409740037294599E-2</v>
      </c>
      <c r="CE282" s="13">
        <v>0.11547875073849299</v>
      </c>
      <c r="CF282" s="13">
        <v>8.6037076433677695E-2</v>
      </c>
      <c r="CG282" s="12">
        <v>4</v>
      </c>
      <c r="CH282" s="14">
        <v>11593437.007999999</v>
      </c>
      <c r="CI282" s="15">
        <v>11291123.903999999</v>
      </c>
      <c r="CJ282" s="15">
        <v>11480459.968</v>
      </c>
      <c r="CK282" s="15">
        <v>13146568.949999999</v>
      </c>
      <c r="CL282" s="15">
        <v>13159286.024</v>
      </c>
      <c r="CM282" s="15">
        <v>12196810.504000001</v>
      </c>
      <c r="CN282" s="14">
        <v>1163100.3639624401</v>
      </c>
      <c r="CO282" s="15">
        <v>844432.82257112698</v>
      </c>
      <c r="CP282" s="15">
        <v>1688750.5787634701</v>
      </c>
      <c r="CQ282" s="15">
        <v>1075088.19522166</v>
      </c>
      <c r="CR282" s="15">
        <v>1902760.02333196</v>
      </c>
      <c r="CS282" s="16">
        <v>1119952.4150734099</v>
      </c>
      <c r="CT282" s="14">
        <v>520154.29569495498</v>
      </c>
      <c r="CU282" s="15">
        <v>377641.83874021203</v>
      </c>
      <c r="CV282" s="15">
        <v>755232.21823144704</v>
      </c>
      <c r="CW282" s="15">
        <v>480794.05726463901</v>
      </c>
      <c r="CX282" s="15">
        <v>850940.15140786895</v>
      </c>
      <c r="CY282" s="16">
        <v>500857.946333842</v>
      </c>
      <c r="CZ282" s="17">
        <v>16.9550815457509</v>
      </c>
      <c r="DA282" s="18">
        <v>16.930453699592601</v>
      </c>
      <c r="DB282" s="18">
        <v>16.941368461478099</v>
      </c>
      <c r="DC282" s="18">
        <v>17.082002244838002</v>
      </c>
      <c r="DD282" s="18">
        <v>17.077748293812999</v>
      </c>
      <c r="DE282" s="19">
        <v>17.0064381651137</v>
      </c>
      <c r="DF282" s="17">
        <v>0.100119341963223</v>
      </c>
      <c r="DG282" s="18">
        <v>7.4370159905171193E-2</v>
      </c>
      <c r="DH282" s="18">
        <v>0.13780844337092399</v>
      </c>
      <c r="DI282" s="18">
        <v>8.4998577103706105E-2</v>
      </c>
      <c r="DJ282" s="18">
        <v>0.14037688621789701</v>
      </c>
      <c r="DK282" s="19">
        <v>9.2269473792733397E-2</v>
      </c>
      <c r="DL282" s="17">
        <v>4.4774730898462699E-2</v>
      </c>
      <c r="DM282" s="18">
        <v>3.3259346609098399E-2</v>
      </c>
      <c r="DN282" s="18">
        <v>6.1629809450163102E-2</v>
      </c>
      <c r="DO282" s="18">
        <v>3.8012519278928798E-2</v>
      </c>
      <c r="DP282" s="18">
        <v>6.2778452010594205E-2</v>
      </c>
      <c r="DQ282" s="19">
        <v>4.1264163129737498E-2</v>
      </c>
      <c r="DR282" s="20">
        <v>16.2619343651909</v>
      </c>
      <c r="DS282" s="21">
        <v>16.2373065190327</v>
      </c>
      <c r="DT282" s="21">
        <v>16.248221280918099</v>
      </c>
      <c r="DU282" s="21">
        <v>16.388855064278001</v>
      </c>
      <c r="DV282" s="21">
        <v>16.384601113253101</v>
      </c>
      <c r="DW282" s="22">
        <v>16.313290984553699</v>
      </c>
      <c r="DX282" s="20">
        <v>0.100119341963224</v>
      </c>
      <c r="DY282" s="21">
        <v>7.4370159905171901E-2</v>
      </c>
      <c r="DZ282" s="21">
        <v>0.13780844337092499</v>
      </c>
      <c r="EA282" s="21">
        <v>8.4998577103706105E-2</v>
      </c>
      <c r="EB282" s="21">
        <v>0.14037688621789701</v>
      </c>
      <c r="EC282" s="22">
        <v>9.2269473792734605E-2</v>
      </c>
      <c r="ED282" s="20">
        <v>4.4774730898463198E-2</v>
      </c>
      <c r="EE282" s="21">
        <v>3.3259346609098697E-2</v>
      </c>
      <c r="EF282" s="21">
        <v>6.1629809450163803E-2</v>
      </c>
      <c r="EG282" s="21">
        <v>3.8012519278928798E-2</v>
      </c>
      <c r="EH282" s="21">
        <v>6.2778452010594205E-2</v>
      </c>
      <c r="EI282" s="22">
        <v>4.1264163129737998E-2</v>
      </c>
    </row>
    <row r="283" spans="1:139" x14ac:dyDescent="0.2">
      <c r="A283" s="12" t="s">
        <v>1967</v>
      </c>
      <c r="B283" s="12">
        <v>3</v>
      </c>
      <c r="C283" s="12">
        <v>3</v>
      </c>
      <c r="D283" s="12">
        <v>152.41</v>
      </c>
      <c r="E283" s="12" t="s">
        <v>1971</v>
      </c>
      <c r="F283" s="12" t="s">
        <v>1968</v>
      </c>
      <c r="G283" s="12">
        <v>562568.18189999997</v>
      </c>
      <c r="H283" s="12">
        <v>536890.9976</v>
      </c>
      <c r="I283" s="12">
        <v>467957.30599999998</v>
      </c>
      <c r="J283" s="12">
        <v>449734.53200000001</v>
      </c>
      <c r="K283" s="12">
        <v>522560.10950000002</v>
      </c>
      <c r="L283" s="12">
        <v>422388.91749999998</v>
      </c>
      <c r="M283" s="12">
        <v>518340.59470000002</v>
      </c>
      <c r="N283" s="12">
        <v>541581.58380000002</v>
      </c>
      <c r="O283" s="12">
        <v>419261.10619999998</v>
      </c>
      <c r="P283" s="12">
        <v>433715.70299999998</v>
      </c>
      <c r="Q283" s="12">
        <v>617250.70189999999</v>
      </c>
      <c r="R283" s="12">
        <v>488420.05359999998</v>
      </c>
      <c r="S283" s="12">
        <v>480844.35940000002</v>
      </c>
      <c r="T283" s="12">
        <v>424364.7831</v>
      </c>
      <c r="U283" s="12">
        <v>448805.46799999999</v>
      </c>
      <c r="V283" s="12">
        <v>535835.41370000003</v>
      </c>
      <c r="W283" s="12">
        <v>588502.32629999996</v>
      </c>
      <c r="X283" s="12">
        <v>619503.26320000004</v>
      </c>
      <c r="Y283" s="12">
        <v>549463.16040000005</v>
      </c>
      <c r="Z283" s="12">
        <v>441510.01059999998</v>
      </c>
      <c r="AA283" s="12">
        <v>568173.84470000002</v>
      </c>
      <c r="AB283" s="12">
        <v>497220.78749999998</v>
      </c>
      <c r="AC283" s="12">
        <v>528988.61569999997</v>
      </c>
      <c r="AD283" s="12">
        <v>640242.36919999996</v>
      </c>
      <c r="AE283" s="12">
        <v>406824.93229999999</v>
      </c>
      <c r="AF283" s="12">
        <v>571518.57570000004</v>
      </c>
      <c r="AG283" s="12">
        <v>616233.98479999998</v>
      </c>
      <c r="AH283" s="12">
        <v>448283.06229999999</v>
      </c>
      <c r="AI283" s="12">
        <v>590426.51340000005</v>
      </c>
      <c r="AJ283" s="12">
        <v>454433.12079999998</v>
      </c>
      <c r="AK283" s="12">
        <v>746185.26300000004</v>
      </c>
      <c r="AL283" s="12">
        <v>502388.6715</v>
      </c>
      <c r="AM283" s="12">
        <v>463496.9829</v>
      </c>
      <c r="AN283" s="12">
        <v>455404.57209999999</v>
      </c>
      <c r="AO283" s="12">
        <v>572573.30839999998</v>
      </c>
      <c r="AP283" s="12">
        <v>434433.06890000001</v>
      </c>
      <c r="AQ283" s="12">
        <v>314572.27889999998</v>
      </c>
      <c r="AR283" s="12">
        <v>436432.03080000001</v>
      </c>
      <c r="AS283" s="12">
        <v>344374.69829999999</v>
      </c>
      <c r="AT283" s="12">
        <v>241505.58850000001</v>
      </c>
      <c r="AU283" s="12">
        <v>629897.99800000002</v>
      </c>
      <c r="AV283" s="12">
        <v>651371.80720000004</v>
      </c>
      <c r="AW283" s="12">
        <v>527745.84039999999</v>
      </c>
      <c r="AX283" s="12">
        <v>524305.30519999994</v>
      </c>
      <c r="AY283" s="12">
        <v>505938.6997</v>
      </c>
      <c r="AZ283" s="12">
        <v>806801.74089999998</v>
      </c>
      <c r="BA283" s="12">
        <v>484934.06770000001</v>
      </c>
      <c r="BB283" s="12">
        <v>624916.69739999995</v>
      </c>
      <c r="BC283" s="12">
        <v>449823.79229999997</v>
      </c>
      <c r="BD283" s="12">
        <v>511404.39260000002</v>
      </c>
      <c r="BE283" s="12">
        <v>630014.43870000006</v>
      </c>
      <c r="BF283" s="12">
        <v>645958.04760000005</v>
      </c>
      <c r="BG283" s="12">
        <v>528988.61569999997</v>
      </c>
      <c r="BH283" s="12">
        <v>482827.79129999998</v>
      </c>
      <c r="BI283" s="12">
        <v>485340.45179999998</v>
      </c>
      <c r="BJ283" s="12">
        <v>721953.38410000002</v>
      </c>
      <c r="BK283" s="12">
        <v>588112.4325</v>
      </c>
      <c r="BL283" s="12">
        <v>493940.85379999998</v>
      </c>
      <c r="BM283" s="12">
        <v>391119.98489999998</v>
      </c>
      <c r="BN283" s="12">
        <v>429775.29430000001</v>
      </c>
      <c r="BQ283" s="11" t="s">
        <v>335</v>
      </c>
      <c r="BR283" s="11" t="s">
        <v>336</v>
      </c>
      <c r="BU283" s="11" t="s">
        <v>1969</v>
      </c>
      <c r="BV283" s="11" t="s">
        <v>1970</v>
      </c>
      <c r="BW283" s="12">
        <f t="shared" si="22"/>
        <v>12</v>
      </c>
      <c r="BX283" s="12">
        <f t="shared" si="23"/>
        <v>4</v>
      </c>
      <c r="BY283" s="12">
        <f t="shared" si="24"/>
        <v>1.1710822327775399</v>
      </c>
      <c r="BZ283" s="23">
        <f t="shared" si="25"/>
        <v>1.0660765949401634</v>
      </c>
      <c r="CA283" s="24">
        <f t="shared" si="26"/>
        <v>1.0984972734002008</v>
      </c>
      <c r="CB283" s="13">
        <v>0.48868656700000002</v>
      </c>
      <c r="CC283" s="13">
        <v>0.67268790300000003</v>
      </c>
      <c r="CD283" s="13">
        <v>0.32433729797400401</v>
      </c>
      <c r="CE283" s="13">
        <v>0.48565392253550599</v>
      </c>
      <c r="CF283" s="13">
        <v>9.3579671364888498E-2</v>
      </c>
      <c r="CG283" s="12">
        <v>4</v>
      </c>
      <c r="CH283" s="14">
        <v>507942.2254</v>
      </c>
      <c r="CI283" s="15">
        <v>467057.58104000002</v>
      </c>
      <c r="CJ283" s="15">
        <v>491937.07319999998</v>
      </c>
      <c r="CK283" s="15">
        <v>546962.83484000002</v>
      </c>
      <c r="CL283" s="15">
        <v>528290.10988</v>
      </c>
      <c r="CM283" s="15">
        <v>536179.0514</v>
      </c>
      <c r="CN283" s="14">
        <v>47493.784912768599</v>
      </c>
      <c r="CO283" s="15">
        <v>58256.432731156303</v>
      </c>
      <c r="CP283" s="15">
        <v>74607.762700613399</v>
      </c>
      <c r="CQ283" s="15">
        <v>67524.092675749707</v>
      </c>
      <c r="CR283" s="15">
        <v>86376.502502298696</v>
      </c>
      <c r="CS283" s="16">
        <v>79070.480494299394</v>
      </c>
      <c r="CT283" s="14">
        <v>21239.866314740899</v>
      </c>
      <c r="CU283" s="15">
        <v>26053.068742701798</v>
      </c>
      <c r="CV283" s="15">
        <v>33365.605809549001</v>
      </c>
      <c r="CW283" s="15">
        <v>30197.692268394399</v>
      </c>
      <c r="CX283" s="15">
        <v>38628.746250764103</v>
      </c>
      <c r="CY283" s="16">
        <v>35361.393879764903</v>
      </c>
      <c r="CZ283" s="17">
        <v>13.8277188582043</v>
      </c>
      <c r="DA283" s="18">
        <v>13.741289640725601</v>
      </c>
      <c r="DB283" s="18">
        <v>13.7907379930926</v>
      </c>
      <c r="DC283" s="18">
        <v>13.8987961238405</v>
      </c>
      <c r="DD283" s="18">
        <v>13.8594341142001</v>
      </c>
      <c r="DE283" s="19">
        <v>13.8763513645429</v>
      </c>
      <c r="DF283" s="17">
        <v>9.4582628576713804E-2</v>
      </c>
      <c r="DG283" s="18">
        <v>0.12230254115106</v>
      </c>
      <c r="DH283" s="18">
        <v>0.14313995166298499</v>
      </c>
      <c r="DI283" s="18">
        <v>0.12939640638720601</v>
      </c>
      <c r="DJ283" s="18">
        <v>0.16848929036521701</v>
      </c>
      <c r="DK283" s="19">
        <v>0.151443423623768</v>
      </c>
      <c r="DL283" s="17">
        <v>4.2298637397629298E-2</v>
      </c>
      <c r="DM283" s="18">
        <v>5.4695359166947302E-2</v>
      </c>
      <c r="DN283" s="18">
        <v>6.4014132442893806E-2</v>
      </c>
      <c r="DO283" s="18">
        <v>5.7867832145195898E-2</v>
      </c>
      <c r="DP283" s="18">
        <v>7.5350701347464993E-2</v>
      </c>
      <c r="DQ283" s="19">
        <v>6.7727557993608398E-2</v>
      </c>
      <c r="DR283" s="20">
        <v>13.1345716776434</v>
      </c>
      <c r="DS283" s="21">
        <v>13.048142460164501</v>
      </c>
      <c r="DT283" s="21">
        <v>13.0975908125315</v>
      </c>
      <c r="DU283" s="21">
        <v>13.2056489432797</v>
      </c>
      <c r="DV283" s="21">
        <v>13.166286933639199</v>
      </c>
      <c r="DW283" s="22">
        <v>13.183204183981999</v>
      </c>
      <c r="DX283" s="20">
        <v>9.4582628576903693E-2</v>
      </c>
      <c r="DY283" s="21">
        <v>0.122302541151334</v>
      </c>
      <c r="DZ283" s="21">
        <v>0.14313995166325799</v>
      </c>
      <c r="EA283" s="21">
        <v>0.12939640638745001</v>
      </c>
      <c r="EB283" s="21">
        <v>0.16848929036555499</v>
      </c>
      <c r="EC283" s="22">
        <v>0.151443423624052</v>
      </c>
      <c r="ED283" s="20">
        <v>4.2298637397714202E-2</v>
      </c>
      <c r="EE283" s="21">
        <v>5.4695359167069503E-2</v>
      </c>
      <c r="EF283" s="21">
        <v>6.4014132443015903E-2</v>
      </c>
      <c r="EG283" s="21">
        <v>5.7867832145305297E-2</v>
      </c>
      <c r="EH283" s="21">
        <v>7.5350701347616095E-2</v>
      </c>
      <c r="EI283" s="22">
        <v>6.7727557993735601E-2</v>
      </c>
    </row>
    <row r="284" spans="1:139" x14ac:dyDescent="0.2">
      <c r="A284" s="12" t="s">
        <v>1972</v>
      </c>
      <c r="B284" s="12">
        <v>5</v>
      </c>
      <c r="C284" s="12">
        <v>5</v>
      </c>
      <c r="D284" s="12">
        <v>232.68</v>
      </c>
      <c r="E284" s="12" t="s">
        <v>1973</v>
      </c>
      <c r="F284" s="12" t="s">
        <v>391</v>
      </c>
      <c r="G284" s="12">
        <v>635343.86880000005</v>
      </c>
      <c r="H284" s="12">
        <v>591721.43110000005</v>
      </c>
      <c r="I284" s="12">
        <v>462220.36979999999</v>
      </c>
      <c r="J284" s="12">
        <v>496552.05729999999</v>
      </c>
      <c r="K284" s="12">
        <v>523141.9669</v>
      </c>
      <c r="L284" s="12">
        <v>437041.33600000001</v>
      </c>
      <c r="M284" s="12">
        <v>516712.66700000002</v>
      </c>
      <c r="N284" s="12">
        <v>463498.26209999999</v>
      </c>
      <c r="O284" s="12">
        <v>442460.57059999998</v>
      </c>
      <c r="P284" s="12">
        <v>580917.14060000004</v>
      </c>
      <c r="Q284" s="12">
        <v>618010.36109999998</v>
      </c>
      <c r="R284" s="12">
        <v>517929.16379999998</v>
      </c>
      <c r="S284" s="12">
        <v>483002.71769999998</v>
      </c>
      <c r="T284" s="12">
        <v>547779.63509999996</v>
      </c>
      <c r="U284" s="12">
        <v>486723.95799999998</v>
      </c>
      <c r="V284" s="12">
        <v>641842.32380000001</v>
      </c>
      <c r="W284" s="12">
        <v>615383.91449999996</v>
      </c>
      <c r="X284" s="12">
        <v>722266.63560000004</v>
      </c>
      <c r="Y284" s="12">
        <v>537586.45200000005</v>
      </c>
      <c r="Z284" s="12">
        <v>419281.40059999999</v>
      </c>
      <c r="AA284" s="12">
        <v>646818.45030000003</v>
      </c>
      <c r="AB284" s="12">
        <v>680077.59840000002</v>
      </c>
      <c r="AC284" s="12">
        <v>496462.29609999998</v>
      </c>
      <c r="AD284" s="12">
        <v>594566.31779999996</v>
      </c>
      <c r="AE284" s="12">
        <v>573408.6483</v>
      </c>
      <c r="AF284" s="12">
        <v>611867.71510000003</v>
      </c>
      <c r="AG284" s="12">
        <v>741480.98970000003</v>
      </c>
      <c r="AH284" s="12">
        <v>530120.94110000005</v>
      </c>
      <c r="AI284" s="12">
        <v>689094.02430000005</v>
      </c>
      <c r="AJ284" s="12">
        <v>419307.7268</v>
      </c>
      <c r="AK284" s="12">
        <v>842714.26489999995</v>
      </c>
      <c r="AL284" s="12">
        <v>553695.52670000005</v>
      </c>
      <c r="AM284" s="12">
        <v>457814.72810000001</v>
      </c>
      <c r="AN284" s="12">
        <v>502812.3505</v>
      </c>
      <c r="AO284" s="12">
        <v>573210.85419999994</v>
      </c>
      <c r="AP284" s="12">
        <v>449503.29180000001</v>
      </c>
      <c r="AQ284" s="12">
        <v>313584.31670000002</v>
      </c>
      <c r="AR284" s="12">
        <v>373508.80060000002</v>
      </c>
      <c r="AS284" s="12">
        <v>363430.38559999998</v>
      </c>
      <c r="AT284" s="12">
        <v>323471.65419999999</v>
      </c>
      <c r="AU284" s="12">
        <v>630673.22230000002</v>
      </c>
      <c r="AV284" s="12">
        <v>690726.05209999997</v>
      </c>
      <c r="AW284" s="12">
        <v>530114.72479999997</v>
      </c>
      <c r="AX284" s="12">
        <v>676785.11569999997</v>
      </c>
      <c r="AY284" s="12">
        <v>548684.23849999998</v>
      </c>
      <c r="AZ284" s="12">
        <v>966415.22930000001</v>
      </c>
      <c r="BA284" s="12">
        <v>507084.86869999999</v>
      </c>
      <c r="BB284" s="12">
        <v>728578.05169999995</v>
      </c>
      <c r="BC284" s="12">
        <v>440100.8002</v>
      </c>
      <c r="BD284" s="12">
        <v>485656.82520000002</v>
      </c>
      <c r="BE284" s="12">
        <v>717218.79969999997</v>
      </c>
      <c r="BF284" s="12">
        <v>883514.14240000001</v>
      </c>
      <c r="BG284" s="12">
        <v>496462.29609999998</v>
      </c>
      <c r="BH284" s="12">
        <v>448381.98119999998</v>
      </c>
      <c r="BI284" s="12">
        <v>684074.13199999998</v>
      </c>
      <c r="BJ284" s="12">
        <v>772923.20189999999</v>
      </c>
      <c r="BK284" s="12">
        <v>707643.84840000002</v>
      </c>
      <c r="BL284" s="12">
        <v>584113.94990000001</v>
      </c>
      <c r="BM284" s="12">
        <v>456480.93070000003</v>
      </c>
      <c r="BN284" s="12">
        <v>396555.82620000001</v>
      </c>
      <c r="BW284" s="12">
        <f t="shared" si="22"/>
        <v>20</v>
      </c>
      <c r="BX284" s="12">
        <f t="shared" si="23"/>
        <v>4</v>
      </c>
      <c r="BY284" s="12">
        <f t="shared" si="24"/>
        <v>1.2258603008456379</v>
      </c>
      <c r="BZ284" s="23">
        <f t="shared" si="25"/>
        <v>1.0734697895794054</v>
      </c>
      <c r="CA284" s="24">
        <f t="shared" si="26"/>
        <v>1.141960689295169</v>
      </c>
      <c r="CB284" s="13">
        <v>0.333941347</v>
      </c>
      <c r="CC284" s="13">
        <v>0.53568452499999997</v>
      </c>
      <c r="CD284" s="13">
        <v>0.130424244554666</v>
      </c>
      <c r="CE284" s="13">
        <v>0.25172173610437798</v>
      </c>
      <c r="CF284" s="13">
        <v>0.23694002813460599</v>
      </c>
      <c r="CG284" s="12">
        <v>4</v>
      </c>
      <c r="CH284" s="14">
        <v>541795.93877999997</v>
      </c>
      <c r="CI284" s="15">
        <v>488125.99526</v>
      </c>
      <c r="CJ284" s="15">
        <v>530689.16714000003</v>
      </c>
      <c r="CK284" s="15">
        <v>587272.14529999997</v>
      </c>
      <c r="CL284" s="15">
        <v>598266.66217999998</v>
      </c>
      <c r="CM284" s="15">
        <v>598374.2794</v>
      </c>
      <c r="CN284" s="14">
        <v>70659.430812857696</v>
      </c>
      <c r="CO284" s="15">
        <v>60681.325620754498</v>
      </c>
      <c r="CP284" s="15">
        <v>55422.986589153901</v>
      </c>
      <c r="CQ284" s="15">
        <v>114761.978442334</v>
      </c>
      <c r="CR284" s="15">
        <v>70792.033044654498</v>
      </c>
      <c r="CS284" s="16">
        <v>128077.14853140499</v>
      </c>
      <c r="CT284" s="14">
        <v>31599.858109798599</v>
      </c>
      <c r="CU284" s="15">
        <v>27137.5138105613</v>
      </c>
      <c r="CV284" s="15">
        <v>24785.9131058815</v>
      </c>
      <c r="CW284" s="15">
        <v>51323.117005884902</v>
      </c>
      <c r="CX284" s="15">
        <v>31659.1596306518</v>
      </c>
      <c r="CY284" s="16">
        <v>57277.842096111701</v>
      </c>
      <c r="CZ284" s="17">
        <v>13.889059522704301</v>
      </c>
      <c r="DA284" s="18">
        <v>13.785557830084199</v>
      </c>
      <c r="DB284" s="18">
        <v>13.8708897011531</v>
      </c>
      <c r="DC284" s="18">
        <v>13.959825509804499</v>
      </c>
      <c r="DD284" s="18">
        <v>13.989144659332799</v>
      </c>
      <c r="DE284" s="19">
        <v>13.975353181679999</v>
      </c>
      <c r="DF284" s="17">
        <v>0.12939909863888899</v>
      </c>
      <c r="DG284" s="18">
        <v>0.120312344308528</v>
      </c>
      <c r="DH284" s="18">
        <v>0.101312634006286</v>
      </c>
      <c r="DI284" s="18">
        <v>0.20788605052600101</v>
      </c>
      <c r="DJ284" s="18">
        <v>0.12142986625612801</v>
      </c>
      <c r="DK284" s="19">
        <v>0.22670426263122101</v>
      </c>
      <c r="DL284" s="17">
        <v>5.7869036156751402E-2</v>
      </c>
      <c r="DM284" s="18">
        <v>5.3805316081245697E-2</v>
      </c>
      <c r="DN284" s="18">
        <v>4.5308387323522298E-2</v>
      </c>
      <c r="DO284" s="18">
        <v>9.2969468110018896E-2</v>
      </c>
      <c r="DP284" s="18">
        <v>5.4305087089482E-2</v>
      </c>
      <c r="DQ284" s="19">
        <v>0.101385228406475</v>
      </c>
      <c r="DR284" s="20">
        <v>13.1959123421434</v>
      </c>
      <c r="DS284" s="21">
        <v>13.092410649523099</v>
      </c>
      <c r="DT284" s="21">
        <v>13.1777425205923</v>
      </c>
      <c r="DU284" s="21">
        <v>13.2666783292437</v>
      </c>
      <c r="DV284" s="21">
        <v>13.295997478772099</v>
      </c>
      <c r="DW284" s="22">
        <v>13.282206001119301</v>
      </c>
      <c r="DX284" s="20">
        <v>0.129399098639112</v>
      </c>
      <c r="DY284" s="21">
        <v>0.120312344308769</v>
      </c>
      <c r="DZ284" s="21">
        <v>0.101312634006458</v>
      </c>
      <c r="EA284" s="21">
        <v>0.20788605052636799</v>
      </c>
      <c r="EB284" s="21">
        <v>0.121429866256311</v>
      </c>
      <c r="EC284" s="22">
        <v>0.22670426263160601</v>
      </c>
      <c r="ED284" s="20">
        <v>5.7869036156850899E-2</v>
      </c>
      <c r="EE284" s="21">
        <v>5.3805316081353603E-2</v>
      </c>
      <c r="EF284" s="21">
        <v>4.53083873235995E-2</v>
      </c>
      <c r="EG284" s="21">
        <v>9.2969468110182904E-2</v>
      </c>
      <c r="EH284" s="21">
        <v>5.43050870895639E-2</v>
      </c>
      <c r="EI284" s="22">
        <v>0.101385228406647</v>
      </c>
    </row>
    <row r="285" spans="1:139" x14ac:dyDescent="0.2">
      <c r="A285" s="12" t="s">
        <v>1974</v>
      </c>
      <c r="B285" s="12">
        <v>2</v>
      </c>
      <c r="C285" s="12">
        <v>1</v>
      </c>
      <c r="D285" s="12">
        <v>177.34</v>
      </c>
      <c r="E285" s="12" t="s">
        <v>1975</v>
      </c>
      <c r="F285" s="12" t="s">
        <v>391</v>
      </c>
      <c r="G285" s="12">
        <v>1466506.183</v>
      </c>
      <c r="H285" s="12">
        <v>1179130.7819999999</v>
      </c>
      <c r="I285" s="12">
        <v>1302487.115</v>
      </c>
      <c r="J285" s="12">
        <v>1143872.3970000001</v>
      </c>
      <c r="K285" s="12">
        <v>1261952.2290000001</v>
      </c>
      <c r="L285" s="12">
        <v>984614.09470000002</v>
      </c>
      <c r="M285" s="12">
        <v>982251.99549999996</v>
      </c>
      <c r="N285" s="12">
        <v>1157958.98</v>
      </c>
      <c r="O285" s="12">
        <v>775094.59979999997</v>
      </c>
      <c r="P285" s="12">
        <v>1167497.889</v>
      </c>
      <c r="Q285" s="12">
        <v>1397186.622</v>
      </c>
      <c r="R285" s="12">
        <v>1046178.478</v>
      </c>
      <c r="S285" s="12">
        <v>1087749.4080000001</v>
      </c>
      <c r="T285" s="12">
        <v>947171.66079999995</v>
      </c>
      <c r="U285" s="12">
        <v>988560.79819999996</v>
      </c>
      <c r="V285" s="12">
        <v>1386949.081</v>
      </c>
      <c r="W285" s="12">
        <v>1260182.844</v>
      </c>
      <c r="X285" s="12">
        <v>1394214.182</v>
      </c>
      <c r="Y285" s="12">
        <v>1191646.0279999999</v>
      </c>
      <c r="Z285" s="12">
        <v>881420.56110000005</v>
      </c>
      <c r="AA285" s="12">
        <v>1508637.095</v>
      </c>
      <c r="AB285" s="12">
        <v>1472426.111</v>
      </c>
      <c r="AC285" s="12">
        <v>1390454.1740000001</v>
      </c>
      <c r="AD285" s="12">
        <v>1668273.3959999999</v>
      </c>
      <c r="AE285" s="12">
        <v>1110031.8119999999</v>
      </c>
      <c r="AF285" s="12">
        <v>1490063.4180000001</v>
      </c>
      <c r="AG285" s="12">
        <v>2046987.5179999999</v>
      </c>
      <c r="AH285" s="12">
        <v>1195470.831</v>
      </c>
      <c r="AI285" s="12">
        <v>1680273.3060000001</v>
      </c>
      <c r="AJ285" s="12">
        <v>1321505.1780000001</v>
      </c>
      <c r="AK285" s="12">
        <v>1945160.3149999999</v>
      </c>
      <c r="AL285" s="12">
        <v>1103356.081</v>
      </c>
      <c r="AM285" s="12">
        <v>1290072.4920000001</v>
      </c>
      <c r="AN285" s="12">
        <v>1158293.798</v>
      </c>
      <c r="AO285" s="12">
        <v>1382731.1910000001</v>
      </c>
      <c r="AP285" s="12">
        <v>1012689.74</v>
      </c>
      <c r="AQ285" s="12">
        <v>596112.38619999995</v>
      </c>
      <c r="AR285" s="12">
        <v>933138.06129999994</v>
      </c>
      <c r="AS285" s="12">
        <v>636650.91989999998</v>
      </c>
      <c r="AT285" s="12">
        <v>650096.97109999997</v>
      </c>
      <c r="AU285" s="12">
        <v>1425814.5889999999</v>
      </c>
      <c r="AV285" s="12">
        <v>1395215.371</v>
      </c>
      <c r="AW285" s="12">
        <v>1193848.3089999999</v>
      </c>
      <c r="AX285" s="12">
        <v>1170236.425</v>
      </c>
      <c r="AY285" s="12">
        <v>1114405.2390000001</v>
      </c>
      <c r="AZ285" s="12">
        <v>2088314.628</v>
      </c>
      <c r="BA285" s="12">
        <v>1038408.117</v>
      </c>
      <c r="BB285" s="12">
        <v>1406397.3089999999</v>
      </c>
      <c r="BC285" s="12">
        <v>975553.54799999995</v>
      </c>
      <c r="BD285" s="12">
        <v>1020956.1189999999</v>
      </c>
      <c r="BE285" s="12">
        <v>1672838.6240000001</v>
      </c>
      <c r="BF285" s="12">
        <v>1912883.6129999999</v>
      </c>
      <c r="BG285" s="12">
        <v>1390454.1740000001</v>
      </c>
      <c r="BH285" s="12">
        <v>1258099.7409999999</v>
      </c>
      <c r="BI285" s="12">
        <v>1324263.334</v>
      </c>
      <c r="BJ285" s="12">
        <v>1882277.0989999999</v>
      </c>
      <c r="BK285" s="12">
        <v>1953574.192</v>
      </c>
      <c r="BL285" s="12">
        <v>1317229.966</v>
      </c>
      <c r="BM285" s="12">
        <v>1113074.1170000001</v>
      </c>
      <c r="BN285" s="12">
        <v>1249799.477</v>
      </c>
      <c r="BW285" s="12">
        <f t="shared" si="22"/>
        <v>20</v>
      </c>
      <c r="BX285" s="12">
        <f t="shared" si="23"/>
        <v>4</v>
      </c>
      <c r="BY285" s="12">
        <f t="shared" si="24"/>
        <v>1.5262804300118264</v>
      </c>
      <c r="BZ285" s="23">
        <f t="shared" si="25"/>
        <v>1.2248557349502038</v>
      </c>
      <c r="CA285" s="24">
        <f t="shared" si="26"/>
        <v>1.246089956931848</v>
      </c>
      <c r="CB285" s="13">
        <v>4.5555439999999999E-3</v>
      </c>
      <c r="CC285" s="13">
        <v>2.9285637E-2</v>
      </c>
      <c r="CD285" s="13">
        <v>5.8750377120977905E-4</v>
      </c>
      <c r="CE285" s="13">
        <v>5.64399690319507E-3</v>
      </c>
      <c r="CF285" s="13">
        <v>0.76946404949704705</v>
      </c>
      <c r="CG285" s="12">
        <v>5</v>
      </c>
      <c r="CH285" s="14">
        <v>1270789.7412</v>
      </c>
      <c r="CI285" s="15">
        <v>1013483.5118</v>
      </c>
      <c r="CJ285" s="15">
        <v>1093369.3933999999</v>
      </c>
      <c r="CK285" s="15">
        <v>1222882.5392199999</v>
      </c>
      <c r="CL285" s="15">
        <v>1429964.5175999999</v>
      </c>
      <c r="CM285" s="15">
        <v>1546860.0501999999</v>
      </c>
      <c r="CN285" s="14">
        <v>126389.405983021</v>
      </c>
      <c r="CO285" s="15">
        <v>160648.46211102299</v>
      </c>
      <c r="CP285" s="15">
        <v>178130.63589087501</v>
      </c>
      <c r="CQ285" s="15">
        <v>209305.80308536801</v>
      </c>
      <c r="CR285" s="15">
        <v>205366.43240620999</v>
      </c>
      <c r="CS285" s="16">
        <v>333695.834591444</v>
      </c>
      <c r="CT285" s="14">
        <v>56523.0606827706</v>
      </c>
      <c r="CU285" s="15">
        <v>71844.176352209601</v>
      </c>
      <c r="CV285" s="15">
        <v>79662.442145451903</v>
      </c>
      <c r="CW285" s="15">
        <v>93604.4007568136</v>
      </c>
      <c r="CX285" s="15">
        <v>91842.660631380393</v>
      </c>
      <c r="CY285" s="16">
        <v>149233.31399099901</v>
      </c>
      <c r="CZ285" s="17">
        <v>14.744460783510201</v>
      </c>
      <c r="DA285" s="18">
        <v>14.511325494402399</v>
      </c>
      <c r="DB285" s="18">
        <v>14.588244812644099</v>
      </c>
      <c r="DC285" s="18">
        <v>14.696619612329799</v>
      </c>
      <c r="DD285" s="18">
        <v>14.857443022957799</v>
      </c>
      <c r="DE285" s="19">
        <v>14.926948905464901</v>
      </c>
      <c r="DF285" s="17">
        <v>9.7180636300346596E-2</v>
      </c>
      <c r="DG285" s="18">
        <v>0.16652682162896901</v>
      </c>
      <c r="DH285" s="18">
        <v>0.15197381560853301</v>
      </c>
      <c r="DI285" s="18">
        <v>0.18771521866010199</v>
      </c>
      <c r="DJ285" s="18">
        <v>0.15167145364278001</v>
      </c>
      <c r="DK285" s="19">
        <v>0.20994614862612501</v>
      </c>
      <c r="DL285" s="17">
        <v>4.3460501772851698E-2</v>
      </c>
      <c r="DM285" s="18">
        <v>7.4473058647871404E-2</v>
      </c>
      <c r="DN285" s="18">
        <v>6.7964756500139695E-2</v>
      </c>
      <c r="DO285" s="18">
        <v>8.3948797867044997E-2</v>
      </c>
      <c r="DP285" s="18">
        <v>6.7829536118292996E-2</v>
      </c>
      <c r="DQ285" s="19">
        <v>9.3890771988457897E-2</v>
      </c>
      <c r="DR285" s="20">
        <v>14.051313602950099</v>
      </c>
      <c r="DS285" s="21">
        <v>13.8181783138422</v>
      </c>
      <c r="DT285" s="21">
        <v>13.895097632083999</v>
      </c>
      <c r="DU285" s="21">
        <v>14.003472431769699</v>
      </c>
      <c r="DV285" s="21">
        <v>14.164295842397699</v>
      </c>
      <c r="DW285" s="22">
        <v>14.233801724904801</v>
      </c>
      <c r="DX285" s="20">
        <v>9.7180636300376197E-2</v>
      </c>
      <c r="DY285" s="21">
        <v>0.16652682162906299</v>
      </c>
      <c r="DZ285" s="21">
        <v>0.151973815608591</v>
      </c>
      <c r="EA285" s="21">
        <v>0.18771521866018101</v>
      </c>
      <c r="EB285" s="21">
        <v>0.151671453642823</v>
      </c>
      <c r="EC285" s="22">
        <v>0.209946148626169</v>
      </c>
      <c r="ED285" s="20">
        <v>4.3460501772865E-2</v>
      </c>
      <c r="EE285" s="21">
        <v>7.4473058647913301E-2</v>
      </c>
      <c r="EF285" s="21">
        <v>6.7964756500165494E-2</v>
      </c>
      <c r="EG285" s="21">
        <v>8.3948797867080496E-2</v>
      </c>
      <c r="EH285" s="21">
        <v>6.7829536118312106E-2</v>
      </c>
      <c r="EI285" s="22">
        <v>9.3890771988477797E-2</v>
      </c>
    </row>
    <row r="286" spans="1:139" x14ac:dyDescent="0.2">
      <c r="A286" s="12" t="s">
        <v>1976</v>
      </c>
      <c r="B286" s="12">
        <v>4</v>
      </c>
      <c r="C286" s="12">
        <v>4</v>
      </c>
      <c r="D286" s="12">
        <v>201.89</v>
      </c>
      <c r="E286" s="12" t="s">
        <v>1980</v>
      </c>
      <c r="F286" s="12" t="s">
        <v>1977</v>
      </c>
      <c r="G286" s="12">
        <v>956722.16669999994</v>
      </c>
      <c r="H286" s="12">
        <v>1060831.0220000001</v>
      </c>
      <c r="I286" s="12">
        <v>893236.42720000003</v>
      </c>
      <c r="J286" s="12">
        <v>739078.95</v>
      </c>
      <c r="K286" s="12">
        <v>970251.61829999997</v>
      </c>
      <c r="L286" s="12">
        <v>832197.91139999998</v>
      </c>
      <c r="M286" s="12">
        <v>939599.40020000003</v>
      </c>
      <c r="N286" s="12">
        <v>910359.19319999998</v>
      </c>
      <c r="O286" s="12">
        <v>811040.83959999995</v>
      </c>
      <c r="P286" s="12">
        <v>966947.13529999997</v>
      </c>
      <c r="Q286" s="12">
        <v>1030343.58</v>
      </c>
      <c r="R286" s="12">
        <v>731754.05519999994</v>
      </c>
      <c r="S286" s="12">
        <v>729245.52839999995</v>
      </c>
      <c r="T286" s="12">
        <v>776480.75569999998</v>
      </c>
      <c r="U286" s="12">
        <v>837790.22329999995</v>
      </c>
      <c r="V286" s="12">
        <v>1081158.96</v>
      </c>
      <c r="W286" s="12">
        <v>1021965.831</v>
      </c>
      <c r="X286" s="12">
        <v>1109433.5859999999</v>
      </c>
      <c r="Y286" s="12">
        <v>913505.01370000001</v>
      </c>
      <c r="Z286" s="12">
        <v>702770.85800000001</v>
      </c>
      <c r="AA286" s="12">
        <v>1063075.219</v>
      </c>
      <c r="AB286" s="12">
        <v>896582.89630000002</v>
      </c>
      <c r="AC286" s="12">
        <v>895810.79150000005</v>
      </c>
      <c r="AD286" s="12">
        <v>1029408.101</v>
      </c>
      <c r="AE286" s="12">
        <v>814414.91319999995</v>
      </c>
      <c r="AF286" s="12">
        <v>1159088.4950000001</v>
      </c>
      <c r="AG286" s="12">
        <v>1292440.9480000001</v>
      </c>
      <c r="AH286" s="12">
        <v>854143.76749999996</v>
      </c>
      <c r="AI286" s="12">
        <v>1123598.3629999999</v>
      </c>
      <c r="AJ286" s="12">
        <v>873120.55590000004</v>
      </c>
      <c r="AK286" s="12">
        <v>1268987.4839999999</v>
      </c>
      <c r="AL286" s="12">
        <v>992658.64060000004</v>
      </c>
      <c r="AM286" s="12">
        <v>884722.56689999998</v>
      </c>
      <c r="AN286" s="12">
        <v>748396.90749999997</v>
      </c>
      <c r="AO286" s="12">
        <v>1063112.49</v>
      </c>
      <c r="AP286" s="12">
        <v>855927.50560000003</v>
      </c>
      <c r="AQ286" s="12">
        <v>570227.23600000003</v>
      </c>
      <c r="AR286" s="12">
        <v>733610.45369999995</v>
      </c>
      <c r="AS286" s="12">
        <v>666176.61470000003</v>
      </c>
      <c r="AT286" s="12">
        <v>538424.44559999998</v>
      </c>
      <c r="AU286" s="12">
        <v>1051455.0349999999</v>
      </c>
      <c r="AV286" s="12">
        <v>975889.41700000002</v>
      </c>
      <c r="AW286" s="12">
        <v>800376.01930000004</v>
      </c>
      <c r="AX286" s="12">
        <v>959346.7598</v>
      </c>
      <c r="AY286" s="12">
        <v>944441.47069999995</v>
      </c>
      <c r="AZ286" s="12">
        <v>1627889.6640000001</v>
      </c>
      <c r="BA286" s="12">
        <v>842113.99899999995</v>
      </c>
      <c r="BB286" s="12">
        <v>1119128.2009999999</v>
      </c>
      <c r="BC286" s="12">
        <v>747850.48239999998</v>
      </c>
      <c r="BD286" s="12">
        <v>814024.81299999997</v>
      </c>
      <c r="BE286" s="12">
        <v>1178781.3600000001</v>
      </c>
      <c r="BF286" s="12">
        <v>1164784.24</v>
      </c>
      <c r="BG286" s="12">
        <v>895810.79150000005</v>
      </c>
      <c r="BH286" s="12">
        <v>776310.44709999999</v>
      </c>
      <c r="BI286" s="12">
        <v>971593.60340000002</v>
      </c>
      <c r="BJ286" s="12">
        <v>1464183.1370000001</v>
      </c>
      <c r="BK286" s="12">
        <v>1233461.004</v>
      </c>
      <c r="BL286" s="12">
        <v>941138.61800000002</v>
      </c>
      <c r="BM286" s="12">
        <v>744312.39950000006</v>
      </c>
      <c r="BN286" s="12">
        <v>825744.48629999999</v>
      </c>
      <c r="BO286" s="11" t="s">
        <v>326</v>
      </c>
      <c r="BP286" s="11" t="s">
        <v>327</v>
      </c>
      <c r="BS286" s="11" t="s">
        <v>174</v>
      </c>
      <c r="BT286" s="11" t="s">
        <v>175</v>
      </c>
      <c r="BU286" s="11" t="s">
        <v>1978</v>
      </c>
      <c r="BV286" s="11" t="s">
        <v>1979</v>
      </c>
      <c r="BW286" s="12">
        <f t="shared" si="22"/>
        <v>20</v>
      </c>
      <c r="BX286" s="12">
        <f t="shared" si="23"/>
        <v>8</v>
      </c>
      <c r="BY286" s="12">
        <f t="shared" si="24"/>
        <v>1.2914979209522368</v>
      </c>
      <c r="BZ286" s="23">
        <f t="shared" si="25"/>
        <v>1.1355618874362989</v>
      </c>
      <c r="CA286" s="24">
        <f t="shared" si="26"/>
        <v>1.1373205945366718</v>
      </c>
      <c r="CB286" s="13">
        <v>0.188415107</v>
      </c>
      <c r="CC286" s="13">
        <v>0.359624212</v>
      </c>
      <c r="CD286" s="13">
        <v>0.13155757937434201</v>
      </c>
      <c r="CE286" s="13">
        <v>0.25276793340463499</v>
      </c>
      <c r="CF286" s="13">
        <v>0.35779391098160002</v>
      </c>
      <c r="CG286" s="12">
        <v>5</v>
      </c>
      <c r="CH286" s="14">
        <v>924024.03683999996</v>
      </c>
      <c r="CI286" s="15">
        <v>892028.89593999996</v>
      </c>
      <c r="CJ286" s="15">
        <v>821122.82851999998</v>
      </c>
      <c r="CK286" s="15">
        <v>965766.84973999998</v>
      </c>
      <c r="CL286" s="15">
        <v>939858.38419999997</v>
      </c>
      <c r="CM286" s="15">
        <v>1060478.42588</v>
      </c>
      <c r="CN286" s="14">
        <v>119451.73735253001</v>
      </c>
      <c r="CO286" s="15">
        <v>67732.022047827602</v>
      </c>
      <c r="CP286" s="15">
        <v>124972.252406621</v>
      </c>
      <c r="CQ286" s="15">
        <v>165084.81675346199</v>
      </c>
      <c r="CR286" s="15">
        <v>103381.046194729</v>
      </c>
      <c r="CS286" s="16">
        <v>190520.10822639501</v>
      </c>
      <c r="CT286" s="14">
        <v>53420.440950141499</v>
      </c>
      <c r="CU286" s="15">
        <v>30290.681110491401</v>
      </c>
      <c r="CV286" s="15">
        <v>55889.290336493199</v>
      </c>
      <c r="CW286" s="15">
        <v>73828.174462767303</v>
      </c>
      <c r="CX286" s="15">
        <v>46233.409375292002</v>
      </c>
      <c r="CY286" s="16">
        <v>85203.1826149673</v>
      </c>
      <c r="CZ286" s="17">
        <v>14.422528936392901</v>
      </c>
      <c r="DA286" s="18">
        <v>14.392067534702401</v>
      </c>
      <c r="DB286" s="18">
        <v>14.3030308876533</v>
      </c>
      <c r="DC286" s="18">
        <v>14.460741825127201</v>
      </c>
      <c r="DD286" s="18">
        <v>14.4417925249553</v>
      </c>
      <c r="DE286" s="19">
        <v>14.5541308427908</v>
      </c>
      <c r="DF286" s="17">
        <v>0.13548884898389499</v>
      </c>
      <c r="DG286" s="18">
        <v>7.6598058141266107E-2</v>
      </c>
      <c r="DH286" s="18">
        <v>0.14321274821774099</v>
      </c>
      <c r="DI286" s="18">
        <v>0.18605448164732899</v>
      </c>
      <c r="DJ286" s="18">
        <v>0.109990044088811</v>
      </c>
      <c r="DK286" s="19">
        <v>0.18310606098823801</v>
      </c>
      <c r="DL286" s="17">
        <v>6.0592455304238499E-2</v>
      </c>
      <c r="DM286" s="18">
        <v>3.4255692989670398E-2</v>
      </c>
      <c r="DN286" s="18">
        <v>6.4046688051886305E-2</v>
      </c>
      <c r="DO286" s="18">
        <v>8.3206093696383002E-2</v>
      </c>
      <c r="DP286" s="18">
        <v>4.9189043086156001E-2</v>
      </c>
      <c r="DQ286" s="19">
        <v>8.1887519892384297E-2</v>
      </c>
      <c r="DR286" s="20">
        <v>13.7293817558327</v>
      </c>
      <c r="DS286" s="21">
        <v>13.6989203541421</v>
      </c>
      <c r="DT286" s="21">
        <v>13.6098837070929</v>
      </c>
      <c r="DU286" s="21">
        <v>13.7675946445669</v>
      </c>
      <c r="DV286" s="21">
        <v>13.748645344394999</v>
      </c>
      <c r="DW286" s="22">
        <v>13.8609836622306</v>
      </c>
      <c r="DX286" s="20">
        <v>0.135488848983985</v>
      </c>
      <c r="DY286" s="21">
        <v>7.6598058141315706E-2</v>
      </c>
      <c r="DZ286" s="21">
        <v>0.143212748217839</v>
      </c>
      <c r="EA286" s="21">
        <v>0.186054481647454</v>
      </c>
      <c r="EB286" s="21">
        <v>0.109990044088874</v>
      </c>
      <c r="EC286" s="22">
        <v>0.18310606098832499</v>
      </c>
      <c r="ED286" s="20">
        <v>6.0592455304278897E-2</v>
      </c>
      <c r="EE286" s="21">
        <v>3.4255692989692603E-2</v>
      </c>
      <c r="EF286" s="21">
        <v>6.4046688051929895E-2</v>
      </c>
      <c r="EG286" s="21">
        <v>8.3206093696438804E-2</v>
      </c>
      <c r="EH286" s="21">
        <v>4.91890430861842E-2</v>
      </c>
      <c r="EI286" s="22">
        <v>8.1887519892423599E-2</v>
      </c>
    </row>
    <row r="287" spans="1:139" x14ac:dyDescent="0.2">
      <c r="A287" s="12" t="s">
        <v>1981</v>
      </c>
      <c r="B287" s="12">
        <v>9</v>
      </c>
      <c r="C287" s="12">
        <v>9</v>
      </c>
      <c r="D287" s="12">
        <v>409.48</v>
      </c>
      <c r="E287" s="12" t="s">
        <v>1989</v>
      </c>
      <c r="F287" s="12" t="s">
        <v>1982</v>
      </c>
      <c r="G287" s="12">
        <v>2668286.8689999999</v>
      </c>
      <c r="H287" s="12">
        <v>2807873.449</v>
      </c>
      <c r="I287" s="12">
        <v>2137226.1209999998</v>
      </c>
      <c r="J287" s="12">
        <v>2166863.4369999999</v>
      </c>
      <c r="K287" s="12">
        <v>2530051.3560000001</v>
      </c>
      <c r="L287" s="12">
        <v>2189793.79</v>
      </c>
      <c r="M287" s="12">
        <v>2516274.0040000002</v>
      </c>
      <c r="N287" s="12">
        <v>2201336.31</v>
      </c>
      <c r="O287" s="12">
        <v>1950703.2420000001</v>
      </c>
      <c r="P287" s="12">
        <v>2419809.7570000002</v>
      </c>
      <c r="Q287" s="12">
        <v>2853901.0460000001</v>
      </c>
      <c r="R287" s="12">
        <v>2476482.574</v>
      </c>
      <c r="S287" s="12">
        <v>2251779.4550000001</v>
      </c>
      <c r="T287" s="12">
        <v>2095359.699</v>
      </c>
      <c r="U287" s="12">
        <v>2193646.2740000002</v>
      </c>
      <c r="V287" s="12">
        <v>2904406.4709999999</v>
      </c>
      <c r="W287" s="12">
        <v>2542634.702</v>
      </c>
      <c r="X287" s="12">
        <v>3083139.4950000001</v>
      </c>
      <c r="Y287" s="12">
        <v>2660635.233</v>
      </c>
      <c r="Z287" s="12">
        <v>1915655.736</v>
      </c>
      <c r="AA287" s="12">
        <v>2855659.514</v>
      </c>
      <c r="AB287" s="12">
        <v>2482381.071</v>
      </c>
      <c r="AC287" s="12">
        <v>2539555.3229999999</v>
      </c>
      <c r="AD287" s="12">
        <v>3084037.5729999999</v>
      </c>
      <c r="AE287" s="12">
        <v>2032107.4369999999</v>
      </c>
      <c r="AF287" s="12">
        <v>2734473.2629999998</v>
      </c>
      <c r="AG287" s="12">
        <v>3126058.0419999999</v>
      </c>
      <c r="AH287" s="12">
        <v>2307624.8650000002</v>
      </c>
      <c r="AI287" s="12">
        <v>2756548.2420000001</v>
      </c>
      <c r="AJ287" s="12">
        <v>2449242.0499999998</v>
      </c>
      <c r="AK287" s="12">
        <v>3539191.165</v>
      </c>
      <c r="AL287" s="12">
        <v>2627430.5550000002</v>
      </c>
      <c r="AM287" s="12">
        <v>2116855.2039999999</v>
      </c>
      <c r="AN287" s="12">
        <v>2194182.2250000001</v>
      </c>
      <c r="AO287" s="12">
        <v>2772197.588</v>
      </c>
      <c r="AP287" s="12">
        <v>2252234.3670000001</v>
      </c>
      <c r="AQ287" s="12">
        <v>1527084.8089999999</v>
      </c>
      <c r="AR287" s="12">
        <v>1773940.8149999999</v>
      </c>
      <c r="AS287" s="12">
        <v>1602277.9850000001</v>
      </c>
      <c r="AT287" s="12">
        <v>1347420.8459999999</v>
      </c>
      <c r="AU287" s="12">
        <v>2912376.6889999998</v>
      </c>
      <c r="AV287" s="12">
        <v>3302712.3220000002</v>
      </c>
      <c r="AW287" s="12">
        <v>2471417.659</v>
      </c>
      <c r="AX287" s="12">
        <v>2588829.824</v>
      </c>
      <c r="AY287" s="12">
        <v>2472898.89</v>
      </c>
      <c r="AZ287" s="12">
        <v>4373134.2439999999</v>
      </c>
      <c r="BA287" s="12">
        <v>2095166.21</v>
      </c>
      <c r="BB287" s="12">
        <v>3110081.0359999998</v>
      </c>
      <c r="BC287" s="12">
        <v>2178157.003</v>
      </c>
      <c r="BD287" s="12">
        <v>2218918.5630000001</v>
      </c>
      <c r="BE287" s="12">
        <v>3166472.273</v>
      </c>
      <c r="BF287" s="12">
        <v>3224953.7239999999</v>
      </c>
      <c r="BG287" s="12">
        <v>2539555.3229999999</v>
      </c>
      <c r="BH287" s="12">
        <v>2325773.9900000002</v>
      </c>
      <c r="BI287" s="12">
        <v>2424295.7179999999</v>
      </c>
      <c r="BJ287" s="12">
        <v>3454239.8259999999</v>
      </c>
      <c r="BK287" s="12">
        <v>2983401.8319999999</v>
      </c>
      <c r="BL287" s="12">
        <v>2542657.2889999999</v>
      </c>
      <c r="BM287" s="12">
        <v>1826037.7579999999</v>
      </c>
      <c r="BN287" s="12">
        <v>2316344.639</v>
      </c>
      <c r="BO287" s="11" t="s">
        <v>1983</v>
      </c>
      <c r="BP287" s="11" t="s">
        <v>1984</v>
      </c>
      <c r="BQ287" s="11" t="s">
        <v>1985</v>
      </c>
      <c r="BR287" s="11" t="s">
        <v>1986</v>
      </c>
      <c r="BU287" s="11" t="s">
        <v>1987</v>
      </c>
      <c r="BV287" s="11" t="s">
        <v>1988</v>
      </c>
      <c r="BW287" s="12">
        <f t="shared" si="22"/>
        <v>20</v>
      </c>
      <c r="BX287" s="12">
        <f t="shared" si="23"/>
        <v>4</v>
      </c>
      <c r="BY287" s="12">
        <f t="shared" si="24"/>
        <v>1.1858525239950952</v>
      </c>
      <c r="BZ287" s="23">
        <f t="shared" si="25"/>
        <v>1.0708645543566586</v>
      </c>
      <c r="CA287" s="24">
        <f t="shared" si="26"/>
        <v>1.1073786308180846</v>
      </c>
      <c r="CB287" s="13">
        <v>0.39257459700000003</v>
      </c>
      <c r="CC287" s="13">
        <v>0.59093535399999997</v>
      </c>
      <c r="CD287" s="13">
        <v>0.191273191310462</v>
      </c>
      <c r="CE287" s="13">
        <v>0.33038096680897899</v>
      </c>
      <c r="CF287" s="13">
        <v>0.11236018295899899</v>
      </c>
      <c r="CG287" s="12">
        <v>4</v>
      </c>
      <c r="CH287" s="14">
        <v>2462060.2464000001</v>
      </c>
      <c r="CI287" s="15">
        <v>2255583.4205999998</v>
      </c>
      <c r="CJ287" s="15">
        <v>2374233.8095999998</v>
      </c>
      <c r="CK287" s="15">
        <v>2621294.3273999998</v>
      </c>
      <c r="CL287" s="15">
        <v>2598748.1836000001</v>
      </c>
      <c r="CM287" s="15">
        <v>2674789.2924000002</v>
      </c>
      <c r="CN287" s="14">
        <v>299748.78950983001</v>
      </c>
      <c r="CO287" s="15">
        <v>220880.52067062201</v>
      </c>
      <c r="CP287" s="15">
        <v>302453.78326054401</v>
      </c>
      <c r="CQ287" s="15">
        <v>446965.96903000702</v>
      </c>
      <c r="CR287" s="15">
        <v>399886.25210814603</v>
      </c>
      <c r="CS287" s="16">
        <v>316058.32604680699</v>
      </c>
      <c r="CT287" s="14">
        <v>134051.73390345101</v>
      </c>
      <c r="CU287" s="15">
        <v>98780.771825011398</v>
      </c>
      <c r="CV287" s="15">
        <v>135261.44388451299</v>
      </c>
      <c r="CW287" s="15">
        <v>199889.25807603201</v>
      </c>
      <c r="CX287" s="15">
        <v>178834.56859628699</v>
      </c>
      <c r="CY287" s="16">
        <v>141345.58037909001</v>
      </c>
      <c r="CZ287" s="17">
        <v>15.403636367952799</v>
      </c>
      <c r="DA287" s="18">
        <v>15.318163753614201</v>
      </c>
      <c r="DB287" s="18">
        <v>15.367165181064699</v>
      </c>
      <c r="DC287" s="18">
        <v>15.459458371959901</v>
      </c>
      <c r="DD287" s="18">
        <v>15.453822351350601</v>
      </c>
      <c r="DE287" s="19">
        <v>15.486995397214701</v>
      </c>
      <c r="DF287" s="17">
        <v>0.123121804372893</v>
      </c>
      <c r="DG287" s="18">
        <v>9.9225035258469499E-2</v>
      </c>
      <c r="DH287" s="18">
        <v>0.12259991392802901</v>
      </c>
      <c r="DI287" s="18">
        <v>0.18406928353645999</v>
      </c>
      <c r="DJ287" s="18">
        <v>0.15877478732105799</v>
      </c>
      <c r="DK287" s="19">
        <v>0.117374635083048</v>
      </c>
      <c r="DL287" s="17">
        <v>5.5061744818043698E-2</v>
      </c>
      <c r="DM287" s="18">
        <v>4.43747847815502E-2</v>
      </c>
      <c r="DN287" s="18">
        <v>5.4828348315739003E-2</v>
      </c>
      <c r="DO287" s="18">
        <v>8.2318286111441402E-2</v>
      </c>
      <c r="DP287" s="18">
        <v>7.1006243512591605E-2</v>
      </c>
      <c r="DQ287" s="19">
        <v>5.2491532575985399E-2</v>
      </c>
      <c r="DR287" s="20">
        <v>14.710489187392801</v>
      </c>
      <c r="DS287" s="21">
        <v>14.6250165730542</v>
      </c>
      <c r="DT287" s="21">
        <v>14.674018000504701</v>
      </c>
      <c r="DU287" s="21">
        <v>14.7663111913999</v>
      </c>
      <c r="DV287" s="21">
        <v>14.7606751707906</v>
      </c>
      <c r="DW287" s="22">
        <v>14.7938482166548</v>
      </c>
      <c r="DX287" s="20">
        <v>0.123121804372903</v>
      </c>
      <c r="DY287" s="21">
        <v>9.9225035258479796E-2</v>
      </c>
      <c r="DZ287" s="21">
        <v>0.122599913928039</v>
      </c>
      <c r="EA287" s="21">
        <v>0.184069283536476</v>
      </c>
      <c r="EB287" s="21">
        <v>0.158774787321072</v>
      </c>
      <c r="EC287" s="22">
        <v>0.117374635083056</v>
      </c>
      <c r="ED287" s="20">
        <v>5.5061744818048403E-2</v>
      </c>
      <c r="EE287" s="21">
        <v>4.43747847815548E-2</v>
      </c>
      <c r="EF287" s="21">
        <v>5.4828348315743701E-2</v>
      </c>
      <c r="EG287" s="21">
        <v>8.2318286111448605E-2</v>
      </c>
      <c r="EH287" s="21">
        <v>7.10062435125976E-2</v>
      </c>
      <c r="EI287" s="22">
        <v>5.2491532575989201E-2</v>
      </c>
    </row>
    <row r="288" spans="1:139" x14ac:dyDescent="0.2">
      <c r="A288" s="12" t="s">
        <v>1990</v>
      </c>
      <c r="B288" s="12">
        <v>3</v>
      </c>
      <c r="C288" s="12">
        <v>3</v>
      </c>
      <c r="D288" s="12">
        <v>160.87</v>
      </c>
      <c r="E288" s="12" t="s">
        <v>1996</v>
      </c>
      <c r="F288" s="12" t="s">
        <v>1991</v>
      </c>
      <c r="G288" s="12">
        <v>2327692.986</v>
      </c>
      <c r="H288" s="12">
        <v>1844309.361</v>
      </c>
      <c r="I288" s="12">
        <v>1763150.6140000001</v>
      </c>
      <c r="J288" s="12">
        <v>1511509.7849999999</v>
      </c>
      <c r="K288" s="12">
        <v>1951077.2849999999</v>
      </c>
      <c r="L288" s="12">
        <v>1671470.182</v>
      </c>
      <c r="M288" s="12">
        <v>2068646.86</v>
      </c>
      <c r="N288" s="12">
        <v>1830794.5149999999</v>
      </c>
      <c r="O288" s="12">
        <v>1460803.439</v>
      </c>
      <c r="P288" s="12">
        <v>1704024.216</v>
      </c>
      <c r="Q288" s="12">
        <v>2374335.7820000001</v>
      </c>
      <c r="R288" s="12">
        <v>1774923.879</v>
      </c>
      <c r="S288" s="12">
        <v>1782625.936</v>
      </c>
      <c r="T288" s="12">
        <v>1561377.8230000001</v>
      </c>
      <c r="U288" s="12">
        <v>1836792.031</v>
      </c>
      <c r="V288" s="12">
        <v>2349410.9279999998</v>
      </c>
      <c r="W288" s="12">
        <v>2117840.3199999998</v>
      </c>
      <c r="X288" s="12">
        <v>2122826.7910000002</v>
      </c>
      <c r="Y288" s="12">
        <v>1861461.334</v>
      </c>
      <c r="Z288" s="12">
        <v>1471071.5460000001</v>
      </c>
      <c r="AA288" s="12">
        <v>2542488.145</v>
      </c>
      <c r="AB288" s="12">
        <v>1976231.77</v>
      </c>
      <c r="AC288" s="12">
        <v>1875639.4240000001</v>
      </c>
      <c r="AD288" s="12">
        <v>2184348.4709999999</v>
      </c>
      <c r="AE288" s="12">
        <v>1514894.014</v>
      </c>
      <c r="AF288" s="12">
        <v>2598988.9989999998</v>
      </c>
      <c r="AG288" s="12">
        <v>2471820.7940000002</v>
      </c>
      <c r="AH288" s="12">
        <v>1807689.0689999999</v>
      </c>
      <c r="AI288" s="12">
        <v>2024680.7109999999</v>
      </c>
      <c r="AJ288" s="12">
        <v>1883759.4509999999</v>
      </c>
      <c r="AK288" s="12">
        <v>3087430.571</v>
      </c>
      <c r="AL288" s="12">
        <v>1725788.165</v>
      </c>
      <c r="AM288" s="12">
        <v>1746345.189</v>
      </c>
      <c r="AN288" s="12">
        <v>1530566.1850000001</v>
      </c>
      <c r="AO288" s="12">
        <v>2137811.0490000001</v>
      </c>
      <c r="AP288" s="12">
        <v>1719131.091</v>
      </c>
      <c r="AQ288" s="12">
        <v>1255427.3459999999</v>
      </c>
      <c r="AR288" s="12">
        <v>1475340.7279999999</v>
      </c>
      <c r="AS288" s="12">
        <v>1199881.7350000001</v>
      </c>
      <c r="AT288" s="12">
        <v>948850.52159999998</v>
      </c>
      <c r="AU288" s="12">
        <v>2422985.2650000001</v>
      </c>
      <c r="AV288" s="12">
        <v>2367092.3539999998</v>
      </c>
      <c r="AW288" s="12">
        <v>1956502.9820000001</v>
      </c>
      <c r="AX288" s="12">
        <v>1929091.925</v>
      </c>
      <c r="AY288" s="12">
        <v>2070616.8659999999</v>
      </c>
      <c r="AZ288" s="12">
        <v>3537483.2990000001</v>
      </c>
      <c r="BA288" s="12">
        <v>1745129.7560000001</v>
      </c>
      <c r="BB288" s="12">
        <v>2141376.787</v>
      </c>
      <c r="BC288" s="12">
        <v>1523904.889</v>
      </c>
      <c r="BD288" s="12">
        <v>1703953.325</v>
      </c>
      <c r="BE288" s="12">
        <v>2819215.0269999998</v>
      </c>
      <c r="BF288" s="12">
        <v>2567396.3119999999</v>
      </c>
      <c r="BG288" s="12">
        <v>1875639.4240000001</v>
      </c>
      <c r="BH288" s="12">
        <v>1647288.899</v>
      </c>
      <c r="BI288" s="12">
        <v>1807262.2560000001</v>
      </c>
      <c r="BJ288" s="12">
        <v>3283093.4679999999</v>
      </c>
      <c r="BK288" s="12">
        <v>2359020.398</v>
      </c>
      <c r="BL288" s="12">
        <v>1991802.851</v>
      </c>
      <c r="BM288" s="12">
        <v>1341222.102</v>
      </c>
      <c r="BN288" s="12">
        <v>1781545.4809999999</v>
      </c>
      <c r="BO288" s="11" t="s">
        <v>1992</v>
      </c>
      <c r="BP288" s="11" t="s">
        <v>1993</v>
      </c>
      <c r="BU288" s="11" t="s">
        <v>1994</v>
      </c>
      <c r="BV288" s="11" t="s">
        <v>1995</v>
      </c>
      <c r="BW288" s="12">
        <f t="shared" si="22"/>
        <v>20</v>
      </c>
      <c r="BX288" s="12">
        <f t="shared" si="23"/>
        <v>4</v>
      </c>
      <c r="BY288" s="12">
        <f t="shared" si="24"/>
        <v>1.2348055227177952</v>
      </c>
      <c r="BZ288" s="23">
        <f t="shared" si="25"/>
        <v>1.1107828173362928</v>
      </c>
      <c r="CA288" s="24">
        <f t="shared" si="26"/>
        <v>1.1116534244551193</v>
      </c>
      <c r="CB288" s="13">
        <v>0.46463168100000002</v>
      </c>
      <c r="CC288" s="13">
        <v>0.650180176</v>
      </c>
      <c r="CD288" s="13">
        <v>0.22149008615024501</v>
      </c>
      <c r="CE288" s="13">
        <v>0.37059495823573302</v>
      </c>
      <c r="CF288" s="13">
        <v>0.221190328524835</v>
      </c>
      <c r="CG288" s="12">
        <v>2</v>
      </c>
      <c r="CH288" s="14">
        <v>1879548.0061999999</v>
      </c>
      <c r="CI288" s="15">
        <v>1747147.8424</v>
      </c>
      <c r="CJ288" s="15">
        <v>1866011.0902</v>
      </c>
      <c r="CK288" s="15">
        <v>1984522.1838</v>
      </c>
      <c r="CL288" s="15">
        <v>2018720.3648000001</v>
      </c>
      <c r="CM288" s="15">
        <v>2157387.8048</v>
      </c>
      <c r="CN288" s="14">
        <v>298409.36979933397</v>
      </c>
      <c r="CO288" s="15">
        <v>223572.27967193499</v>
      </c>
      <c r="CP288" s="15">
        <v>303026.04557372502</v>
      </c>
      <c r="CQ288" s="15">
        <v>334970.60157093097</v>
      </c>
      <c r="CR288" s="15">
        <v>380093.33893392899</v>
      </c>
      <c r="CS288" s="16">
        <v>356599.41600638197</v>
      </c>
      <c r="CT288" s="14">
        <v>133452.727198837</v>
      </c>
      <c r="CU288" s="15">
        <v>99984.563046208103</v>
      </c>
      <c r="CV288" s="15">
        <v>135517.36737115899</v>
      </c>
      <c r="CW288" s="15">
        <v>149803.40711532001</v>
      </c>
      <c r="CX288" s="15">
        <v>169982.90873022701</v>
      </c>
      <c r="CY288" s="16">
        <v>159476.106985399</v>
      </c>
      <c r="CZ288" s="17">
        <v>15.129772845067301</v>
      </c>
      <c r="DA288" s="18">
        <v>15.060123248286899</v>
      </c>
      <c r="DB288" s="18">
        <v>15.1226881438541</v>
      </c>
      <c r="DC288" s="18">
        <v>15.181590337231199</v>
      </c>
      <c r="DD288" s="18">
        <v>15.196647294285301</v>
      </c>
      <c r="DE288" s="19">
        <v>15.2668194065607</v>
      </c>
      <c r="DF288" s="17">
        <v>0.156978423419871</v>
      </c>
      <c r="DG288" s="18">
        <v>0.12760371410037399</v>
      </c>
      <c r="DH288" s="18">
        <v>0.15343843130418</v>
      </c>
      <c r="DI288" s="18">
        <v>0.18042403593037501</v>
      </c>
      <c r="DJ288" s="18">
        <v>0.19149225886674801</v>
      </c>
      <c r="DK288" s="19">
        <v>0.16303050620653101</v>
      </c>
      <c r="DL288" s="17">
        <v>7.0202885153515193E-2</v>
      </c>
      <c r="DM288" s="18">
        <v>5.7066115781977102E-2</v>
      </c>
      <c r="DN288" s="18">
        <v>6.8619752551415697E-2</v>
      </c>
      <c r="DO288" s="18">
        <v>8.06880818230368E-2</v>
      </c>
      <c r="DP288" s="18">
        <v>8.5637941598206896E-2</v>
      </c>
      <c r="DQ288" s="19">
        <v>7.2909458856800696E-2</v>
      </c>
      <c r="DR288" s="20">
        <v>14.4366256645073</v>
      </c>
      <c r="DS288" s="21">
        <v>14.366976067726901</v>
      </c>
      <c r="DT288" s="21">
        <v>14.4295409632941</v>
      </c>
      <c r="DU288" s="21">
        <v>14.488443156671201</v>
      </c>
      <c r="DV288" s="21">
        <v>14.5035001137253</v>
      </c>
      <c r="DW288" s="22">
        <v>14.573672226000699</v>
      </c>
      <c r="DX288" s="20">
        <v>0.15697842341989299</v>
      </c>
      <c r="DY288" s="21">
        <v>0.127603714100396</v>
      </c>
      <c r="DZ288" s="21">
        <v>0.15343843130420001</v>
      </c>
      <c r="EA288" s="21">
        <v>0.18042403593040299</v>
      </c>
      <c r="EB288" s="21">
        <v>0.19149225886677401</v>
      </c>
      <c r="EC288" s="22">
        <v>0.16303050620654799</v>
      </c>
      <c r="ED288" s="20">
        <v>7.0202885153525199E-2</v>
      </c>
      <c r="EE288" s="21">
        <v>5.7066115781986698E-2</v>
      </c>
      <c r="EF288" s="21">
        <v>6.8619752551424704E-2</v>
      </c>
      <c r="EG288" s="21">
        <v>8.0688081823049193E-2</v>
      </c>
      <c r="EH288" s="21">
        <v>8.5637941598218706E-2</v>
      </c>
      <c r="EI288" s="22">
        <v>7.2909458856808607E-2</v>
      </c>
    </row>
    <row r="289" spans="1:139" x14ac:dyDescent="0.2">
      <c r="A289" s="12" t="s">
        <v>1997</v>
      </c>
      <c r="B289" s="12">
        <v>6</v>
      </c>
      <c r="C289" s="12">
        <v>6</v>
      </c>
      <c r="D289" s="12">
        <v>621.45000000000005</v>
      </c>
      <c r="E289" s="12" t="s">
        <v>2001</v>
      </c>
      <c r="F289" s="12" t="s">
        <v>1998</v>
      </c>
      <c r="G289" s="12">
        <v>11908615.789999999</v>
      </c>
      <c r="H289" s="12">
        <v>10937430.35</v>
      </c>
      <c r="I289" s="12">
        <v>10087998.279999999</v>
      </c>
      <c r="J289" s="12">
        <v>11133746.890000001</v>
      </c>
      <c r="K289" s="12">
        <v>10560427.41</v>
      </c>
      <c r="L289" s="12">
        <v>13282427.25</v>
      </c>
      <c r="M289" s="12">
        <v>10961957.380000001</v>
      </c>
      <c r="N289" s="12">
        <v>11790924.09</v>
      </c>
      <c r="O289" s="12">
        <v>10413418.18</v>
      </c>
      <c r="P289" s="12">
        <v>10773579.98</v>
      </c>
      <c r="Q289" s="12">
        <v>15150801.77</v>
      </c>
      <c r="R289" s="12">
        <v>10501140.09</v>
      </c>
      <c r="S289" s="12">
        <v>12350251.49</v>
      </c>
      <c r="T289" s="12">
        <v>11044852.67</v>
      </c>
      <c r="U289" s="12">
        <v>12173944.85</v>
      </c>
      <c r="V289" s="12">
        <v>11868920.52</v>
      </c>
      <c r="W289" s="12">
        <v>11223258.83</v>
      </c>
      <c r="X289" s="12">
        <v>13115851.390000001</v>
      </c>
      <c r="Y289" s="12">
        <v>10831281.18</v>
      </c>
      <c r="Z289" s="12">
        <v>10568216.82</v>
      </c>
      <c r="AA289" s="12">
        <v>13597654.189999999</v>
      </c>
      <c r="AB289" s="12">
        <v>10455879.869999999</v>
      </c>
      <c r="AC289" s="12">
        <v>14664726.699999999</v>
      </c>
      <c r="AD289" s="12">
        <v>17143323.440000001</v>
      </c>
      <c r="AE289" s="12">
        <v>10394386.789999999</v>
      </c>
      <c r="AF289" s="12">
        <v>13129467.9</v>
      </c>
      <c r="AG289" s="12">
        <v>13827559.060000001</v>
      </c>
      <c r="AH289" s="12">
        <v>11269484.77</v>
      </c>
      <c r="AI289" s="12">
        <v>13395250.560000001</v>
      </c>
      <c r="AJ289" s="12">
        <v>14561480.33</v>
      </c>
      <c r="AK289" s="12">
        <v>15795478.470000001</v>
      </c>
      <c r="AL289" s="12">
        <v>10234556.23</v>
      </c>
      <c r="AM289" s="12">
        <v>9991844.7770000007</v>
      </c>
      <c r="AN289" s="12">
        <v>11274115.9</v>
      </c>
      <c r="AO289" s="12">
        <v>11571145.109999999</v>
      </c>
      <c r="AP289" s="12">
        <v>13661167.210000001</v>
      </c>
      <c r="AQ289" s="12">
        <v>6652629.4670000002</v>
      </c>
      <c r="AR289" s="12">
        <v>9501683.7670000009</v>
      </c>
      <c r="AS289" s="12">
        <v>8553423.3670000006</v>
      </c>
      <c r="AT289" s="12">
        <v>5999044.4330000002</v>
      </c>
      <c r="AU289" s="12">
        <v>15461237.51</v>
      </c>
      <c r="AV289" s="12">
        <v>14004639.140000001</v>
      </c>
      <c r="AW289" s="12">
        <v>13554893.029999999</v>
      </c>
      <c r="AX289" s="12">
        <v>13645983.560000001</v>
      </c>
      <c r="AY289" s="12">
        <v>13723696.050000001</v>
      </c>
      <c r="AZ289" s="12">
        <v>17870908.66</v>
      </c>
      <c r="BA289" s="12">
        <v>9248120.7149999999</v>
      </c>
      <c r="BB289" s="12">
        <v>13230462.25</v>
      </c>
      <c r="BC289" s="12">
        <v>8867142.1999999993</v>
      </c>
      <c r="BD289" s="12">
        <v>12241245.67</v>
      </c>
      <c r="BE289" s="12">
        <v>15077636.1</v>
      </c>
      <c r="BF289" s="12">
        <v>13583623.050000001</v>
      </c>
      <c r="BG289" s="12">
        <v>14664726.699999999</v>
      </c>
      <c r="BH289" s="12">
        <v>12928343.060000001</v>
      </c>
      <c r="BI289" s="12">
        <v>12400460.199999999</v>
      </c>
      <c r="BJ289" s="12">
        <v>16585399.289999999</v>
      </c>
      <c r="BK289" s="12">
        <v>13196544.810000001</v>
      </c>
      <c r="BL289" s="12">
        <v>12417285.859999999</v>
      </c>
      <c r="BM289" s="12">
        <v>8873500.898</v>
      </c>
      <c r="BN289" s="12">
        <v>13771365.27</v>
      </c>
      <c r="BQ289" s="11" t="s">
        <v>1543</v>
      </c>
      <c r="BR289" s="11" t="s">
        <v>1544</v>
      </c>
      <c r="BS289" s="11" t="s">
        <v>174</v>
      </c>
      <c r="BT289" s="11" t="s">
        <v>175</v>
      </c>
      <c r="BU289" s="11" t="s">
        <v>1999</v>
      </c>
      <c r="BV289" s="11" t="s">
        <v>2000</v>
      </c>
      <c r="BW289" s="12">
        <f t="shared" si="22"/>
        <v>16</v>
      </c>
      <c r="BX289" s="12">
        <f t="shared" si="23"/>
        <v>0</v>
      </c>
      <c r="BY289" s="12">
        <f t="shared" si="24"/>
        <v>1.2128524880080511</v>
      </c>
      <c r="BZ289" s="23">
        <f t="shared" si="25"/>
        <v>1.094783355791153</v>
      </c>
      <c r="CA289" s="24">
        <f t="shared" si="26"/>
        <v>1.1078470289051614</v>
      </c>
      <c r="CB289" s="13">
        <v>0.15195145099999999</v>
      </c>
      <c r="CC289" s="13">
        <v>0.323986261</v>
      </c>
      <c r="CD289" s="13">
        <v>7.9501106828386306E-2</v>
      </c>
      <c r="CE289" s="13">
        <v>0.17934946263395901</v>
      </c>
      <c r="CF289" s="13">
        <v>0.19310660391770901</v>
      </c>
      <c r="CG289" s="12">
        <v>2</v>
      </c>
      <c r="CH289" s="14">
        <v>10925643.744000001</v>
      </c>
      <c r="CI289" s="15">
        <v>11444461.376</v>
      </c>
      <c r="CJ289" s="15">
        <v>12244198.174000001</v>
      </c>
      <c r="CK289" s="15">
        <v>11521505.748</v>
      </c>
      <c r="CL289" s="15">
        <v>13251194.198000001</v>
      </c>
      <c r="CM289" s="15">
        <v>13236648.524</v>
      </c>
      <c r="CN289" s="14">
        <v>679101.01985155698</v>
      </c>
      <c r="CO289" s="15">
        <v>1144999.6715996901</v>
      </c>
      <c r="CP289" s="15">
        <v>1798694.55590788</v>
      </c>
      <c r="CQ289" s="15">
        <v>1016950.83565811</v>
      </c>
      <c r="CR289" s="15">
        <v>2882789.8577343598</v>
      </c>
      <c r="CS289" s="16">
        <v>1225839.5187361201</v>
      </c>
      <c r="CT289" s="14">
        <v>303703.20879550301</v>
      </c>
      <c r="CU289" s="15">
        <v>512059.419982369</v>
      </c>
      <c r="CV289" s="15">
        <v>804400.65955376194</v>
      </c>
      <c r="CW289" s="15">
        <v>454794.23966134799</v>
      </c>
      <c r="CX289" s="15">
        <v>1289222.8173481899</v>
      </c>
      <c r="CY289" s="16">
        <v>548212.09867991705</v>
      </c>
      <c r="CZ289" s="17">
        <v>16.898236533376402</v>
      </c>
      <c r="DA289" s="18">
        <v>16.942336713426698</v>
      </c>
      <c r="DB289" s="18">
        <v>17.0055529801236</v>
      </c>
      <c r="DC289" s="18">
        <v>16.949862245359402</v>
      </c>
      <c r="DD289" s="18">
        <v>17.073734052078901</v>
      </c>
      <c r="DE289" s="19">
        <v>17.088038003132301</v>
      </c>
      <c r="DF289" s="17">
        <v>6.1817709330422098E-2</v>
      </c>
      <c r="DG289" s="18">
        <v>9.6716448231141505E-2</v>
      </c>
      <c r="DH289" s="18">
        <v>0.14084979599126901</v>
      </c>
      <c r="DI289" s="18">
        <v>8.6020400705528202E-2</v>
      </c>
      <c r="DJ289" s="18">
        <v>0.21825697117894099</v>
      </c>
      <c r="DK289" s="19">
        <v>9.6222963503349995E-2</v>
      </c>
      <c r="DL289" s="17">
        <v>2.76457200552294E-2</v>
      </c>
      <c r="DM289" s="18">
        <v>4.3252910557434299E-2</v>
      </c>
      <c r="DN289" s="18">
        <v>6.29899436906909E-2</v>
      </c>
      <c r="DO289" s="18">
        <v>3.8469492685866399E-2</v>
      </c>
      <c r="DP289" s="18">
        <v>9.7607484823864998E-2</v>
      </c>
      <c r="DQ289" s="19">
        <v>4.3032217477994399E-2</v>
      </c>
      <c r="DR289" s="20">
        <v>16.205089352816501</v>
      </c>
      <c r="DS289" s="21">
        <v>16.249189532866701</v>
      </c>
      <c r="DT289" s="21">
        <v>16.312405799563599</v>
      </c>
      <c r="DU289" s="21">
        <v>16.256715064799401</v>
      </c>
      <c r="DV289" s="21">
        <v>16.380586871519</v>
      </c>
      <c r="DW289" s="22">
        <v>16.3948908225723</v>
      </c>
      <c r="DX289" s="20">
        <v>6.1817709330422098E-2</v>
      </c>
      <c r="DY289" s="21">
        <v>9.6716448231141505E-2</v>
      </c>
      <c r="DZ289" s="21">
        <v>0.14084979599126901</v>
      </c>
      <c r="EA289" s="21">
        <v>8.6020400705528202E-2</v>
      </c>
      <c r="EB289" s="21">
        <v>0.21825697117894099</v>
      </c>
      <c r="EC289" s="22">
        <v>9.6222963503350106E-2</v>
      </c>
      <c r="ED289" s="20">
        <v>2.76457200552294E-2</v>
      </c>
      <c r="EE289" s="21">
        <v>4.3252910557434299E-2</v>
      </c>
      <c r="EF289" s="21">
        <v>6.29899436906909E-2</v>
      </c>
      <c r="EG289" s="21">
        <v>3.8469492685866399E-2</v>
      </c>
      <c r="EH289" s="21">
        <v>9.7607484823864998E-2</v>
      </c>
      <c r="EI289" s="22">
        <v>4.3032217477994399E-2</v>
      </c>
    </row>
    <row r="290" spans="1:139" x14ac:dyDescent="0.2">
      <c r="A290" s="12" t="s">
        <v>2002</v>
      </c>
      <c r="B290" s="12">
        <v>18</v>
      </c>
      <c r="C290" s="12">
        <v>18</v>
      </c>
      <c r="D290" s="12">
        <v>1396.22</v>
      </c>
      <c r="E290" s="12" t="s">
        <v>2010</v>
      </c>
      <c r="F290" s="12" t="s">
        <v>2003</v>
      </c>
      <c r="G290" s="12">
        <v>50807068.299999997</v>
      </c>
      <c r="H290" s="12">
        <v>50324799.219999999</v>
      </c>
      <c r="I290" s="12">
        <v>46173463.170000002</v>
      </c>
      <c r="J290" s="12">
        <v>44829629.75</v>
      </c>
      <c r="K290" s="12">
        <v>47413906.289999999</v>
      </c>
      <c r="L290" s="12">
        <v>52882551.289999999</v>
      </c>
      <c r="M290" s="12">
        <v>56606289.25</v>
      </c>
      <c r="N290" s="12">
        <v>61019573.710000001</v>
      </c>
      <c r="O290" s="12">
        <v>52081171.340000004</v>
      </c>
      <c r="P290" s="12">
        <v>51336322.640000001</v>
      </c>
      <c r="Q290" s="12">
        <v>62551317.82</v>
      </c>
      <c r="R290" s="12">
        <v>50931318.460000001</v>
      </c>
      <c r="S290" s="12">
        <v>56125517.850000001</v>
      </c>
      <c r="T290" s="12">
        <v>49313528.460000001</v>
      </c>
      <c r="U290" s="12">
        <v>54803718.950000003</v>
      </c>
      <c r="V290" s="12">
        <v>54118959.359999999</v>
      </c>
      <c r="W290" s="12">
        <v>56329783.009999998</v>
      </c>
      <c r="X290" s="12">
        <v>59324570.740000002</v>
      </c>
      <c r="Y290" s="12">
        <v>52110367.590000004</v>
      </c>
      <c r="Z290" s="12">
        <v>44448748.159999996</v>
      </c>
      <c r="AA290" s="12">
        <v>60636466.509999998</v>
      </c>
      <c r="AB290" s="12">
        <v>48800890.890000001</v>
      </c>
      <c r="AC290" s="12">
        <v>54630899.329999998</v>
      </c>
      <c r="AD290" s="12">
        <v>65283406.710000001</v>
      </c>
      <c r="AE290" s="12">
        <v>47413319.810000002</v>
      </c>
      <c r="AF290" s="12">
        <v>52037222.509999998</v>
      </c>
      <c r="AG290" s="12">
        <v>59840626.710000001</v>
      </c>
      <c r="AH290" s="12">
        <v>48945200.380000003</v>
      </c>
      <c r="AI290" s="12">
        <v>58042774.829999998</v>
      </c>
      <c r="AJ290" s="12">
        <v>59965801.909999996</v>
      </c>
      <c r="AK290" s="12">
        <v>67390028.170000002</v>
      </c>
      <c r="AL290" s="12">
        <v>47090767.280000001</v>
      </c>
      <c r="AM290" s="12">
        <v>45733361.979999997</v>
      </c>
      <c r="AN290" s="12">
        <v>45394820.5</v>
      </c>
      <c r="AO290" s="12">
        <v>51951797.880000003</v>
      </c>
      <c r="AP290" s="12">
        <v>54390463.609999999</v>
      </c>
      <c r="AQ290" s="12">
        <v>34353414.719999999</v>
      </c>
      <c r="AR290" s="12">
        <v>49172455.759999998</v>
      </c>
      <c r="AS290" s="12">
        <v>42778682.310000002</v>
      </c>
      <c r="AT290" s="12">
        <v>28585565.899999999</v>
      </c>
      <c r="AU290" s="12">
        <v>63832977.009999998</v>
      </c>
      <c r="AV290" s="12">
        <v>67923552.079999998</v>
      </c>
      <c r="AW290" s="12">
        <v>61599991.780000001</v>
      </c>
      <c r="AX290" s="12">
        <v>60927168.369999997</v>
      </c>
      <c r="AY290" s="12">
        <v>61780268.479999997</v>
      </c>
      <c r="AZ290" s="12">
        <v>81486347.319999993</v>
      </c>
      <c r="BA290" s="12">
        <v>46416521.380000003</v>
      </c>
      <c r="BB290" s="12">
        <v>59842969.390000001</v>
      </c>
      <c r="BC290" s="12">
        <v>42660700.219999999</v>
      </c>
      <c r="BD290" s="12">
        <v>51485321.990000002</v>
      </c>
      <c r="BE290" s="12">
        <v>67236198.510000005</v>
      </c>
      <c r="BF290" s="12">
        <v>63399055.289999999</v>
      </c>
      <c r="BG290" s="12">
        <v>54630899.329999998</v>
      </c>
      <c r="BH290" s="12">
        <v>49232360.399999999</v>
      </c>
      <c r="BI290" s="12">
        <v>56563893.289999999</v>
      </c>
      <c r="BJ290" s="12">
        <v>65734431.880000003</v>
      </c>
      <c r="BK290" s="12">
        <v>57109827.450000003</v>
      </c>
      <c r="BL290" s="12">
        <v>53930286.670000002</v>
      </c>
      <c r="BM290" s="12">
        <v>38449643.939999998</v>
      </c>
      <c r="BN290" s="12">
        <v>56712019.850000001</v>
      </c>
      <c r="BO290" s="11" t="s">
        <v>190</v>
      </c>
      <c r="BP290" s="11" t="s">
        <v>191</v>
      </c>
      <c r="BQ290" s="11" t="s">
        <v>2004</v>
      </c>
      <c r="BR290" s="11" t="s">
        <v>2005</v>
      </c>
      <c r="BS290" s="11" t="s">
        <v>2006</v>
      </c>
      <c r="BT290" s="11" t="s">
        <v>2007</v>
      </c>
      <c r="BU290" s="11" t="s">
        <v>2008</v>
      </c>
      <c r="BV290" s="11" t="s">
        <v>2009</v>
      </c>
      <c r="BW290" s="12">
        <f t="shared" si="22"/>
        <v>20</v>
      </c>
      <c r="BX290" s="12">
        <f t="shared" si="23"/>
        <v>0</v>
      </c>
      <c r="BY290" s="12">
        <f t="shared" si="24"/>
        <v>1.1639864139047518</v>
      </c>
      <c r="BZ290" s="23">
        <f t="shared" si="25"/>
        <v>1.0396863983928004</v>
      </c>
      <c r="CA290" s="24">
        <f t="shared" si="26"/>
        <v>1.1195552963894695</v>
      </c>
      <c r="CB290" s="13">
        <v>0.182417727</v>
      </c>
      <c r="CC290" s="13">
        <v>0.35314559299999998</v>
      </c>
      <c r="CD290" s="13">
        <v>7.1732334222582295E-2</v>
      </c>
      <c r="CE290" s="13">
        <v>0.16672323528334801</v>
      </c>
      <c r="CF290" s="13">
        <v>5.4443853229499801E-2</v>
      </c>
      <c r="CG290" s="12">
        <v>7</v>
      </c>
      <c r="CH290" s="14">
        <v>47909773.346000001</v>
      </c>
      <c r="CI290" s="15">
        <v>54785181.645999998</v>
      </c>
      <c r="CJ290" s="15">
        <v>54745080.307999998</v>
      </c>
      <c r="CK290" s="15">
        <v>53266485.772</v>
      </c>
      <c r="CL290" s="15">
        <v>55352996.649999999</v>
      </c>
      <c r="CM290" s="15">
        <v>55766325.267999999</v>
      </c>
      <c r="CN290" s="14">
        <v>2596854.33549181</v>
      </c>
      <c r="CO290" s="15">
        <v>4031450.7240820602</v>
      </c>
      <c r="CP290" s="15">
        <v>5169451.7432273999</v>
      </c>
      <c r="CQ290" s="15">
        <v>5610258.47245281</v>
      </c>
      <c r="CR290" s="15">
        <v>7632464.8783123503</v>
      </c>
      <c r="CS290" s="16">
        <v>4996291.4004472597</v>
      </c>
      <c r="CT290" s="14">
        <v>1161348.5643649399</v>
      </c>
      <c r="CU290" s="15">
        <v>1802919.5733976499</v>
      </c>
      <c r="CV290" s="15">
        <v>2311849.1008522501</v>
      </c>
      <c r="CW290" s="15">
        <v>2508983.8631497198</v>
      </c>
      <c r="CX290" s="15">
        <v>3413342.0607572198</v>
      </c>
      <c r="CY290" s="16">
        <v>2234409.44135954</v>
      </c>
      <c r="CZ290" s="17">
        <v>18.3768024536834</v>
      </c>
      <c r="DA290" s="18">
        <v>18.509975791523701</v>
      </c>
      <c r="DB290" s="18">
        <v>18.507860221726901</v>
      </c>
      <c r="DC290" s="18">
        <v>18.4792841912783</v>
      </c>
      <c r="DD290" s="18">
        <v>18.514834893740399</v>
      </c>
      <c r="DE290" s="19">
        <v>18.526517751876298</v>
      </c>
      <c r="DF290" s="17">
        <v>5.4188842780891901E-2</v>
      </c>
      <c r="DG290" s="18">
        <v>7.1940582944808096E-2</v>
      </c>
      <c r="DH290" s="18">
        <v>9.2819164080226793E-2</v>
      </c>
      <c r="DI290" s="18">
        <v>0.10966286375355799</v>
      </c>
      <c r="DJ290" s="18">
        <v>0.13717577169765999</v>
      </c>
      <c r="DK290" s="19">
        <v>9.1654217699957005E-2</v>
      </c>
      <c r="DL290" s="17">
        <v>2.4233987216024599E-2</v>
      </c>
      <c r="DM290" s="18">
        <v>3.2172806761110603E-2</v>
      </c>
      <c r="DN290" s="18">
        <v>4.1509992099618802E-2</v>
      </c>
      <c r="DO290" s="18">
        <v>4.9042723592050801E-2</v>
      </c>
      <c r="DP290" s="18">
        <v>6.13468700763918E-2</v>
      </c>
      <c r="DQ290" s="19">
        <v>4.0989012240333703E-2</v>
      </c>
      <c r="DR290" s="20">
        <v>17.683655273123499</v>
      </c>
      <c r="DS290" s="21">
        <v>17.8168286109638</v>
      </c>
      <c r="DT290" s="21">
        <v>17.8147130411669</v>
      </c>
      <c r="DU290" s="21">
        <v>17.786137010718399</v>
      </c>
      <c r="DV290" s="21">
        <v>17.821687713180399</v>
      </c>
      <c r="DW290" s="22">
        <v>17.833370571316401</v>
      </c>
      <c r="DX290" s="20">
        <v>5.41888427808924E-2</v>
      </c>
      <c r="DY290" s="21">
        <v>7.1940582944807693E-2</v>
      </c>
      <c r="DZ290" s="21">
        <v>9.2819164080227806E-2</v>
      </c>
      <c r="EA290" s="21">
        <v>0.10966286375355799</v>
      </c>
      <c r="EB290" s="21">
        <v>0.13717577169765899</v>
      </c>
      <c r="EC290" s="22">
        <v>9.1654217699958504E-2</v>
      </c>
      <c r="ED290" s="20">
        <v>2.4233987216024801E-2</v>
      </c>
      <c r="EE290" s="21">
        <v>3.2172806761110402E-2</v>
      </c>
      <c r="EF290" s="21">
        <v>4.1509992099619197E-2</v>
      </c>
      <c r="EG290" s="21">
        <v>4.9042723592050801E-2</v>
      </c>
      <c r="EH290" s="21">
        <v>6.1346870076391301E-2</v>
      </c>
      <c r="EI290" s="22">
        <v>4.0989012240334299E-2</v>
      </c>
    </row>
    <row r="291" spans="1:139" x14ac:dyDescent="0.2">
      <c r="A291" s="12" t="s">
        <v>2011</v>
      </c>
      <c r="B291" s="12">
        <v>6</v>
      </c>
      <c r="C291" s="12">
        <v>6</v>
      </c>
      <c r="D291" s="12">
        <v>375.39</v>
      </c>
      <c r="E291" s="12" t="s">
        <v>2013</v>
      </c>
      <c r="F291" s="12" t="s">
        <v>2012</v>
      </c>
      <c r="G291" s="12">
        <v>8604941.7109999992</v>
      </c>
      <c r="H291" s="12">
        <v>7990224.6789999995</v>
      </c>
      <c r="I291" s="12">
        <v>6673502.9970000004</v>
      </c>
      <c r="J291" s="12">
        <v>7352635.0369999995</v>
      </c>
      <c r="K291" s="12">
        <v>6998073.1339999996</v>
      </c>
      <c r="L291" s="12">
        <v>8558079.7520000003</v>
      </c>
      <c r="M291" s="12">
        <v>7796123.2340000002</v>
      </c>
      <c r="N291" s="12">
        <v>8894344.2819999997</v>
      </c>
      <c r="O291" s="12">
        <v>7694933.6150000002</v>
      </c>
      <c r="P291" s="12">
        <v>8010867.7939999998</v>
      </c>
      <c r="Q291" s="12">
        <v>10553309.26</v>
      </c>
      <c r="R291" s="12">
        <v>8855871.8450000007</v>
      </c>
      <c r="S291" s="12">
        <v>9105451.3619999997</v>
      </c>
      <c r="T291" s="12">
        <v>7739942.6909999996</v>
      </c>
      <c r="U291" s="12">
        <v>8820102.6970000006</v>
      </c>
      <c r="V291" s="12">
        <v>8282098.5999999996</v>
      </c>
      <c r="W291" s="12">
        <v>8082677.5159999998</v>
      </c>
      <c r="X291" s="12">
        <v>9033445.0840000007</v>
      </c>
      <c r="Y291" s="12">
        <v>8654196.6889999993</v>
      </c>
      <c r="Z291" s="12">
        <v>6805482.1050000004</v>
      </c>
      <c r="AA291" s="12">
        <v>9142912.8059999999</v>
      </c>
      <c r="AB291" s="12">
        <v>7788331.1399999997</v>
      </c>
      <c r="AC291" s="12">
        <v>8849761.6329999994</v>
      </c>
      <c r="AD291" s="12">
        <v>10352810</v>
      </c>
      <c r="AE291" s="12">
        <v>6440304.0559999999</v>
      </c>
      <c r="AF291" s="12">
        <v>8989350.2699999996</v>
      </c>
      <c r="AG291" s="12">
        <v>9646662.773</v>
      </c>
      <c r="AH291" s="12">
        <v>7346576.7010000004</v>
      </c>
      <c r="AI291" s="12">
        <v>8886403.4890000001</v>
      </c>
      <c r="AJ291" s="12">
        <v>9253073.8300000001</v>
      </c>
      <c r="AK291" s="12">
        <v>11413515.550000001</v>
      </c>
      <c r="AL291" s="12">
        <v>7476747.3830000004</v>
      </c>
      <c r="AM291" s="12">
        <v>6609894.6730000004</v>
      </c>
      <c r="AN291" s="12">
        <v>7445333.5779999997</v>
      </c>
      <c r="AO291" s="12">
        <v>7667844.9309999999</v>
      </c>
      <c r="AP291" s="12">
        <v>8802107.9539999999</v>
      </c>
      <c r="AQ291" s="12">
        <v>4731337.4220000003</v>
      </c>
      <c r="AR291" s="12">
        <v>7167482.8930000002</v>
      </c>
      <c r="AS291" s="12">
        <v>6320501.4790000003</v>
      </c>
      <c r="AT291" s="12">
        <v>4460685.4850000003</v>
      </c>
      <c r="AU291" s="12">
        <v>10769543.640000001</v>
      </c>
      <c r="AV291" s="12">
        <v>11810459.470000001</v>
      </c>
      <c r="AW291" s="12">
        <v>9993595.6160000004</v>
      </c>
      <c r="AX291" s="12">
        <v>9562746.9030000009</v>
      </c>
      <c r="AY291" s="12">
        <v>9942907.5810000002</v>
      </c>
      <c r="AZ291" s="12">
        <v>12470268.66</v>
      </c>
      <c r="BA291" s="12">
        <v>6660238.2189999996</v>
      </c>
      <c r="BB291" s="12">
        <v>9112382.4580000006</v>
      </c>
      <c r="BC291" s="12">
        <v>7084849.0939999996</v>
      </c>
      <c r="BD291" s="12">
        <v>7882841.5190000003</v>
      </c>
      <c r="BE291" s="12">
        <v>10138036.33</v>
      </c>
      <c r="BF291" s="12">
        <v>10118111.119999999</v>
      </c>
      <c r="BG291" s="12">
        <v>8849761.6329999994</v>
      </c>
      <c r="BH291" s="12">
        <v>7807393.9280000003</v>
      </c>
      <c r="BI291" s="12">
        <v>7683255.9460000005</v>
      </c>
      <c r="BJ291" s="12">
        <v>11355522.15</v>
      </c>
      <c r="BK291" s="12">
        <v>9206441.7880000006</v>
      </c>
      <c r="BL291" s="12">
        <v>8094828.1849999996</v>
      </c>
      <c r="BM291" s="12">
        <v>5886676.6979999999</v>
      </c>
      <c r="BN291" s="12">
        <v>8750996.2339999992</v>
      </c>
      <c r="BQ291" s="11" t="s">
        <v>1543</v>
      </c>
      <c r="BR291" s="11" t="s">
        <v>1544</v>
      </c>
      <c r="BS291" s="11" t="s">
        <v>174</v>
      </c>
      <c r="BT291" s="11" t="s">
        <v>175</v>
      </c>
      <c r="BU291" s="11" t="s">
        <v>1545</v>
      </c>
      <c r="BV291" s="11" t="s">
        <v>1546</v>
      </c>
      <c r="BW291" s="12">
        <f t="shared" si="22"/>
        <v>8</v>
      </c>
      <c r="BX291" s="12">
        <f t="shared" si="23"/>
        <v>0</v>
      </c>
      <c r="BY291" s="12">
        <f t="shared" si="24"/>
        <v>1.1981771305361373</v>
      </c>
      <c r="BZ291" s="23">
        <f t="shared" si="25"/>
        <v>1.0766137958588231</v>
      </c>
      <c r="CA291" s="24">
        <f t="shared" si="26"/>
        <v>1.1129126666822455</v>
      </c>
      <c r="CB291" s="13">
        <v>0.224679351</v>
      </c>
      <c r="CC291" s="13">
        <v>0.40357320299999999</v>
      </c>
      <c r="CD291" s="13">
        <v>0.12598021691529901</v>
      </c>
      <c r="CE291" s="13">
        <v>0.247079801681577</v>
      </c>
      <c r="CF291" s="13">
        <v>9.4496870134663596E-2</v>
      </c>
      <c r="CG291" s="12">
        <v>2</v>
      </c>
      <c r="CH291" s="14">
        <v>7523875.5115999999</v>
      </c>
      <c r="CI291" s="15">
        <v>8190869.7353999997</v>
      </c>
      <c r="CJ291" s="15">
        <v>9014935.5710000005</v>
      </c>
      <c r="CK291" s="15">
        <v>8171579.9988000002</v>
      </c>
      <c r="CL291" s="15">
        <v>8514823.9269999992</v>
      </c>
      <c r="CM291" s="15">
        <v>8824413.4125999995</v>
      </c>
      <c r="CN291" s="14">
        <v>777031.29400269396</v>
      </c>
      <c r="CO291" s="15">
        <v>515727.10050911602</v>
      </c>
      <c r="CP291" s="15">
        <v>1007925.42844183</v>
      </c>
      <c r="CQ291" s="15">
        <v>845882.93558423501</v>
      </c>
      <c r="CR291" s="15">
        <v>1476168.7044595301</v>
      </c>
      <c r="CS291" s="16">
        <v>876768.50519072602</v>
      </c>
      <c r="CT291" s="14">
        <v>347498.95880692999</v>
      </c>
      <c r="CU291" s="15">
        <v>230640.17091545</v>
      </c>
      <c r="CV291" s="15">
        <v>450757.95484930801</v>
      </c>
      <c r="CW291" s="15">
        <v>378290.34899468499</v>
      </c>
      <c r="CX291" s="15">
        <v>660162.71388586005</v>
      </c>
      <c r="CY291" s="16">
        <v>392102.79562746797</v>
      </c>
      <c r="CZ291" s="17">
        <v>16.522536547768201</v>
      </c>
      <c r="DA291" s="18">
        <v>16.610113590699498</v>
      </c>
      <c r="DB291" s="18">
        <v>16.702621996691601</v>
      </c>
      <c r="DC291" s="18">
        <v>16.604762987079901</v>
      </c>
      <c r="DD291" s="18">
        <v>16.6378237157152</v>
      </c>
      <c r="DE291" s="19">
        <v>16.681930791531499</v>
      </c>
      <c r="DF291" s="17">
        <v>0.102122461561525</v>
      </c>
      <c r="DG291" s="18">
        <v>6.23189350213499E-2</v>
      </c>
      <c r="DH291" s="18">
        <v>0.110510193354955</v>
      </c>
      <c r="DI291" s="18">
        <v>0.108406832872424</v>
      </c>
      <c r="DJ291" s="18">
        <v>0.18019398283422799</v>
      </c>
      <c r="DK291" s="19">
        <v>0.104979760522714</v>
      </c>
      <c r="DL291" s="17">
        <v>4.5670553216236101E-2</v>
      </c>
      <c r="DM291" s="18">
        <v>2.7869874998626101E-2</v>
      </c>
      <c r="DN291" s="18">
        <v>4.9421660909664898E-2</v>
      </c>
      <c r="DO291" s="18">
        <v>4.8481009505640001E-2</v>
      </c>
      <c r="DP291" s="18">
        <v>8.0585198950752904E-2</v>
      </c>
      <c r="DQ291" s="19">
        <v>4.6948376158087703E-2</v>
      </c>
      <c r="DR291" s="20">
        <v>15.8293893672083</v>
      </c>
      <c r="DS291" s="21">
        <v>15.916966410139599</v>
      </c>
      <c r="DT291" s="21">
        <v>16.0094748161317</v>
      </c>
      <c r="DU291" s="21">
        <v>15.91161580652</v>
      </c>
      <c r="DV291" s="21">
        <v>15.9446765351552</v>
      </c>
      <c r="DW291" s="22">
        <v>15.9887836109716</v>
      </c>
      <c r="DX291" s="20">
        <v>0.102122461561526</v>
      </c>
      <c r="DY291" s="21">
        <v>6.2318935021349199E-2</v>
      </c>
      <c r="DZ291" s="21">
        <v>0.110510193354956</v>
      </c>
      <c r="EA291" s="21">
        <v>0.108406832872426</v>
      </c>
      <c r="EB291" s="21">
        <v>0.18019398283423099</v>
      </c>
      <c r="EC291" s="22">
        <v>0.104979760522716</v>
      </c>
      <c r="ED291" s="20">
        <v>4.5670553216236497E-2</v>
      </c>
      <c r="EE291" s="21">
        <v>2.7869874998625799E-2</v>
      </c>
      <c r="EF291" s="21">
        <v>4.9421660909665502E-2</v>
      </c>
      <c r="EG291" s="21">
        <v>4.8481009505640597E-2</v>
      </c>
      <c r="EH291" s="21">
        <v>8.0585198950754E-2</v>
      </c>
      <c r="EI291" s="22">
        <v>4.6948376158088501E-2</v>
      </c>
    </row>
    <row r="292" spans="1:139" x14ac:dyDescent="0.2">
      <c r="A292" s="12" t="s">
        <v>2014</v>
      </c>
      <c r="B292" s="12">
        <v>2</v>
      </c>
      <c r="C292" s="12">
        <v>2</v>
      </c>
      <c r="D292" s="12">
        <v>78.77</v>
      </c>
      <c r="E292" s="12" t="s">
        <v>2022</v>
      </c>
      <c r="F292" s="12" t="s">
        <v>2015</v>
      </c>
      <c r="G292" s="12">
        <v>138616.4889</v>
      </c>
      <c r="H292" s="12">
        <v>104044.4455</v>
      </c>
      <c r="I292" s="12">
        <v>113187.6357</v>
      </c>
      <c r="J292" s="12">
        <v>100314.87669999999</v>
      </c>
      <c r="K292" s="12">
        <v>125430.6997</v>
      </c>
      <c r="L292" s="12">
        <v>131591.61189999999</v>
      </c>
      <c r="M292" s="12">
        <v>148944.57060000001</v>
      </c>
      <c r="N292" s="12">
        <v>159133.27429999999</v>
      </c>
      <c r="O292" s="12">
        <v>111288.4853</v>
      </c>
      <c r="P292" s="12">
        <v>132502.16469999999</v>
      </c>
      <c r="Q292" s="12">
        <v>144821.56299999999</v>
      </c>
      <c r="R292" s="12">
        <v>123517.7012</v>
      </c>
      <c r="S292" s="12">
        <v>156846.35800000001</v>
      </c>
      <c r="T292" s="12">
        <v>113197.95789999999</v>
      </c>
      <c r="U292" s="12">
        <v>140915.54310000001</v>
      </c>
      <c r="V292" s="12">
        <v>125007.4102</v>
      </c>
      <c r="W292" s="12">
        <v>131455.73480000001</v>
      </c>
      <c r="X292" s="12">
        <v>163171.1458</v>
      </c>
      <c r="Y292" s="12">
        <v>117061.675</v>
      </c>
      <c r="Z292" s="12">
        <v>113403.5903</v>
      </c>
      <c r="AA292" s="12">
        <v>134555.73180000001</v>
      </c>
      <c r="AB292" s="12">
        <v>116979.1828</v>
      </c>
      <c r="AC292" s="12">
        <v>133695.8149</v>
      </c>
      <c r="AD292" s="12">
        <v>127380.8965</v>
      </c>
      <c r="AE292" s="12">
        <v>94583.741129999995</v>
      </c>
      <c r="AF292" s="12">
        <v>139761.56030000001</v>
      </c>
      <c r="AG292" s="12">
        <v>167579.37210000001</v>
      </c>
      <c r="AH292" s="12">
        <v>133671.7977</v>
      </c>
      <c r="AI292" s="12">
        <v>150669.98879999999</v>
      </c>
      <c r="AJ292" s="12">
        <v>119942.6214</v>
      </c>
      <c r="AK292" s="12">
        <v>183859.6361</v>
      </c>
      <c r="AL292" s="12">
        <v>97358.217940000002</v>
      </c>
      <c r="AM292" s="12">
        <v>112108.79059999999</v>
      </c>
      <c r="AN292" s="12">
        <v>101579.59910000001</v>
      </c>
      <c r="AO292" s="12">
        <v>137435.42490000001</v>
      </c>
      <c r="AP292" s="12">
        <v>135343.86309999999</v>
      </c>
      <c r="AQ292" s="12">
        <v>90391.980660000001</v>
      </c>
      <c r="AR292" s="12">
        <v>128237.11169999999</v>
      </c>
      <c r="AS292" s="12">
        <v>91410.669819999996</v>
      </c>
      <c r="AT292" s="12">
        <v>73781.08064</v>
      </c>
      <c r="AU292" s="12">
        <v>147788.91680000001</v>
      </c>
      <c r="AV292" s="12">
        <v>164726.95509999999</v>
      </c>
      <c r="AW292" s="12">
        <v>172145.12640000001</v>
      </c>
      <c r="AX292" s="12">
        <v>139856.77470000001</v>
      </c>
      <c r="AY292" s="12">
        <v>158854.1845</v>
      </c>
      <c r="AZ292" s="12">
        <v>188222.3414</v>
      </c>
      <c r="BA292" s="12">
        <v>108321.3461</v>
      </c>
      <c r="BB292" s="12">
        <v>164596.99179999999</v>
      </c>
      <c r="BC292" s="12">
        <v>95833.770789999995</v>
      </c>
      <c r="BD292" s="12">
        <v>131356.2384</v>
      </c>
      <c r="BE292" s="12">
        <v>149200.9086</v>
      </c>
      <c r="BF292" s="12">
        <v>151972.0141</v>
      </c>
      <c r="BG292" s="12">
        <v>133695.8149</v>
      </c>
      <c r="BH292" s="12">
        <v>96062.11623</v>
      </c>
      <c r="BI292" s="12">
        <v>112838.0097</v>
      </c>
      <c r="BJ292" s="12">
        <v>176549.5221</v>
      </c>
      <c r="BK292" s="12">
        <v>159931.9651</v>
      </c>
      <c r="BL292" s="12">
        <v>147286.31839999999</v>
      </c>
      <c r="BM292" s="12">
        <v>99809.277570000006</v>
      </c>
      <c r="BN292" s="12">
        <v>113434.4595</v>
      </c>
      <c r="BO292" s="11" t="s">
        <v>2016</v>
      </c>
      <c r="BP292" s="11" t="s">
        <v>2017</v>
      </c>
      <c r="BQ292" s="11" t="s">
        <v>2018</v>
      </c>
      <c r="BR292" s="11" t="s">
        <v>2019</v>
      </c>
      <c r="BS292" s="11" t="s">
        <v>237</v>
      </c>
      <c r="BT292" s="11" t="s">
        <v>238</v>
      </c>
      <c r="BU292" s="11" t="s">
        <v>2020</v>
      </c>
      <c r="BV292" s="11" t="s">
        <v>2021</v>
      </c>
      <c r="BW292" s="12">
        <f t="shared" si="22"/>
        <v>20</v>
      </c>
      <c r="BX292" s="12">
        <f t="shared" si="23"/>
        <v>0</v>
      </c>
      <c r="BY292" s="12">
        <f t="shared" si="24"/>
        <v>1.2235772051395637</v>
      </c>
      <c r="BZ292" s="23">
        <f t="shared" si="25"/>
        <v>1.0910946778992097</v>
      </c>
      <c r="CA292" s="24">
        <f t="shared" si="26"/>
        <v>1.1214216602132416</v>
      </c>
      <c r="CB292" s="13">
        <v>0.19436667099999999</v>
      </c>
      <c r="CC292" s="13">
        <v>0.36276668899999998</v>
      </c>
      <c r="CD292" s="13">
        <v>6.0744075388421699E-2</v>
      </c>
      <c r="CE292" s="13">
        <v>0.150004471586382</v>
      </c>
      <c r="CF292" s="13">
        <v>0.18334684499921799</v>
      </c>
      <c r="CG292" s="12">
        <v>7</v>
      </c>
      <c r="CH292" s="14">
        <v>116318.8293</v>
      </c>
      <c r="CI292" s="15">
        <v>136692.02136000001</v>
      </c>
      <c r="CJ292" s="15">
        <v>135859.82464000001</v>
      </c>
      <c r="CK292" s="15">
        <v>130019.91121999999</v>
      </c>
      <c r="CL292" s="15">
        <v>121439.073426</v>
      </c>
      <c r="CM292" s="15">
        <v>142325.06805999999</v>
      </c>
      <c r="CN292" s="14">
        <v>15786.0949547165</v>
      </c>
      <c r="CO292" s="15">
        <v>18321.050162575299</v>
      </c>
      <c r="CP292" s="15">
        <v>17408.301476594399</v>
      </c>
      <c r="CQ292" s="15">
        <v>19812.932120564099</v>
      </c>
      <c r="CR292" s="15">
        <v>16573.165034385202</v>
      </c>
      <c r="CS292" s="16">
        <v>17957.1862575142</v>
      </c>
      <c r="CT292" s="14">
        <v>7059.7562836024999</v>
      </c>
      <c r="CU292" s="15">
        <v>8193.42271654041</v>
      </c>
      <c r="CV292" s="15">
        <v>7785.2290948949903</v>
      </c>
      <c r="CW292" s="15">
        <v>8860.6126110340792</v>
      </c>
      <c r="CX292" s="15">
        <v>7411.7447238416098</v>
      </c>
      <c r="CY292" s="16">
        <v>8030.6978312853398</v>
      </c>
      <c r="CZ292" s="17">
        <v>12.350031173283501</v>
      </c>
      <c r="DA292" s="18">
        <v>12.5112513272082</v>
      </c>
      <c r="DB292" s="18">
        <v>12.5057929448273</v>
      </c>
      <c r="DC292" s="18">
        <v>12.4600018201086</v>
      </c>
      <c r="DD292" s="18">
        <v>12.3921442648024</v>
      </c>
      <c r="DE292" s="19">
        <v>12.552680033715999</v>
      </c>
      <c r="DF292" s="17">
        <v>0.133487732544432</v>
      </c>
      <c r="DG292" s="18">
        <v>0.13683269966652301</v>
      </c>
      <c r="DH292" s="18">
        <v>0.13056949304832199</v>
      </c>
      <c r="DI292" s="18">
        <v>0.14369748850627001</v>
      </c>
      <c r="DJ292" s="18">
        <v>0.146267785040857</v>
      </c>
      <c r="DK292" s="19">
        <v>0.12576473806885299</v>
      </c>
      <c r="DL292" s="17">
        <v>5.9697528826332003E-2</v>
      </c>
      <c r="DM292" s="18">
        <v>6.1193443599831497E-2</v>
      </c>
      <c r="DN292" s="18">
        <v>5.8392452448747002E-2</v>
      </c>
      <c r="DO292" s="18">
        <v>6.4263470499202696E-2</v>
      </c>
      <c r="DP292" s="18">
        <v>6.5412942053936496E-2</v>
      </c>
      <c r="DQ292" s="19">
        <v>5.6243700698882002E-2</v>
      </c>
      <c r="DR292" s="20">
        <v>11.6568839927043</v>
      </c>
      <c r="DS292" s="21">
        <v>11.8181041466342</v>
      </c>
      <c r="DT292" s="21">
        <v>11.812645764253199</v>
      </c>
      <c r="DU292" s="21">
        <v>11.766854639533101</v>
      </c>
      <c r="DV292" s="21">
        <v>11.698997084224599</v>
      </c>
      <c r="DW292" s="22">
        <v>11.8595328531433</v>
      </c>
      <c r="DX292" s="20">
        <v>0.133487732549322</v>
      </c>
      <c r="DY292" s="21">
        <v>0.13683269967046399</v>
      </c>
      <c r="DZ292" s="21">
        <v>0.13056949305208401</v>
      </c>
      <c r="EA292" s="21">
        <v>0.143697488510175</v>
      </c>
      <c r="EB292" s="21">
        <v>0.14626778504673699</v>
      </c>
      <c r="EC292" s="22">
        <v>0.12576473807202501</v>
      </c>
      <c r="ED292" s="20">
        <v>5.9697528828518899E-2</v>
      </c>
      <c r="EE292" s="21">
        <v>6.1193443601594302E-2</v>
      </c>
      <c r="EF292" s="21">
        <v>5.8392452450429198E-2</v>
      </c>
      <c r="EG292" s="21">
        <v>6.4263470500949493E-2</v>
      </c>
      <c r="EH292" s="21">
        <v>6.5412942056566101E-2</v>
      </c>
      <c r="EI292" s="22">
        <v>5.6243700700300603E-2</v>
      </c>
    </row>
    <row r="293" spans="1:139" x14ac:dyDescent="0.2">
      <c r="A293" s="12" t="s">
        <v>2023</v>
      </c>
      <c r="B293" s="12">
        <v>2</v>
      </c>
      <c r="C293" s="12">
        <v>2</v>
      </c>
      <c r="D293" s="12">
        <v>133.08000000000001</v>
      </c>
      <c r="E293" s="12" t="s">
        <v>2025</v>
      </c>
      <c r="F293" s="12" t="s">
        <v>2024</v>
      </c>
      <c r="G293" s="12">
        <v>331449.86780000001</v>
      </c>
      <c r="H293" s="12">
        <v>268219.5796</v>
      </c>
      <c r="I293" s="12">
        <v>261094.52230000001</v>
      </c>
      <c r="J293" s="12">
        <v>262382.81209999998</v>
      </c>
      <c r="K293" s="12">
        <v>350489.3026</v>
      </c>
      <c r="L293" s="12">
        <v>251578.59099999999</v>
      </c>
      <c r="M293" s="12">
        <v>314561.89169999998</v>
      </c>
      <c r="N293" s="12">
        <v>460727.18560000003</v>
      </c>
      <c r="O293" s="12">
        <v>268217.24339999998</v>
      </c>
      <c r="P293" s="12">
        <v>248519.40460000001</v>
      </c>
      <c r="Q293" s="12">
        <v>397057.55300000001</v>
      </c>
      <c r="R293" s="12">
        <v>281305.97979999997</v>
      </c>
      <c r="S293" s="12">
        <v>327273.16509999998</v>
      </c>
      <c r="T293" s="12">
        <v>202053.3988</v>
      </c>
      <c r="U293" s="12">
        <v>305231.11469999998</v>
      </c>
      <c r="V293" s="12">
        <v>282703.59379999997</v>
      </c>
      <c r="W293" s="12">
        <v>312824.84220000001</v>
      </c>
      <c r="X293" s="12">
        <v>311223.38</v>
      </c>
      <c r="Y293" s="12">
        <v>275011.67479999998</v>
      </c>
      <c r="Z293" s="12">
        <v>259341.32440000001</v>
      </c>
      <c r="AA293" s="12">
        <v>314117.64079999999</v>
      </c>
      <c r="AB293" s="12">
        <v>237306.72529999999</v>
      </c>
      <c r="AC293" s="12">
        <v>343397.14020000002</v>
      </c>
      <c r="AD293" s="12">
        <v>336131.73070000001</v>
      </c>
      <c r="AE293" s="12">
        <v>234030.7065</v>
      </c>
      <c r="AF293" s="12">
        <v>337737.55249999999</v>
      </c>
      <c r="AG293" s="12">
        <v>390048.7144</v>
      </c>
      <c r="AH293" s="12">
        <v>283304.47859999997</v>
      </c>
      <c r="AI293" s="12">
        <v>311608.5098</v>
      </c>
      <c r="AJ293" s="12">
        <v>269773.76819999999</v>
      </c>
      <c r="AK293" s="12">
        <v>439632.05660000001</v>
      </c>
      <c r="AL293" s="12">
        <v>250982.93479999999</v>
      </c>
      <c r="AM293" s="12">
        <v>258605.90650000001</v>
      </c>
      <c r="AN293" s="12">
        <v>265690.81040000002</v>
      </c>
      <c r="AO293" s="12">
        <v>384033.94349999999</v>
      </c>
      <c r="AP293" s="12">
        <v>258752.19450000001</v>
      </c>
      <c r="AQ293" s="12">
        <v>190902.37609999999</v>
      </c>
      <c r="AR293" s="12">
        <v>371275.73619999998</v>
      </c>
      <c r="AS293" s="12">
        <v>220309.56580000001</v>
      </c>
      <c r="AT293" s="12">
        <v>138382.87299999999</v>
      </c>
      <c r="AU293" s="12">
        <v>405193.15230000002</v>
      </c>
      <c r="AV293" s="12">
        <v>375158.1924</v>
      </c>
      <c r="AW293" s="12">
        <v>359195.33669999999</v>
      </c>
      <c r="AX293" s="12">
        <v>249638.21969999999</v>
      </c>
      <c r="AY293" s="12">
        <v>344087.2366</v>
      </c>
      <c r="AZ293" s="12">
        <v>425663.8247</v>
      </c>
      <c r="BA293" s="12">
        <v>257772.00260000001</v>
      </c>
      <c r="BB293" s="12">
        <v>313942.95770000003</v>
      </c>
      <c r="BC293" s="12">
        <v>225141.1986</v>
      </c>
      <c r="BD293" s="12">
        <v>300397.02230000001</v>
      </c>
      <c r="BE293" s="12">
        <v>348306.51040000003</v>
      </c>
      <c r="BF293" s="12">
        <v>308294.00699999998</v>
      </c>
      <c r="BG293" s="12">
        <v>343397.14020000002</v>
      </c>
      <c r="BH293" s="12">
        <v>253487.97409999999</v>
      </c>
      <c r="BI293" s="12">
        <v>279197.6593</v>
      </c>
      <c r="BJ293" s="12">
        <v>426636.6471</v>
      </c>
      <c r="BK293" s="12">
        <v>372249.0221</v>
      </c>
      <c r="BL293" s="12">
        <v>312159.14179999998</v>
      </c>
      <c r="BM293" s="12">
        <v>206420.80410000001</v>
      </c>
      <c r="BN293" s="12">
        <v>255135.6741</v>
      </c>
      <c r="BW293" s="12">
        <f t="shared" si="22"/>
        <v>20</v>
      </c>
      <c r="BX293" s="12">
        <f t="shared" si="23"/>
        <v>12</v>
      </c>
      <c r="BY293" s="12">
        <f t="shared" si="24"/>
        <v>1.1050362240854721</v>
      </c>
      <c r="BZ293" s="23">
        <f t="shared" si="25"/>
        <v>1.0582712221566282</v>
      </c>
      <c r="CA293" s="24">
        <f t="shared" si="26"/>
        <v>1.0441899968077584</v>
      </c>
      <c r="CB293" s="13">
        <v>0.97195819999999999</v>
      </c>
      <c r="CC293" s="13">
        <v>0.97998143999999998</v>
      </c>
      <c r="CD293" s="13">
        <v>0.82345925307122303</v>
      </c>
      <c r="CE293" s="13">
        <v>0.87897336001984505</v>
      </c>
      <c r="CF293" s="13">
        <v>9.6856283166181598E-2</v>
      </c>
      <c r="CG293" s="12">
        <v>7</v>
      </c>
      <c r="CH293" s="14">
        <v>294727.21688000002</v>
      </c>
      <c r="CI293" s="15">
        <v>308720.86326000001</v>
      </c>
      <c r="CJ293" s="15">
        <v>302584.24228000001</v>
      </c>
      <c r="CK293" s="15">
        <v>288220.96304</v>
      </c>
      <c r="CL293" s="15">
        <v>292996.78869999998</v>
      </c>
      <c r="CM293" s="15">
        <v>318494.60470000003</v>
      </c>
      <c r="CN293" s="14">
        <v>42830.879029880103</v>
      </c>
      <c r="CO293" s="15">
        <v>88980.387965775793</v>
      </c>
      <c r="CP293" s="15">
        <v>70888.9452365201</v>
      </c>
      <c r="CQ293" s="15">
        <v>23309.9884321961</v>
      </c>
      <c r="CR293" s="15">
        <v>53444.576566781201</v>
      </c>
      <c r="CS293" s="16">
        <v>47827.201575459701</v>
      </c>
      <c r="CT293" s="14">
        <v>19154.5514093764</v>
      </c>
      <c r="CU293" s="15">
        <v>39793.2392311558</v>
      </c>
      <c r="CV293" s="15">
        <v>31702.500080423801</v>
      </c>
      <c r="CW293" s="15">
        <v>10424.543737824801</v>
      </c>
      <c r="CX293" s="15">
        <v>23901.141246403</v>
      </c>
      <c r="CY293" s="16">
        <v>21388.9747792626</v>
      </c>
      <c r="CZ293" s="17">
        <v>13.2787624147008</v>
      </c>
      <c r="DA293" s="18">
        <v>13.3047145698088</v>
      </c>
      <c r="DB293" s="18">
        <v>13.289686591173201</v>
      </c>
      <c r="DC293" s="18">
        <v>13.262004843318801</v>
      </c>
      <c r="DD293" s="18">
        <v>13.267095292016201</v>
      </c>
      <c r="DE293" s="19">
        <v>13.3557813221974</v>
      </c>
      <c r="DF293" s="17">
        <v>0.14191207030292599</v>
      </c>
      <c r="DG293" s="18">
        <v>0.25752498569800503</v>
      </c>
      <c r="DH293" s="18">
        <v>0.24782816132670701</v>
      </c>
      <c r="DI293" s="18">
        <v>8.1076538204660403E-2</v>
      </c>
      <c r="DJ293" s="18">
        <v>0.18898433479802301</v>
      </c>
      <c r="DK293" s="19">
        <v>0.146529613200236</v>
      </c>
      <c r="DL293" s="17">
        <v>6.3465007205014606E-2</v>
      </c>
      <c r="DM293" s="18">
        <v>0.11516867478508</v>
      </c>
      <c r="DN293" s="18">
        <v>0.11083212309305999</v>
      </c>
      <c r="DO293" s="18">
        <v>3.6258530161195901E-2</v>
      </c>
      <c r="DP293" s="18">
        <v>8.4516363858191501E-2</v>
      </c>
      <c r="DQ293" s="19">
        <v>6.5530035166495498E-2</v>
      </c>
      <c r="DR293" s="20">
        <v>12.5856152341378</v>
      </c>
      <c r="DS293" s="21">
        <v>12.611567389245799</v>
      </c>
      <c r="DT293" s="21">
        <v>12.596539410610101</v>
      </c>
      <c r="DU293" s="21">
        <v>12.5688576627558</v>
      </c>
      <c r="DV293" s="21">
        <v>12.573948111453101</v>
      </c>
      <c r="DW293" s="22">
        <v>12.6626341416349</v>
      </c>
      <c r="DX293" s="20">
        <v>0.14191207030371999</v>
      </c>
      <c r="DY293" s="21">
        <v>0.25752498569919202</v>
      </c>
      <c r="DZ293" s="21">
        <v>0.24782816132841301</v>
      </c>
      <c r="EA293" s="21">
        <v>8.1076538205154799E-2</v>
      </c>
      <c r="EB293" s="21">
        <v>0.18898433479924401</v>
      </c>
      <c r="EC293" s="22">
        <v>0.14652961320094601</v>
      </c>
      <c r="ED293" s="20">
        <v>6.3465007205369406E-2</v>
      </c>
      <c r="EE293" s="21">
        <v>0.11516867478561101</v>
      </c>
      <c r="EF293" s="21">
        <v>0.110832123093823</v>
      </c>
      <c r="EG293" s="21">
        <v>3.6258530161417002E-2</v>
      </c>
      <c r="EH293" s="21">
        <v>8.4516363858737703E-2</v>
      </c>
      <c r="EI293" s="22">
        <v>6.55300351668133E-2</v>
      </c>
    </row>
    <row r="294" spans="1:139" x14ac:dyDescent="0.2">
      <c r="A294" s="12" t="s">
        <v>2026</v>
      </c>
      <c r="B294" s="12">
        <v>22</v>
      </c>
      <c r="C294" s="12">
        <v>22</v>
      </c>
      <c r="D294" s="12">
        <v>1636.76</v>
      </c>
      <c r="E294" s="12" t="s">
        <v>2034</v>
      </c>
      <c r="F294" s="12" t="s">
        <v>2027</v>
      </c>
      <c r="G294" s="12">
        <v>110172305.7</v>
      </c>
      <c r="H294" s="12">
        <v>101002754.59999999</v>
      </c>
      <c r="I294" s="12">
        <v>96444710.430000007</v>
      </c>
      <c r="J294" s="12">
        <v>96527426.159999996</v>
      </c>
      <c r="K294" s="12">
        <v>101836134.90000001</v>
      </c>
      <c r="L294" s="12">
        <v>98009258.069999993</v>
      </c>
      <c r="M294" s="12">
        <v>114513400.40000001</v>
      </c>
      <c r="N294" s="12">
        <v>113619000.90000001</v>
      </c>
      <c r="O294" s="12">
        <v>87700634.359999999</v>
      </c>
      <c r="P294" s="12">
        <v>107260321</v>
      </c>
      <c r="Q294" s="12">
        <v>121542894.59999999</v>
      </c>
      <c r="R294" s="12">
        <v>99244249.780000001</v>
      </c>
      <c r="S294" s="12">
        <v>103931409.5</v>
      </c>
      <c r="T294" s="12">
        <v>88839639.469999999</v>
      </c>
      <c r="U294" s="12">
        <v>97046470.430000007</v>
      </c>
      <c r="V294" s="12">
        <v>107421214.3</v>
      </c>
      <c r="W294" s="12">
        <v>109645247.90000001</v>
      </c>
      <c r="X294" s="12">
        <v>114028050</v>
      </c>
      <c r="Y294" s="12">
        <v>100044246</v>
      </c>
      <c r="Z294" s="12">
        <v>87885921.659999996</v>
      </c>
      <c r="AA294" s="12">
        <v>114607517.09999999</v>
      </c>
      <c r="AB294" s="12">
        <v>104140605.7</v>
      </c>
      <c r="AC294" s="12">
        <v>112408685.59999999</v>
      </c>
      <c r="AD294" s="12">
        <v>122534833</v>
      </c>
      <c r="AE294" s="12">
        <v>92374086.980000004</v>
      </c>
      <c r="AF294" s="12">
        <v>104357189.7</v>
      </c>
      <c r="AG294" s="12">
        <v>129295994.40000001</v>
      </c>
      <c r="AH294" s="12">
        <v>89910101.739999995</v>
      </c>
      <c r="AI294" s="12">
        <v>120135265.59999999</v>
      </c>
      <c r="AJ294" s="12">
        <v>104774517.40000001</v>
      </c>
      <c r="AK294" s="12">
        <v>146131533.09999999</v>
      </c>
      <c r="AL294" s="12">
        <v>94511995.760000005</v>
      </c>
      <c r="AM294" s="12">
        <v>95525450.129999995</v>
      </c>
      <c r="AN294" s="12">
        <v>97744398.25</v>
      </c>
      <c r="AO294" s="12">
        <v>111582670.8</v>
      </c>
      <c r="AP294" s="12">
        <v>100803929.7</v>
      </c>
      <c r="AQ294" s="12">
        <v>69496276.560000002</v>
      </c>
      <c r="AR294" s="12">
        <v>91559559.579999998</v>
      </c>
      <c r="AS294" s="12">
        <v>72035967.680000007</v>
      </c>
      <c r="AT294" s="12">
        <v>59725683.840000004</v>
      </c>
      <c r="AU294" s="12">
        <v>124033274.8</v>
      </c>
      <c r="AV294" s="12">
        <v>132355143.59999999</v>
      </c>
      <c r="AW294" s="12">
        <v>114068862.40000001</v>
      </c>
      <c r="AX294" s="12">
        <v>109761922.2</v>
      </c>
      <c r="AY294" s="12">
        <v>109400550.09999999</v>
      </c>
      <c r="AZ294" s="12">
        <v>161742991.40000001</v>
      </c>
      <c r="BA294" s="12">
        <v>90349202.890000001</v>
      </c>
      <c r="BB294" s="12">
        <v>115024466.59999999</v>
      </c>
      <c r="BC294" s="12">
        <v>81902273.680000007</v>
      </c>
      <c r="BD294" s="12">
        <v>101798929.40000001</v>
      </c>
      <c r="BE294" s="12">
        <v>127081510.7</v>
      </c>
      <c r="BF294" s="12">
        <v>135292940.30000001</v>
      </c>
      <c r="BG294" s="12">
        <v>112408685.59999999</v>
      </c>
      <c r="BH294" s="12">
        <v>92407540.629999995</v>
      </c>
      <c r="BI294" s="12">
        <v>110201901.5</v>
      </c>
      <c r="BJ294" s="12">
        <v>131826032.3</v>
      </c>
      <c r="BK294" s="12">
        <v>123395631.59999999</v>
      </c>
      <c r="BL294" s="12">
        <v>99067478</v>
      </c>
      <c r="BM294" s="12">
        <v>79581966.909999996</v>
      </c>
      <c r="BN294" s="12">
        <v>99089386.310000002</v>
      </c>
      <c r="BO294" s="11" t="s">
        <v>718</v>
      </c>
      <c r="BP294" s="11" t="s">
        <v>719</v>
      </c>
      <c r="BQ294" s="11" t="s">
        <v>2028</v>
      </c>
      <c r="BR294" s="11" t="s">
        <v>2029</v>
      </c>
      <c r="BS294" s="11" t="s">
        <v>2030</v>
      </c>
      <c r="BT294" s="11" t="s">
        <v>2031</v>
      </c>
      <c r="BU294" s="11" t="s">
        <v>2032</v>
      </c>
      <c r="BV294" s="11" t="s">
        <v>2033</v>
      </c>
      <c r="BW294" s="12">
        <f t="shared" si="22"/>
        <v>20</v>
      </c>
      <c r="BX294" s="12">
        <f t="shared" si="23"/>
        <v>0</v>
      </c>
      <c r="BY294" s="12">
        <f t="shared" si="24"/>
        <v>1.0839745785689927</v>
      </c>
      <c r="BZ294" s="23">
        <f t="shared" si="25"/>
        <v>1.0442948495391091</v>
      </c>
      <c r="CA294" s="24">
        <f t="shared" si="26"/>
        <v>1.0379966721538423</v>
      </c>
      <c r="CB294" s="13">
        <v>0.80929555600000003</v>
      </c>
      <c r="CC294" s="13">
        <v>0.88367604499999997</v>
      </c>
      <c r="CD294" s="13">
        <v>0.59111283833248396</v>
      </c>
      <c r="CE294" s="13">
        <v>0.71401922581911603</v>
      </c>
      <c r="CF294" s="13">
        <v>2.6472029518087501E-2</v>
      </c>
      <c r="CG294" s="12">
        <v>5</v>
      </c>
      <c r="CH294" s="14">
        <v>101196666.358</v>
      </c>
      <c r="CI294" s="15">
        <v>104220522.94599999</v>
      </c>
      <c r="CJ294" s="15">
        <v>102120932.756</v>
      </c>
      <c r="CK294" s="15">
        <v>103804935.972</v>
      </c>
      <c r="CL294" s="15">
        <v>109213145.676</v>
      </c>
      <c r="CM294" s="15">
        <v>109694613.76800001</v>
      </c>
      <c r="CN294" s="14">
        <v>5598917.5862846402</v>
      </c>
      <c r="CO294" s="15">
        <v>11346823.5268474</v>
      </c>
      <c r="CP294" s="15">
        <v>12154306.357229</v>
      </c>
      <c r="CQ294" s="15">
        <v>10237877.935912199</v>
      </c>
      <c r="CR294" s="15">
        <v>11468027.6333795</v>
      </c>
      <c r="CS294" s="16">
        <v>15308034.6019316</v>
      </c>
      <c r="CT294" s="14">
        <v>2503912.0646703001</v>
      </c>
      <c r="CU294" s="15">
        <v>5074453.74694495</v>
      </c>
      <c r="CV294" s="15">
        <v>5435571.0468243603</v>
      </c>
      <c r="CW294" s="15">
        <v>4578518.2020089999</v>
      </c>
      <c r="CX294" s="15">
        <v>5128657.8712165002</v>
      </c>
      <c r="CY294" s="16">
        <v>6845961.1943675904</v>
      </c>
      <c r="CZ294" s="17">
        <v>19.1245288222052</v>
      </c>
      <c r="DA294" s="18">
        <v>19.150216231961799</v>
      </c>
      <c r="DB294" s="18">
        <v>19.129378790992298</v>
      </c>
      <c r="DC294" s="18">
        <v>19.147078632799101</v>
      </c>
      <c r="DD294" s="18">
        <v>19.197385419475001</v>
      </c>
      <c r="DE294" s="19">
        <v>19.198490348081201</v>
      </c>
      <c r="DF294" s="17">
        <v>5.4319619861479797E-2</v>
      </c>
      <c r="DG294" s="18">
        <v>0.112459850186744</v>
      </c>
      <c r="DH294" s="18">
        <v>0.11543475640838401</v>
      </c>
      <c r="DI294" s="18">
        <v>0.102449101882521</v>
      </c>
      <c r="DJ294" s="18">
        <v>0.107936551755922</v>
      </c>
      <c r="DK294" s="19">
        <v>0.140656007123417</v>
      </c>
      <c r="DL294" s="17">
        <v>2.4292472504443299E-2</v>
      </c>
      <c r="DM294" s="18">
        <v>5.0293573951400203E-2</v>
      </c>
      <c r="DN294" s="18">
        <v>5.1623992459055197E-2</v>
      </c>
      <c r="DO294" s="18">
        <v>4.5816631208623899E-2</v>
      </c>
      <c r="DP294" s="18">
        <v>4.8270693396633098E-2</v>
      </c>
      <c r="DQ294" s="19">
        <v>6.2903278674331001E-2</v>
      </c>
      <c r="DR294" s="20">
        <v>18.431381641645299</v>
      </c>
      <c r="DS294" s="21">
        <v>18.457069051401799</v>
      </c>
      <c r="DT294" s="21">
        <v>18.436231610432301</v>
      </c>
      <c r="DU294" s="21">
        <v>18.4539314522392</v>
      </c>
      <c r="DV294" s="21">
        <v>18.5042382389151</v>
      </c>
      <c r="DW294" s="22">
        <v>18.5053431675213</v>
      </c>
      <c r="DX294" s="20">
        <v>5.4319619861481303E-2</v>
      </c>
      <c r="DY294" s="21">
        <v>0.112459850186744</v>
      </c>
      <c r="DZ294" s="21">
        <v>0.11543475640838401</v>
      </c>
      <c r="EA294" s="21">
        <v>0.102449101882521</v>
      </c>
      <c r="EB294" s="21">
        <v>0.107936551755921</v>
      </c>
      <c r="EC294" s="22">
        <v>0.140656007123418</v>
      </c>
      <c r="ED294" s="20">
        <v>2.4292472504443999E-2</v>
      </c>
      <c r="EE294" s="21">
        <v>5.0293573951400203E-2</v>
      </c>
      <c r="EF294" s="21">
        <v>5.1623992459055197E-2</v>
      </c>
      <c r="EG294" s="21">
        <v>4.5816631208623698E-2</v>
      </c>
      <c r="EH294" s="21">
        <v>4.8270693396632799E-2</v>
      </c>
      <c r="EI294" s="22">
        <v>6.2903278674331695E-2</v>
      </c>
    </row>
    <row r="295" spans="1:139" x14ac:dyDescent="0.2">
      <c r="A295" s="12" t="s">
        <v>2035</v>
      </c>
      <c r="B295" s="12">
        <v>6</v>
      </c>
      <c r="C295" s="12">
        <v>6</v>
      </c>
      <c r="D295" s="12">
        <v>592.39</v>
      </c>
      <c r="E295" s="12" t="s">
        <v>2036</v>
      </c>
      <c r="F295" s="12" t="s">
        <v>220</v>
      </c>
      <c r="G295" s="12">
        <v>7878205.3090000004</v>
      </c>
      <c r="H295" s="12">
        <v>6374471.1890000002</v>
      </c>
      <c r="I295" s="12">
        <v>5870177.8490000004</v>
      </c>
      <c r="J295" s="12">
        <v>6165038.7369999997</v>
      </c>
      <c r="K295" s="12">
        <v>7126634.5439999998</v>
      </c>
      <c r="L295" s="12">
        <v>7100573.4349999996</v>
      </c>
      <c r="M295" s="12">
        <v>7411087.1500000004</v>
      </c>
      <c r="N295" s="12">
        <v>7440253.301</v>
      </c>
      <c r="O295" s="12">
        <v>6268587.8449999997</v>
      </c>
      <c r="P295" s="12">
        <v>7344400.165</v>
      </c>
      <c r="Q295" s="12">
        <v>8814458.4120000005</v>
      </c>
      <c r="R295" s="12">
        <v>6076448.8909999998</v>
      </c>
      <c r="S295" s="12">
        <v>7055667.7039999999</v>
      </c>
      <c r="T295" s="12">
        <v>5640087.7999999998</v>
      </c>
      <c r="U295" s="12">
        <v>6709985.3229999999</v>
      </c>
      <c r="V295" s="12">
        <v>6443763.8619999997</v>
      </c>
      <c r="W295" s="12">
        <v>7854449.1629999997</v>
      </c>
      <c r="X295" s="12">
        <v>7567616.6849999996</v>
      </c>
      <c r="Y295" s="12">
        <v>6576431.9970000004</v>
      </c>
      <c r="Z295" s="12">
        <v>6248738.3140000002</v>
      </c>
      <c r="AA295" s="12">
        <v>7473541.6550000003</v>
      </c>
      <c r="AB295" s="12">
        <v>6746763.9270000001</v>
      </c>
      <c r="AC295" s="12">
        <v>7646359.7259999998</v>
      </c>
      <c r="AD295" s="12">
        <v>8971258.8479999993</v>
      </c>
      <c r="AE295" s="12">
        <v>5777414.8250000002</v>
      </c>
      <c r="AF295" s="12">
        <v>6937439.1040000003</v>
      </c>
      <c r="AG295" s="12">
        <v>7981829.1950000003</v>
      </c>
      <c r="AH295" s="12">
        <v>5979209.6550000003</v>
      </c>
      <c r="AI295" s="12">
        <v>7282642.3569999998</v>
      </c>
      <c r="AJ295" s="12">
        <v>7041826.2920000004</v>
      </c>
      <c r="AK295" s="12">
        <v>10449579.07</v>
      </c>
      <c r="AL295" s="12">
        <v>5964827.3609999996</v>
      </c>
      <c r="AM295" s="12">
        <v>5814226.398</v>
      </c>
      <c r="AN295" s="12">
        <v>6242764.6260000002</v>
      </c>
      <c r="AO295" s="12">
        <v>7808710.7010000004</v>
      </c>
      <c r="AP295" s="12">
        <v>7303041.7709999997</v>
      </c>
      <c r="AQ295" s="12">
        <v>4497665.4309999999</v>
      </c>
      <c r="AR295" s="12">
        <v>5995707.6730000004</v>
      </c>
      <c r="AS295" s="12">
        <v>5148922.7489999998</v>
      </c>
      <c r="AT295" s="12">
        <v>4089576.8160000001</v>
      </c>
      <c r="AU295" s="12">
        <v>8995064.2249999996</v>
      </c>
      <c r="AV295" s="12">
        <v>8103736.6629999997</v>
      </c>
      <c r="AW295" s="12">
        <v>7743876.3909999998</v>
      </c>
      <c r="AX295" s="12">
        <v>6968363.2419999996</v>
      </c>
      <c r="AY295" s="12">
        <v>7564170.875</v>
      </c>
      <c r="AZ295" s="12">
        <v>9702307.4030000009</v>
      </c>
      <c r="BA295" s="12">
        <v>6472174.8949999996</v>
      </c>
      <c r="BB295" s="12">
        <v>7633745.142</v>
      </c>
      <c r="BC295" s="12">
        <v>5383865.1869999999</v>
      </c>
      <c r="BD295" s="12">
        <v>7237960.966</v>
      </c>
      <c r="BE295" s="12">
        <v>8286969.1979999999</v>
      </c>
      <c r="BF295" s="12">
        <v>8764972.3499999996</v>
      </c>
      <c r="BG295" s="12">
        <v>7646359.7259999998</v>
      </c>
      <c r="BH295" s="12">
        <v>6765520.8449999997</v>
      </c>
      <c r="BI295" s="12">
        <v>6892431.852</v>
      </c>
      <c r="BJ295" s="12">
        <v>8763508.0480000004</v>
      </c>
      <c r="BK295" s="12">
        <v>7617582.1189999999</v>
      </c>
      <c r="BL295" s="12">
        <v>6588194.3130000001</v>
      </c>
      <c r="BM295" s="12">
        <v>4824287.0269999998</v>
      </c>
      <c r="BN295" s="12">
        <v>6659732.3760000002</v>
      </c>
      <c r="BW295" s="12">
        <f t="shared" si="22"/>
        <v>16</v>
      </c>
      <c r="BX295" s="12">
        <f t="shared" si="23"/>
        <v>0</v>
      </c>
      <c r="BY295" s="12">
        <f t="shared" si="24"/>
        <v>1.0957910100850221</v>
      </c>
      <c r="BZ295" s="23">
        <f t="shared" si="25"/>
        <v>1.0471230595511283</v>
      </c>
      <c r="CA295" s="24">
        <f t="shared" si="26"/>
        <v>1.0464777755488992</v>
      </c>
      <c r="CB295" s="13">
        <v>0.902684029</v>
      </c>
      <c r="CC295" s="13">
        <v>0.935508903</v>
      </c>
      <c r="CD295" s="13">
        <v>0.88823812204727903</v>
      </c>
      <c r="CE295" s="13">
        <v>0.91609601248543204</v>
      </c>
      <c r="CF295" s="13">
        <v>5.6282528016279101E-2</v>
      </c>
      <c r="CG295" s="12">
        <v>7</v>
      </c>
      <c r="CH295" s="14">
        <v>6682905.5256000003</v>
      </c>
      <c r="CI295" s="15">
        <v>7112980.3792000003</v>
      </c>
      <c r="CJ295" s="15">
        <v>6859329.6260000002</v>
      </c>
      <c r="CK295" s="15">
        <v>6938200.0042000003</v>
      </c>
      <c r="CL295" s="15">
        <v>7323067.7961999997</v>
      </c>
      <c r="CM295" s="15">
        <v>7044589.3206000002</v>
      </c>
      <c r="CN295" s="14">
        <v>813861.32740883902</v>
      </c>
      <c r="CO295" s="15">
        <v>490582.05569433299</v>
      </c>
      <c r="CP295" s="15">
        <v>1222991.59922085</v>
      </c>
      <c r="CQ295" s="15">
        <v>722215.08068433404</v>
      </c>
      <c r="CR295" s="15">
        <v>1179498.0981675901</v>
      </c>
      <c r="CS295" s="16">
        <v>721389.36529155797</v>
      </c>
      <c r="CT295" s="14">
        <v>363969.85046887503</v>
      </c>
      <c r="CU295" s="15">
        <v>219394.96501482301</v>
      </c>
      <c r="CV295" s="15">
        <v>546938.47035379906</v>
      </c>
      <c r="CW295" s="15">
        <v>322984.40295713302</v>
      </c>
      <c r="CX295" s="15">
        <v>527487.58536688995</v>
      </c>
      <c r="CY295" s="16">
        <v>322615.13180747</v>
      </c>
      <c r="CZ295" s="17">
        <v>16.402461683116201</v>
      </c>
      <c r="DA295" s="18">
        <v>16.468567104234499</v>
      </c>
      <c r="DB295" s="18">
        <v>16.422286029697901</v>
      </c>
      <c r="DC295" s="18">
        <v>16.441446351886501</v>
      </c>
      <c r="DD295" s="18">
        <v>16.489186535313401</v>
      </c>
      <c r="DE295" s="19">
        <v>16.456607741295201</v>
      </c>
      <c r="DF295" s="17">
        <v>0.11894910177729701</v>
      </c>
      <c r="DG295" s="18">
        <v>7.1913869329645802E-2</v>
      </c>
      <c r="DH295" s="18">
        <v>0.170620167616756</v>
      </c>
      <c r="DI295" s="18">
        <v>0.102619246771106</v>
      </c>
      <c r="DJ295" s="18">
        <v>0.16267944932579601</v>
      </c>
      <c r="DK295" s="19">
        <v>0.10456490831866901</v>
      </c>
      <c r="DL295" s="17">
        <v>5.3195655487315502E-2</v>
      </c>
      <c r="DM295" s="18">
        <v>3.2160860069225E-2</v>
      </c>
      <c r="DN295" s="18">
        <v>7.6303658624694903E-2</v>
      </c>
      <c r="DO295" s="18">
        <v>4.5892722316003699E-2</v>
      </c>
      <c r="DP295" s="18">
        <v>7.2752461446942598E-2</v>
      </c>
      <c r="DQ295" s="19">
        <v>4.6762848612315298E-2</v>
      </c>
      <c r="DR295" s="20">
        <v>15.7093145025562</v>
      </c>
      <c r="DS295" s="21">
        <v>15.775419923674599</v>
      </c>
      <c r="DT295" s="21">
        <v>15.729138849138</v>
      </c>
      <c r="DU295" s="21">
        <v>15.748299171326501</v>
      </c>
      <c r="DV295" s="21">
        <v>15.7960393547535</v>
      </c>
      <c r="DW295" s="22">
        <v>15.7634605607353</v>
      </c>
      <c r="DX295" s="20">
        <v>0.118949101777299</v>
      </c>
      <c r="DY295" s="21">
        <v>7.1913869329646496E-2</v>
      </c>
      <c r="DZ295" s="21">
        <v>0.170620167616758</v>
      </c>
      <c r="EA295" s="21">
        <v>0.10261924677110799</v>
      </c>
      <c r="EB295" s="21">
        <v>0.162679449325798</v>
      </c>
      <c r="EC295" s="22">
        <v>0.10456490831867001</v>
      </c>
      <c r="ED295" s="20">
        <v>5.3195655487316099E-2</v>
      </c>
      <c r="EE295" s="21">
        <v>3.2160860069225403E-2</v>
      </c>
      <c r="EF295" s="21">
        <v>7.6303658624695597E-2</v>
      </c>
      <c r="EG295" s="21">
        <v>4.5892722316004601E-2</v>
      </c>
      <c r="EH295" s="21">
        <v>7.2752461446943195E-2</v>
      </c>
      <c r="EI295" s="22">
        <v>4.6762848612315798E-2</v>
      </c>
    </row>
    <row r="296" spans="1:139" x14ac:dyDescent="0.2">
      <c r="A296" s="12" t="s">
        <v>2037</v>
      </c>
      <c r="B296" s="12">
        <v>5</v>
      </c>
      <c r="C296" s="12">
        <v>5</v>
      </c>
      <c r="D296" s="12">
        <v>217.7</v>
      </c>
      <c r="E296" s="12" t="s">
        <v>2041</v>
      </c>
      <c r="F296" s="12" t="s">
        <v>2038</v>
      </c>
      <c r="G296" s="12">
        <v>1039684.575</v>
      </c>
      <c r="H296" s="12">
        <v>1029387.076</v>
      </c>
      <c r="I296" s="12">
        <v>872946.51699999999</v>
      </c>
      <c r="J296" s="12">
        <v>884451.16929999995</v>
      </c>
      <c r="K296" s="12">
        <v>1085746.3589999999</v>
      </c>
      <c r="L296" s="12">
        <v>992049.45030000003</v>
      </c>
      <c r="M296" s="12">
        <v>1024628.073</v>
      </c>
      <c r="N296" s="12">
        <v>1288215.4169999999</v>
      </c>
      <c r="O296" s="12">
        <v>1039459.346</v>
      </c>
      <c r="P296" s="12">
        <v>1198293.42</v>
      </c>
      <c r="Q296" s="12">
        <v>1283681.3330000001</v>
      </c>
      <c r="R296" s="12">
        <v>1051696.051</v>
      </c>
      <c r="S296" s="12">
        <v>957874.30590000004</v>
      </c>
      <c r="T296" s="12">
        <v>914000.22580000001</v>
      </c>
      <c r="U296" s="12">
        <v>889998.60199999996</v>
      </c>
      <c r="V296" s="12">
        <v>1111998.392</v>
      </c>
      <c r="W296" s="12">
        <v>1030672.406</v>
      </c>
      <c r="X296" s="12">
        <v>1239706.7860000001</v>
      </c>
      <c r="Y296" s="12">
        <v>967710.32330000005</v>
      </c>
      <c r="Z296" s="12">
        <v>887842.89509999997</v>
      </c>
      <c r="AA296" s="12">
        <v>1171164.0279999999</v>
      </c>
      <c r="AB296" s="12">
        <v>993200.81770000001</v>
      </c>
      <c r="AC296" s="12">
        <v>997551.87509999995</v>
      </c>
      <c r="AD296" s="12">
        <v>1138472.25</v>
      </c>
      <c r="AE296" s="12">
        <v>870860.35309999995</v>
      </c>
      <c r="AF296" s="12">
        <v>1115359.763</v>
      </c>
      <c r="AG296" s="12">
        <v>1154023.8149999999</v>
      </c>
      <c r="AH296" s="12">
        <v>993934.27139999997</v>
      </c>
      <c r="AI296" s="12">
        <v>1156101.3729999999</v>
      </c>
      <c r="AJ296" s="12">
        <v>1005276.703</v>
      </c>
      <c r="AK296" s="12">
        <v>1379028.0589999999</v>
      </c>
      <c r="AL296" s="12">
        <v>963235.3824</v>
      </c>
      <c r="AM296" s="12">
        <v>864626.04949999996</v>
      </c>
      <c r="AN296" s="12">
        <v>895601.91090000002</v>
      </c>
      <c r="AO296" s="12">
        <v>1189661.0049999999</v>
      </c>
      <c r="AP296" s="12">
        <v>1020337.11</v>
      </c>
      <c r="AQ296" s="12">
        <v>621829.72239999997</v>
      </c>
      <c r="AR296" s="12">
        <v>1038104.853</v>
      </c>
      <c r="AS296" s="12">
        <v>853796.10279999999</v>
      </c>
      <c r="AT296" s="12">
        <v>667244.82319999998</v>
      </c>
      <c r="AU296" s="12">
        <v>1309983.608</v>
      </c>
      <c r="AV296" s="12">
        <v>1402573.7720000001</v>
      </c>
      <c r="AW296" s="12">
        <v>1051305.2109999999</v>
      </c>
      <c r="AX296" s="12">
        <v>1129252.9129999999</v>
      </c>
      <c r="AY296" s="12">
        <v>1003296.01</v>
      </c>
      <c r="AZ296" s="12">
        <v>1674324.2720000001</v>
      </c>
      <c r="BA296" s="12">
        <v>849288.33739999996</v>
      </c>
      <c r="BB296" s="12">
        <v>1250539.774</v>
      </c>
      <c r="BC296" s="12">
        <v>792226.22889999999</v>
      </c>
      <c r="BD296" s="12">
        <v>1028395.157</v>
      </c>
      <c r="BE296" s="12">
        <v>1298634.6599999999</v>
      </c>
      <c r="BF296" s="12">
        <v>1290304.1810000001</v>
      </c>
      <c r="BG296" s="12">
        <v>997551.87509999995</v>
      </c>
      <c r="BH296" s="12">
        <v>858559.30279999995</v>
      </c>
      <c r="BI296" s="12">
        <v>1038932.778</v>
      </c>
      <c r="BJ296" s="12">
        <v>1408944.1529999999</v>
      </c>
      <c r="BK296" s="12">
        <v>1101360.473</v>
      </c>
      <c r="BL296" s="12">
        <v>1095166.835</v>
      </c>
      <c r="BM296" s="12">
        <v>765843.57460000005</v>
      </c>
      <c r="BN296" s="12">
        <v>950729.75769999996</v>
      </c>
      <c r="BO296" s="11" t="s">
        <v>210</v>
      </c>
      <c r="BP296" s="11" t="s">
        <v>211</v>
      </c>
      <c r="BQ296" s="11" t="s">
        <v>212</v>
      </c>
      <c r="BR296" s="11" t="s">
        <v>213</v>
      </c>
      <c r="BS296" s="11" t="s">
        <v>605</v>
      </c>
      <c r="BT296" s="11" t="s">
        <v>606</v>
      </c>
      <c r="BU296" s="11" t="s">
        <v>2039</v>
      </c>
      <c r="BV296" s="11" t="s">
        <v>2040</v>
      </c>
      <c r="BW296" s="12">
        <f t="shared" si="22"/>
        <v>4</v>
      </c>
      <c r="BX296" s="12">
        <f t="shared" si="23"/>
        <v>0</v>
      </c>
      <c r="BY296" s="12">
        <f t="shared" si="24"/>
        <v>1.1283392360956086</v>
      </c>
      <c r="BZ296" s="23">
        <f t="shared" si="25"/>
        <v>1.0595771038805009</v>
      </c>
      <c r="CA296" s="24">
        <f t="shared" si="26"/>
        <v>1.0648958268004087</v>
      </c>
      <c r="CB296" s="13">
        <v>0.61453770900000004</v>
      </c>
      <c r="CC296" s="13">
        <v>0.77269079600000001</v>
      </c>
      <c r="CD296" s="13">
        <v>0.54413475031547298</v>
      </c>
      <c r="CE296" s="13">
        <v>0.68903994015694303</v>
      </c>
      <c r="CF296" s="13">
        <v>3.8684553422128398E-2</v>
      </c>
      <c r="CG296" s="12">
        <v>7</v>
      </c>
      <c r="CH296" s="14">
        <v>982443.13925999997</v>
      </c>
      <c r="CI296" s="15">
        <v>1108529.1412599999</v>
      </c>
      <c r="CJ296" s="15">
        <v>1019450.10354</v>
      </c>
      <c r="CK296" s="15">
        <v>1047586.16048</v>
      </c>
      <c r="CL296" s="15">
        <v>1034249.8647799999</v>
      </c>
      <c r="CM296" s="15">
        <v>1084939.18508</v>
      </c>
      <c r="CN296" s="14">
        <v>97138.826987290493</v>
      </c>
      <c r="CO296" s="15">
        <v>128181.83149883999</v>
      </c>
      <c r="CP296" s="15">
        <v>160099.10256687901</v>
      </c>
      <c r="CQ296" s="15">
        <v>135317.59457814699</v>
      </c>
      <c r="CR296" s="15">
        <v>121794.59441097701</v>
      </c>
      <c r="CS296" s="16">
        <v>79671.450355164998</v>
      </c>
      <c r="CT296" s="14">
        <v>43441.804079634501</v>
      </c>
      <c r="CU296" s="15">
        <v>57324.6577423661</v>
      </c>
      <c r="CV296" s="15">
        <v>71598.495295250497</v>
      </c>
      <c r="CW296" s="15">
        <v>60515.8680056987</v>
      </c>
      <c r="CX296" s="15">
        <v>54468.198478991901</v>
      </c>
      <c r="CY296" s="16">
        <v>35630.155772029801</v>
      </c>
      <c r="CZ296" s="17">
        <v>14.486953659250499</v>
      </c>
      <c r="DA296" s="18">
        <v>14.6064986071544</v>
      </c>
      <c r="DB296" s="18">
        <v>14.5187852539774</v>
      </c>
      <c r="DC296" s="18">
        <v>14.5485501561819</v>
      </c>
      <c r="DD296" s="18">
        <v>14.536685380348599</v>
      </c>
      <c r="DE296" s="19">
        <v>14.5879905194221</v>
      </c>
      <c r="DF296" s="17">
        <v>0.100382528537593</v>
      </c>
      <c r="DG296" s="18">
        <v>0.11308513760410201</v>
      </c>
      <c r="DH296" s="18">
        <v>0.14825067349100299</v>
      </c>
      <c r="DI296" s="18">
        <v>0.128087384204704</v>
      </c>
      <c r="DJ296" s="18">
        <v>0.11940121851756801</v>
      </c>
      <c r="DK296" s="19">
        <v>7.42938910123494E-2</v>
      </c>
      <c r="DL296" s="17">
        <v>4.4892431512674198E-2</v>
      </c>
      <c r="DM296" s="18">
        <v>5.0573210985537999E-2</v>
      </c>
      <c r="DN296" s="18">
        <v>6.6299716727201599E-2</v>
      </c>
      <c r="DO296" s="18">
        <v>5.7282419628370301E-2</v>
      </c>
      <c r="DP296" s="18">
        <v>5.3397848240317597E-2</v>
      </c>
      <c r="DQ296" s="19">
        <v>3.32252381233148E-2</v>
      </c>
      <c r="DR296" s="20">
        <v>13.7938064786903</v>
      </c>
      <c r="DS296" s="21">
        <v>13.9133514265942</v>
      </c>
      <c r="DT296" s="21">
        <v>13.825638073417201</v>
      </c>
      <c r="DU296" s="21">
        <v>13.855402975621701</v>
      </c>
      <c r="DV296" s="21">
        <v>13.8435381997884</v>
      </c>
      <c r="DW296" s="22">
        <v>13.8948433388619</v>
      </c>
      <c r="DX296" s="20">
        <v>0.10038252853764799</v>
      </c>
      <c r="DY296" s="21">
        <v>0.113085137604147</v>
      </c>
      <c r="DZ296" s="21">
        <v>0.14825067349106799</v>
      </c>
      <c r="EA296" s="21">
        <v>0.12808738420476201</v>
      </c>
      <c r="EB296" s="21">
        <v>0.119401218517626</v>
      </c>
      <c r="EC296" s="22">
        <v>7.4293891012381499E-2</v>
      </c>
      <c r="ED296" s="20">
        <v>4.4892431512698602E-2</v>
      </c>
      <c r="EE296" s="21">
        <v>5.0573210985557997E-2</v>
      </c>
      <c r="EF296" s="21">
        <v>6.6299716727230895E-2</v>
      </c>
      <c r="EG296" s="21">
        <v>5.7282419628396301E-2</v>
      </c>
      <c r="EH296" s="21">
        <v>5.3397848240343798E-2</v>
      </c>
      <c r="EI296" s="22">
        <v>3.3225238123329101E-2</v>
      </c>
    </row>
    <row r="297" spans="1:139" x14ac:dyDescent="0.2">
      <c r="A297" s="12" t="s">
        <v>2042</v>
      </c>
      <c r="B297" s="12">
        <v>2</v>
      </c>
      <c r="C297" s="12">
        <v>2</v>
      </c>
      <c r="D297" s="12">
        <v>187.38</v>
      </c>
      <c r="E297" s="12" t="s">
        <v>2048</v>
      </c>
      <c r="F297" s="12" t="s">
        <v>2043</v>
      </c>
      <c r="G297" s="12">
        <v>754187.71189999999</v>
      </c>
      <c r="H297" s="12">
        <v>663676.69129999995</v>
      </c>
      <c r="I297" s="12">
        <v>502939.74359999999</v>
      </c>
      <c r="J297" s="12">
        <v>582011.17449999996</v>
      </c>
      <c r="K297" s="12">
        <v>671414.5551</v>
      </c>
      <c r="L297" s="12">
        <v>635244.8922</v>
      </c>
      <c r="M297" s="12">
        <v>613622.27260000003</v>
      </c>
      <c r="N297" s="12">
        <v>784335.58279999997</v>
      </c>
      <c r="O297" s="12">
        <v>565999.31920000003</v>
      </c>
      <c r="P297" s="12">
        <v>765812.66559999995</v>
      </c>
      <c r="Q297" s="12">
        <v>870858.0675</v>
      </c>
      <c r="R297" s="12">
        <v>711154.19240000006</v>
      </c>
      <c r="S297" s="12">
        <v>675734.6128</v>
      </c>
      <c r="T297" s="12">
        <v>554133.55619999999</v>
      </c>
      <c r="U297" s="12">
        <v>630508.11809999996</v>
      </c>
      <c r="V297" s="12">
        <v>690408.91280000005</v>
      </c>
      <c r="W297" s="12">
        <v>765424.39150000003</v>
      </c>
      <c r="X297" s="12">
        <v>748955.82059999998</v>
      </c>
      <c r="Y297" s="12">
        <v>631942.91379999998</v>
      </c>
      <c r="Z297" s="12">
        <v>513101.82400000002</v>
      </c>
      <c r="AA297" s="12">
        <v>746515.31030000001</v>
      </c>
      <c r="AB297" s="12">
        <v>668114.49490000005</v>
      </c>
      <c r="AC297" s="12">
        <v>687857.2966</v>
      </c>
      <c r="AD297" s="12">
        <v>833404.23930000002</v>
      </c>
      <c r="AE297" s="12">
        <v>468297.28840000002</v>
      </c>
      <c r="AF297" s="12">
        <v>816763.76950000005</v>
      </c>
      <c r="AG297" s="12">
        <v>865866.82</v>
      </c>
      <c r="AH297" s="12">
        <v>603433.33389999997</v>
      </c>
      <c r="AI297" s="12">
        <v>749166.99609999999</v>
      </c>
      <c r="AJ297" s="12">
        <v>702683.63859999995</v>
      </c>
      <c r="AK297" s="12">
        <v>1000347.645</v>
      </c>
      <c r="AL297" s="12">
        <v>621026.71259999997</v>
      </c>
      <c r="AM297" s="12">
        <v>498145.98619999998</v>
      </c>
      <c r="AN297" s="12">
        <v>589348.8959</v>
      </c>
      <c r="AO297" s="12">
        <v>735674.3199</v>
      </c>
      <c r="AP297" s="12">
        <v>653358.49639999995</v>
      </c>
      <c r="AQ297" s="12">
        <v>372397.1433</v>
      </c>
      <c r="AR297" s="12">
        <v>632054.67370000004</v>
      </c>
      <c r="AS297" s="12">
        <v>464903.23540000001</v>
      </c>
      <c r="AT297" s="12">
        <v>426426.89020000002</v>
      </c>
      <c r="AU297" s="12">
        <v>888701.70830000006</v>
      </c>
      <c r="AV297" s="12">
        <v>948416.81469999999</v>
      </c>
      <c r="AW297" s="12">
        <v>741645.65769999998</v>
      </c>
      <c r="AX297" s="12">
        <v>684635.42429999996</v>
      </c>
      <c r="AY297" s="12">
        <v>710772.2169</v>
      </c>
      <c r="AZ297" s="12">
        <v>1039541.431</v>
      </c>
      <c r="BA297" s="12">
        <v>630720.29980000004</v>
      </c>
      <c r="BB297" s="12">
        <v>755500.45609999995</v>
      </c>
      <c r="BC297" s="12">
        <v>517346.7095</v>
      </c>
      <c r="BD297" s="12">
        <v>594329.73300000001</v>
      </c>
      <c r="BE297" s="12">
        <v>827766.76289999997</v>
      </c>
      <c r="BF297" s="12">
        <v>867972.42909999995</v>
      </c>
      <c r="BG297" s="12">
        <v>687857.2966</v>
      </c>
      <c r="BH297" s="12">
        <v>628497.49950000003</v>
      </c>
      <c r="BI297" s="12">
        <v>558676.71680000005</v>
      </c>
      <c r="BJ297" s="12">
        <v>1031751.884</v>
      </c>
      <c r="BK297" s="12">
        <v>826353.38899999997</v>
      </c>
      <c r="BL297" s="12">
        <v>664893.23640000005</v>
      </c>
      <c r="BM297" s="12">
        <v>496275.4509</v>
      </c>
      <c r="BN297" s="12">
        <v>664555.58310000005</v>
      </c>
      <c r="BQ297" s="11" t="s">
        <v>2044</v>
      </c>
      <c r="BR297" s="11" t="s">
        <v>2045</v>
      </c>
      <c r="BU297" s="11" t="s">
        <v>2046</v>
      </c>
      <c r="BV297" s="11" t="s">
        <v>2047</v>
      </c>
      <c r="BW297" s="12">
        <f t="shared" si="22"/>
        <v>20</v>
      </c>
      <c r="BX297" s="12">
        <f t="shared" si="23"/>
        <v>0</v>
      </c>
      <c r="BY297" s="12">
        <f t="shared" si="24"/>
        <v>1.1775815563614107</v>
      </c>
      <c r="BZ297" s="23">
        <f t="shared" si="25"/>
        <v>1.0954360730849884</v>
      </c>
      <c r="CA297" s="24">
        <f t="shared" si="26"/>
        <v>1.0749888426123146</v>
      </c>
      <c r="CB297" s="13">
        <v>0.75379653499999999</v>
      </c>
      <c r="CC297" s="13">
        <v>0.85053310599999998</v>
      </c>
      <c r="CD297" s="13">
        <v>0.43732132328545198</v>
      </c>
      <c r="CE297" s="13">
        <v>0.59453839435535105</v>
      </c>
      <c r="CF297" s="13">
        <v>0.13952167429540099</v>
      </c>
      <c r="CG297" s="12">
        <v>2</v>
      </c>
      <c r="CH297" s="14">
        <v>634845.97528000001</v>
      </c>
      <c r="CI297" s="15">
        <v>673002.94648000004</v>
      </c>
      <c r="CJ297" s="15">
        <v>688477.70940000005</v>
      </c>
      <c r="CK297" s="15">
        <v>669966.77254000003</v>
      </c>
      <c r="CL297" s="15">
        <v>680837.72589999996</v>
      </c>
      <c r="CM297" s="15">
        <v>747582.91162000003</v>
      </c>
      <c r="CN297" s="14">
        <v>95657.842654477601</v>
      </c>
      <c r="CO297" s="15">
        <v>96708.468111156297</v>
      </c>
      <c r="CP297" s="15">
        <v>117630.809556218</v>
      </c>
      <c r="CQ297" s="15">
        <v>102251.81385100599</v>
      </c>
      <c r="CR297" s="15">
        <v>135069.12920448801</v>
      </c>
      <c r="CS297" s="16">
        <v>101949.287487554</v>
      </c>
      <c r="CT297" s="14">
        <v>42779.487751278197</v>
      </c>
      <c r="CU297" s="15">
        <v>43249.341739283198</v>
      </c>
      <c r="CV297" s="15">
        <v>52606.097283206902</v>
      </c>
      <c r="CW297" s="15">
        <v>45728.401318700897</v>
      </c>
      <c r="CX297" s="15">
        <v>60404.750912587398</v>
      </c>
      <c r="CY297" s="16">
        <v>45593.107415967803</v>
      </c>
      <c r="CZ297" s="17">
        <v>14.044859097872999</v>
      </c>
      <c r="DA297" s="18">
        <v>14.1044539696562</v>
      </c>
      <c r="DB297" s="18">
        <v>14.124122552042699</v>
      </c>
      <c r="DC297" s="18">
        <v>14.0980360322044</v>
      </c>
      <c r="DD297" s="18">
        <v>14.1065183025219</v>
      </c>
      <c r="DE297" s="19">
        <v>14.2100195153042</v>
      </c>
      <c r="DF297" s="17">
        <v>0.15502922621187301</v>
      </c>
      <c r="DG297" s="18">
        <v>0.14286226288211201</v>
      </c>
      <c r="DH297" s="18">
        <v>0.16646849007153799</v>
      </c>
      <c r="DI297" s="18">
        <v>0.162118619190595</v>
      </c>
      <c r="DJ297" s="18">
        <v>0.21696658693280099</v>
      </c>
      <c r="DK297" s="19">
        <v>0.14038923395731201</v>
      </c>
      <c r="DL297" s="17">
        <v>6.9331177661787896E-2</v>
      </c>
      <c r="DM297" s="18">
        <v>6.3889946244769402E-2</v>
      </c>
      <c r="DN297" s="18">
        <v>7.4446971982341598E-2</v>
      </c>
      <c r="DO297" s="18">
        <v>7.2501650585714394E-2</v>
      </c>
      <c r="DP297" s="18">
        <v>9.7030407445572203E-2</v>
      </c>
      <c r="DQ297" s="19">
        <v>6.2783974087534195E-2</v>
      </c>
      <c r="DR297" s="20">
        <v>13.3517119173124</v>
      </c>
      <c r="DS297" s="21">
        <v>13.411306789095701</v>
      </c>
      <c r="DT297" s="21">
        <v>13.4309753714822</v>
      </c>
      <c r="DU297" s="21">
        <v>13.4048888516439</v>
      </c>
      <c r="DV297" s="21">
        <v>13.413371121961299</v>
      </c>
      <c r="DW297" s="22">
        <v>13.5168723347438</v>
      </c>
      <c r="DX297" s="20">
        <v>0.15502922621208401</v>
      </c>
      <c r="DY297" s="21">
        <v>0.142862262882272</v>
      </c>
      <c r="DZ297" s="21">
        <v>0.16646849007171299</v>
      </c>
      <c r="EA297" s="21">
        <v>0.162118619190807</v>
      </c>
      <c r="EB297" s="21">
        <v>0.216966586933105</v>
      </c>
      <c r="EC297" s="22">
        <v>0.14038923395744901</v>
      </c>
      <c r="ED297" s="20">
        <v>6.9331177661882598E-2</v>
      </c>
      <c r="EE297" s="21">
        <v>6.3889946244840901E-2</v>
      </c>
      <c r="EF297" s="21">
        <v>7.4446971982419993E-2</v>
      </c>
      <c r="EG297" s="21">
        <v>7.2501650585809194E-2</v>
      </c>
      <c r="EH297" s="21">
        <v>9.7030407445708206E-2</v>
      </c>
      <c r="EI297" s="22">
        <v>6.2783974087595507E-2</v>
      </c>
    </row>
    <row r="298" spans="1:139" x14ac:dyDescent="0.2">
      <c r="A298" s="12" t="s">
        <v>2049</v>
      </c>
      <c r="B298" s="12">
        <v>2</v>
      </c>
      <c r="C298" s="12">
        <v>2</v>
      </c>
      <c r="D298" s="12">
        <v>186.44</v>
      </c>
      <c r="E298" s="12" t="s">
        <v>2055</v>
      </c>
      <c r="F298" s="12" t="s">
        <v>2050</v>
      </c>
      <c r="G298" s="12">
        <v>3018762.7990000001</v>
      </c>
      <c r="H298" s="12">
        <v>2822154.074</v>
      </c>
      <c r="I298" s="12">
        <v>2357713.5279999999</v>
      </c>
      <c r="J298" s="12">
        <v>2253024.39</v>
      </c>
      <c r="K298" s="12">
        <v>3117556.077</v>
      </c>
      <c r="L298" s="12">
        <v>3281188.9720000001</v>
      </c>
      <c r="M298" s="12">
        <v>3867902.145</v>
      </c>
      <c r="N298" s="12">
        <v>3803807.26</v>
      </c>
      <c r="O298" s="12">
        <v>2685954.2820000001</v>
      </c>
      <c r="P298" s="12">
        <v>3272598.898</v>
      </c>
      <c r="Q298" s="12">
        <v>3542400.9070000001</v>
      </c>
      <c r="R298" s="12">
        <v>2177331.7960000001</v>
      </c>
      <c r="S298" s="12">
        <v>2301305.4959999998</v>
      </c>
      <c r="T298" s="12">
        <v>2733476.62</v>
      </c>
      <c r="U298" s="12">
        <v>3303034.486</v>
      </c>
      <c r="V298" s="12">
        <v>2987724.852</v>
      </c>
      <c r="W298" s="12">
        <v>3524053.128</v>
      </c>
      <c r="X298" s="12">
        <v>3573882.3790000002</v>
      </c>
      <c r="Y298" s="12">
        <v>2799804.9980000001</v>
      </c>
      <c r="Z298" s="12">
        <v>2114115.415</v>
      </c>
      <c r="AA298" s="12">
        <v>2984141.304</v>
      </c>
      <c r="AB298" s="12">
        <v>2823943.3229999999</v>
      </c>
      <c r="AC298" s="12">
        <v>3217838.4989999998</v>
      </c>
      <c r="AD298" s="12">
        <v>4052011.3149999999</v>
      </c>
      <c r="AE298" s="12">
        <v>2506666.412</v>
      </c>
      <c r="AF298" s="12">
        <v>3560649.662</v>
      </c>
      <c r="AG298" s="12">
        <v>3198066.0559999999</v>
      </c>
      <c r="AH298" s="12">
        <v>3124082.5780000002</v>
      </c>
      <c r="AI298" s="12">
        <v>3409554.0359999998</v>
      </c>
      <c r="AJ298" s="12">
        <v>2957964.2170000002</v>
      </c>
      <c r="AK298" s="12">
        <v>4004059.2149999999</v>
      </c>
      <c r="AL298" s="12">
        <v>2640793.4619999998</v>
      </c>
      <c r="AM298" s="12">
        <v>2335241.0419999999</v>
      </c>
      <c r="AN298" s="12">
        <v>2281429.4550000001</v>
      </c>
      <c r="AO298" s="12">
        <v>3415931.23</v>
      </c>
      <c r="AP298" s="12">
        <v>3374749.9890000001</v>
      </c>
      <c r="AQ298" s="12">
        <v>2347365.429</v>
      </c>
      <c r="AR298" s="12">
        <v>3065287.6260000002</v>
      </c>
      <c r="AS298" s="12">
        <v>2206202.0099999998</v>
      </c>
      <c r="AT298" s="12">
        <v>1822278.781</v>
      </c>
      <c r="AU298" s="12">
        <v>3614983.7209999999</v>
      </c>
      <c r="AV298" s="12">
        <v>2903755.7650000001</v>
      </c>
      <c r="AW298" s="12">
        <v>2525774.463</v>
      </c>
      <c r="AX298" s="12">
        <v>3377227.213</v>
      </c>
      <c r="AY298" s="12">
        <v>3723512.952</v>
      </c>
      <c r="AZ298" s="12">
        <v>4498585.8540000003</v>
      </c>
      <c r="BA298" s="12">
        <v>2903868.5860000001</v>
      </c>
      <c r="BB298" s="12">
        <v>3605112.202</v>
      </c>
      <c r="BC298" s="12">
        <v>2292089.7940000002</v>
      </c>
      <c r="BD298" s="12">
        <v>2448795.9139999999</v>
      </c>
      <c r="BE298" s="12">
        <v>3308938.1460000002</v>
      </c>
      <c r="BF298" s="12">
        <v>3668689.969</v>
      </c>
      <c r="BG298" s="12">
        <v>3217838.4989999998</v>
      </c>
      <c r="BH298" s="12">
        <v>3055754.77</v>
      </c>
      <c r="BI298" s="12">
        <v>2990442.6009999998</v>
      </c>
      <c r="BJ298" s="12">
        <v>4497881.9280000003</v>
      </c>
      <c r="BK298" s="12">
        <v>3052123.7940000002</v>
      </c>
      <c r="BL298" s="12">
        <v>3442271.5150000001</v>
      </c>
      <c r="BM298" s="12">
        <v>2258612.5329999998</v>
      </c>
      <c r="BN298" s="12">
        <v>2797463.2209999999</v>
      </c>
      <c r="BQ298" s="11" t="s">
        <v>347</v>
      </c>
      <c r="BR298" s="11" t="s">
        <v>348</v>
      </c>
      <c r="BS298" s="11" t="s">
        <v>2051</v>
      </c>
      <c r="BT298" s="11" t="s">
        <v>2052</v>
      </c>
      <c r="BU298" s="11" t="s">
        <v>2053</v>
      </c>
      <c r="BV298" s="11" t="s">
        <v>2054</v>
      </c>
      <c r="BW298" s="12">
        <f t="shared" si="22"/>
        <v>4</v>
      </c>
      <c r="BX298" s="12">
        <f t="shared" si="23"/>
        <v>0</v>
      </c>
      <c r="BY298" s="12">
        <f t="shared" si="24"/>
        <v>1.2463106161082618</v>
      </c>
      <c r="BZ298" s="23">
        <f t="shared" si="25"/>
        <v>1.1104925031621289</v>
      </c>
      <c r="CA298" s="24">
        <f t="shared" si="26"/>
        <v>1.1223043942749642</v>
      </c>
      <c r="CB298" s="13">
        <v>0.28478007300000002</v>
      </c>
      <c r="CC298" s="13">
        <v>0.47930504499999999</v>
      </c>
      <c r="CD298" s="13">
        <v>0.44136495749862897</v>
      </c>
      <c r="CE298" s="13">
        <v>0.59804602006549601</v>
      </c>
      <c r="CF298" s="13">
        <v>0.25423009173215799</v>
      </c>
      <c r="CG298" s="12">
        <v>7</v>
      </c>
      <c r="CH298" s="14">
        <v>2713842.1735999999</v>
      </c>
      <c r="CI298" s="15">
        <v>3382290.3114</v>
      </c>
      <c r="CJ298" s="15">
        <v>2811509.861</v>
      </c>
      <c r="CK298" s="15">
        <v>2999916.1543999999</v>
      </c>
      <c r="CL298" s="15">
        <v>3116920.1705999998</v>
      </c>
      <c r="CM298" s="15">
        <v>3250063.3097999999</v>
      </c>
      <c r="CN298" s="14">
        <v>389510.46624575998</v>
      </c>
      <c r="CO298" s="15">
        <v>479748.09633080597</v>
      </c>
      <c r="CP298" s="15">
        <v>600911.32394836901</v>
      </c>
      <c r="CQ298" s="15">
        <v>597702.44410736801</v>
      </c>
      <c r="CR298" s="15">
        <v>583192.77856318501</v>
      </c>
      <c r="CS298" s="16">
        <v>237590.989475029</v>
      </c>
      <c r="CT298" s="14">
        <v>174194.37609463101</v>
      </c>
      <c r="CU298" s="15">
        <v>214549.87109435999</v>
      </c>
      <c r="CV298" s="15">
        <v>268735.71375959</v>
      </c>
      <c r="CW298" s="15">
        <v>267300.65906836902</v>
      </c>
      <c r="CX298" s="15">
        <v>260811.739370853</v>
      </c>
      <c r="CY298" s="16">
        <v>106253.92066151999</v>
      </c>
      <c r="CZ298" s="17">
        <v>15.498530279753901</v>
      </c>
      <c r="DA298" s="18">
        <v>15.7187659623059</v>
      </c>
      <c r="DB298" s="18">
        <v>15.524017206956101</v>
      </c>
      <c r="DC298" s="18">
        <v>15.589850282806299</v>
      </c>
      <c r="DD298" s="18">
        <v>15.6323223928954</v>
      </c>
      <c r="DE298" s="19">
        <v>15.6852002827037</v>
      </c>
      <c r="DF298" s="17">
        <v>0.14676650191542001</v>
      </c>
      <c r="DG298" s="18">
        <v>0.14712447750399099</v>
      </c>
      <c r="DH298" s="18">
        <v>0.214421240189277</v>
      </c>
      <c r="DI298" s="18">
        <v>0.21349015523763801</v>
      </c>
      <c r="DJ298" s="18">
        <v>0.178954922456943</v>
      </c>
      <c r="DK298" s="19">
        <v>7.2962213866557504E-2</v>
      </c>
      <c r="DL298" s="17">
        <v>6.56359750205463E-2</v>
      </c>
      <c r="DM298" s="18">
        <v>6.5796066570612502E-2</v>
      </c>
      <c r="DN298" s="18">
        <v>9.5892093776606693E-2</v>
      </c>
      <c r="DO298" s="18">
        <v>9.54756999276683E-2</v>
      </c>
      <c r="DP298" s="18">
        <v>8.0031074304385802E-2</v>
      </c>
      <c r="DQ298" s="19">
        <v>3.2629693998900103E-2</v>
      </c>
      <c r="DR298" s="20">
        <v>14.8053830991939</v>
      </c>
      <c r="DS298" s="21">
        <v>15.0256187817459</v>
      </c>
      <c r="DT298" s="21">
        <v>14.8308700263961</v>
      </c>
      <c r="DU298" s="21">
        <v>14.896703102246301</v>
      </c>
      <c r="DV298" s="21">
        <v>14.9391752123354</v>
      </c>
      <c r="DW298" s="22">
        <v>14.9920531021437</v>
      </c>
      <c r="DX298" s="20">
        <v>0.14676650191543</v>
      </c>
      <c r="DY298" s="21">
        <v>0.14712447750399901</v>
      </c>
      <c r="DZ298" s="21">
        <v>0.21442124018929201</v>
      </c>
      <c r="EA298" s="21">
        <v>0.213490155237653</v>
      </c>
      <c r="EB298" s="21">
        <v>0.17895492245695199</v>
      </c>
      <c r="EC298" s="22">
        <v>7.2962213866560405E-2</v>
      </c>
      <c r="ED298" s="20">
        <v>6.5635975020551005E-2</v>
      </c>
      <c r="EE298" s="21">
        <v>6.5796066570615999E-2</v>
      </c>
      <c r="EF298" s="21">
        <v>9.5892093776613202E-2</v>
      </c>
      <c r="EG298" s="21">
        <v>9.5475699927675101E-2</v>
      </c>
      <c r="EH298" s="21">
        <v>8.0031074304389604E-2</v>
      </c>
      <c r="EI298" s="22">
        <v>3.26296939989014E-2</v>
      </c>
    </row>
    <row r="299" spans="1:139" x14ac:dyDescent="0.2">
      <c r="A299" s="12" t="s">
        <v>2056</v>
      </c>
      <c r="B299" s="12">
        <v>6</v>
      </c>
      <c r="C299" s="12">
        <v>6</v>
      </c>
      <c r="D299" s="12">
        <v>337.38</v>
      </c>
      <c r="E299" s="12" t="s">
        <v>2060</v>
      </c>
      <c r="F299" s="12" t="s">
        <v>2057</v>
      </c>
      <c r="G299" s="12">
        <v>2304084.5690000001</v>
      </c>
      <c r="H299" s="12">
        <v>2148530.247</v>
      </c>
      <c r="I299" s="12">
        <v>1876992.0060000001</v>
      </c>
      <c r="J299" s="12">
        <v>2064849.3629999999</v>
      </c>
      <c r="K299" s="12">
        <v>2496187.9339999999</v>
      </c>
      <c r="L299" s="12">
        <v>2165218.9700000002</v>
      </c>
      <c r="M299" s="12">
        <v>2512885.8820000002</v>
      </c>
      <c r="N299" s="12">
        <v>2584497.3220000002</v>
      </c>
      <c r="O299" s="12">
        <v>2195189.571</v>
      </c>
      <c r="P299" s="12">
        <v>2392538.3050000002</v>
      </c>
      <c r="Q299" s="12">
        <v>2480220.8220000002</v>
      </c>
      <c r="R299" s="12">
        <v>1891850.51</v>
      </c>
      <c r="S299" s="12">
        <v>1975180.629</v>
      </c>
      <c r="T299" s="12">
        <v>1983048.057</v>
      </c>
      <c r="U299" s="12">
        <v>2137406.2999999998</v>
      </c>
      <c r="V299" s="12">
        <v>2369215.415</v>
      </c>
      <c r="W299" s="12">
        <v>2633294.0869999998</v>
      </c>
      <c r="X299" s="12">
        <v>2529573.62</v>
      </c>
      <c r="Y299" s="12">
        <v>2348580.1970000002</v>
      </c>
      <c r="Z299" s="12">
        <v>1795149.791</v>
      </c>
      <c r="AA299" s="12">
        <v>2346544.5219999999</v>
      </c>
      <c r="AB299" s="12">
        <v>2462974.443</v>
      </c>
      <c r="AC299" s="12">
        <v>2440530.8029999998</v>
      </c>
      <c r="AD299" s="12">
        <v>2951143.3089999999</v>
      </c>
      <c r="AE299" s="12">
        <v>2024691.828</v>
      </c>
      <c r="AF299" s="12">
        <v>2549328.0359999998</v>
      </c>
      <c r="AG299" s="12">
        <v>3100086.7370000002</v>
      </c>
      <c r="AH299" s="12">
        <v>2219724.2560000001</v>
      </c>
      <c r="AI299" s="12">
        <v>2819642.0079999999</v>
      </c>
      <c r="AJ299" s="12">
        <v>2343172.142</v>
      </c>
      <c r="AK299" s="12">
        <v>3056116.5830000001</v>
      </c>
      <c r="AL299" s="12">
        <v>2010458.848</v>
      </c>
      <c r="AM299" s="12">
        <v>1859101.5049999999</v>
      </c>
      <c r="AN299" s="12">
        <v>2090882.0060000001</v>
      </c>
      <c r="AO299" s="12">
        <v>2735093.165</v>
      </c>
      <c r="AP299" s="12">
        <v>2226958.8119999999</v>
      </c>
      <c r="AQ299" s="12">
        <v>1525028.6140000001</v>
      </c>
      <c r="AR299" s="12">
        <v>2082710.0630000001</v>
      </c>
      <c r="AS299" s="12">
        <v>1803095.3389999999</v>
      </c>
      <c r="AT299" s="12">
        <v>1332235.3030000001</v>
      </c>
      <c r="AU299" s="12">
        <v>2531039.86</v>
      </c>
      <c r="AV299" s="12">
        <v>2523029.2590000001</v>
      </c>
      <c r="AW299" s="12">
        <v>2167839.4279999998</v>
      </c>
      <c r="AX299" s="12">
        <v>2450068.0980000002</v>
      </c>
      <c r="AY299" s="12">
        <v>2409499.5299999998</v>
      </c>
      <c r="AZ299" s="12">
        <v>3567302.7069999999</v>
      </c>
      <c r="BA299" s="12">
        <v>2169870.7990000001</v>
      </c>
      <c r="BB299" s="12">
        <v>2551677.9109999998</v>
      </c>
      <c r="BC299" s="12">
        <v>1922689.8670000001</v>
      </c>
      <c r="BD299" s="12">
        <v>2079335.6140000001</v>
      </c>
      <c r="BE299" s="12">
        <v>2601944.7110000001</v>
      </c>
      <c r="BF299" s="12">
        <v>3199741.8509999998</v>
      </c>
      <c r="BG299" s="12">
        <v>2440530.8029999998</v>
      </c>
      <c r="BH299" s="12">
        <v>2225554.0619999999</v>
      </c>
      <c r="BI299" s="12">
        <v>2415448.9270000001</v>
      </c>
      <c r="BJ299" s="12">
        <v>3220360.7740000002</v>
      </c>
      <c r="BK299" s="12">
        <v>2958615.7149999999</v>
      </c>
      <c r="BL299" s="12">
        <v>2445803.9709999999</v>
      </c>
      <c r="BM299" s="12">
        <v>1867833.362</v>
      </c>
      <c r="BN299" s="12">
        <v>2216030.15</v>
      </c>
      <c r="BU299" s="11" t="s">
        <v>2058</v>
      </c>
      <c r="BV299" s="11" t="s">
        <v>2059</v>
      </c>
      <c r="BW299" s="12">
        <f t="shared" si="22"/>
        <v>20</v>
      </c>
      <c r="BX299" s="12">
        <f t="shared" si="23"/>
        <v>8</v>
      </c>
      <c r="BY299" s="12">
        <f t="shared" si="24"/>
        <v>1.2449674057620996</v>
      </c>
      <c r="BZ299" s="23">
        <f t="shared" si="25"/>
        <v>1.1147579100963989</v>
      </c>
      <c r="CA299" s="24">
        <f t="shared" si="26"/>
        <v>1.1168051775963095</v>
      </c>
      <c r="CB299" s="13">
        <v>0.105253954</v>
      </c>
      <c r="CC299" s="13">
        <v>0.25565946099999998</v>
      </c>
      <c r="CD299" s="13">
        <v>0.10785338677435299</v>
      </c>
      <c r="CE299" s="13">
        <v>0.224366534530589</v>
      </c>
      <c r="CF299" s="13">
        <v>0.205243180921511</v>
      </c>
      <c r="CG299" s="12">
        <v>5</v>
      </c>
      <c r="CH299" s="14">
        <v>2178128.8237999999</v>
      </c>
      <c r="CI299" s="15">
        <v>2370066.0099999998</v>
      </c>
      <c r="CJ299" s="15">
        <v>2093541.2635999999</v>
      </c>
      <c r="CK299" s="15">
        <v>2335162.622</v>
      </c>
      <c r="CL299" s="15">
        <v>2445176.9810000001</v>
      </c>
      <c r="CM299" s="15">
        <v>2606390.6357999998</v>
      </c>
      <c r="CN299" s="14">
        <v>235275.446207492</v>
      </c>
      <c r="CO299" s="15">
        <v>186699.88361056001</v>
      </c>
      <c r="CP299" s="15">
        <v>233635.59816421001</v>
      </c>
      <c r="CQ299" s="15">
        <v>323894.84722708201</v>
      </c>
      <c r="CR299" s="15">
        <v>332744.79242930003</v>
      </c>
      <c r="CS299" s="16">
        <v>357513.28406339599</v>
      </c>
      <c r="CT299" s="14">
        <v>105218.37823130901</v>
      </c>
      <c r="CU299" s="15">
        <v>83494.726228902393</v>
      </c>
      <c r="CV299" s="15">
        <v>104485.01589179999</v>
      </c>
      <c r="CW299" s="15">
        <v>144850.17919233299</v>
      </c>
      <c r="CX299" s="15">
        <v>148807.99500619501</v>
      </c>
      <c r="CY299" s="16">
        <v>159884.80120498899</v>
      </c>
      <c r="CZ299" s="17">
        <v>15.2824497317743</v>
      </c>
      <c r="DA299" s="18">
        <v>15.3690792656335</v>
      </c>
      <c r="DB299" s="18">
        <v>15.2428159532168</v>
      </c>
      <c r="DC299" s="18">
        <v>15.348206662383401</v>
      </c>
      <c r="DD299" s="18">
        <v>15.3954855971947</v>
      </c>
      <c r="DE299" s="19">
        <v>15.4592094257347</v>
      </c>
      <c r="DF299" s="17">
        <v>0.10817613735624799</v>
      </c>
      <c r="DG299" s="18">
        <v>7.9104783605786197E-2</v>
      </c>
      <c r="DH299" s="18">
        <v>0.106812431354675</v>
      </c>
      <c r="DI299" s="18">
        <v>0.14989647565313499</v>
      </c>
      <c r="DJ299" s="18">
        <v>0.13459730875738299</v>
      </c>
      <c r="DK299" s="19">
        <v>0.13565629976757199</v>
      </c>
      <c r="DL299" s="17">
        <v>4.8377839334384803E-2</v>
      </c>
      <c r="DM299" s="18">
        <v>3.5376734697589798E-2</v>
      </c>
      <c r="DN299" s="18">
        <v>4.7767971470216601E-2</v>
      </c>
      <c r="DO299" s="18">
        <v>6.7035741829610196E-2</v>
      </c>
      <c r="DP299" s="18">
        <v>6.0193746394007402E-2</v>
      </c>
      <c r="DQ299" s="19">
        <v>6.0667341571275998E-2</v>
      </c>
      <c r="DR299" s="20">
        <v>14.589302551214301</v>
      </c>
      <c r="DS299" s="21">
        <v>14.6759320850735</v>
      </c>
      <c r="DT299" s="21">
        <v>14.549668772656799</v>
      </c>
      <c r="DU299" s="21">
        <v>14.6550594818234</v>
      </c>
      <c r="DV299" s="21">
        <v>14.702338416634699</v>
      </c>
      <c r="DW299" s="22">
        <v>14.7660622451747</v>
      </c>
      <c r="DX299" s="20">
        <v>0.108176137356259</v>
      </c>
      <c r="DY299" s="21">
        <v>7.9104783605792997E-2</v>
      </c>
      <c r="DZ299" s="21">
        <v>0.106812431354687</v>
      </c>
      <c r="EA299" s="21">
        <v>0.14989647565315101</v>
      </c>
      <c r="EB299" s="21">
        <v>0.13459730875739501</v>
      </c>
      <c r="EC299" s="22">
        <v>0.13565629976758201</v>
      </c>
      <c r="ED299" s="20">
        <v>4.8377839334389799E-2</v>
      </c>
      <c r="EE299" s="21">
        <v>3.5376734697592803E-2</v>
      </c>
      <c r="EF299" s="21">
        <v>4.7767971470221798E-2</v>
      </c>
      <c r="EG299" s="21">
        <v>6.7035741829617496E-2</v>
      </c>
      <c r="EH299" s="21">
        <v>6.0193746394012398E-2</v>
      </c>
      <c r="EI299" s="22">
        <v>6.06673415712803E-2</v>
      </c>
    </row>
    <row r="300" spans="1:139" x14ac:dyDescent="0.2">
      <c r="A300" s="12" t="s">
        <v>2061</v>
      </c>
      <c r="B300" s="12">
        <v>14</v>
      </c>
      <c r="C300" s="12">
        <v>14</v>
      </c>
      <c r="D300" s="12">
        <v>1023.61</v>
      </c>
      <c r="E300" s="12" t="s">
        <v>2067</v>
      </c>
      <c r="F300" s="12" t="s">
        <v>2062</v>
      </c>
      <c r="G300" s="12">
        <v>9087599.2689999994</v>
      </c>
      <c r="H300" s="12">
        <v>8074698.5109999999</v>
      </c>
      <c r="I300" s="12">
        <v>7132539.5480000004</v>
      </c>
      <c r="J300" s="12">
        <v>7629752.7130000005</v>
      </c>
      <c r="K300" s="12">
        <v>9373093.307</v>
      </c>
      <c r="L300" s="12">
        <v>8998433.7520000003</v>
      </c>
      <c r="M300" s="12">
        <v>11315829.48</v>
      </c>
      <c r="N300" s="12">
        <v>9760836.1270000003</v>
      </c>
      <c r="O300" s="12">
        <v>8131159.3650000002</v>
      </c>
      <c r="P300" s="12">
        <v>10012965.23</v>
      </c>
      <c r="Q300" s="12">
        <v>10184760.210000001</v>
      </c>
      <c r="R300" s="12">
        <v>8319268.2050000001</v>
      </c>
      <c r="S300" s="12">
        <v>8691790.7530000005</v>
      </c>
      <c r="T300" s="12">
        <v>8055934.5750000002</v>
      </c>
      <c r="U300" s="12">
        <v>9143404.4690000005</v>
      </c>
      <c r="V300" s="12">
        <v>9635136.6899999995</v>
      </c>
      <c r="W300" s="12">
        <v>10097813.42</v>
      </c>
      <c r="X300" s="12">
        <v>10717135.73</v>
      </c>
      <c r="Y300" s="12">
        <v>8781252.1190000009</v>
      </c>
      <c r="Z300" s="12">
        <v>7403914.4819999998</v>
      </c>
      <c r="AA300" s="12">
        <v>9501219.6980000008</v>
      </c>
      <c r="AB300" s="12">
        <v>9144276.2870000005</v>
      </c>
      <c r="AC300" s="12">
        <v>8793322.8239999991</v>
      </c>
      <c r="AD300" s="12">
        <v>11595461.58</v>
      </c>
      <c r="AE300" s="12">
        <v>7639835.1140000001</v>
      </c>
      <c r="AF300" s="12">
        <v>9745479.9140000008</v>
      </c>
      <c r="AG300" s="12">
        <v>10447800.390000001</v>
      </c>
      <c r="AH300" s="12">
        <v>8868002.3169999998</v>
      </c>
      <c r="AI300" s="12">
        <v>10228222.49</v>
      </c>
      <c r="AJ300" s="12">
        <v>8578057.9839999992</v>
      </c>
      <c r="AK300" s="12">
        <v>12053708.1</v>
      </c>
      <c r="AL300" s="12">
        <v>7555792.6579999998</v>
      </c>
      <c r="AM300" s="12">
        <v>7064555.9289999995</v>
      </c>
      <c r="AN300" s="12">
        <v>7725945.023</v>
      </c>
      <c r="AO300" s="12">
        <v>10270173.609999999</v>
      </c>
      <c r="AP300" s="12">
        <v>9255018.3680000007</v>
      </c>
      <c r="AQ300" s="12">
        <v>6867388.5559999999</v>
      </c>
      <c r="AR300" s="12">
        <v>7865742.9649999999</v>
      </c>
      <c r="AS300" s="12">
        <v>6678810.6780000003</v>
      </c>
      <c r="AT300" s="12">
        <v>5575511.8930000002</v>
      </c>
      <c r="AU300" s="12">
        <v>10393443.119999999</v>
      </c>
      <c r="AV300" s="12">
        <v>11094828.57</v>
      </c>
      <c r="AW300" s="12">
        <v>9539586.6180000007</v>
      </c>
      <c r="AX300" s="12">
        <v>9953156.8239999991</v>
      </c>
      <c r="AY300" s="12">
        <v>10307365.880000001</v>
      </c>
      <c r="AZ300" s="12">
        <v>14507523.869999999</v>
      </c>
      <c r="BA300" s="12">
        <v>8320738.1169999996</v>
      </c>
      <c r="BB300" s="12">
        <v>10810785.779999999</v>
      </c>
      <c r="BC300" s="12">
        <v>7188864.358</v>
      </c>
      <c r="BD300" s="12">
        <v>8576010.2789999992</v>
      </c>
      <c r="BE300" s="12">
        <v>10535341.689999999</v>
      </c>
      <c r="BF300" s="12">
        <v>11879669.970000001</v>
      </c>
      <c r="BG300" s="12">
        <v>8793322.8239999991</v>
      </c>
      <c r="BH300" s="12">
        <v>8744518.2829999998</v>
      </c>
      <c r="BI300" s="12">
        <v>9114291.5079999994</v>
      </c>
      <c r="BJ300" s="12">
        <v>12310679.83</v>
      </c>
      <c r="BK300" s="12">
        <v>9971019.8660000004</v>
      </c>
      <c r="BL300" s="12">
        <v>9771211.5480000004</v>
      </c>
      <c r="BM300" s="12">
        <v>6775546.3810000001</v>
      </c>
      <c r="BN300" s="12">
        <v>8112607.1720000003</v>
      </c>
      <c r="BO300" s="11" t="s">
        <v>2063</v>
      </c>
      <c r="BP300" s="11" t="s">
        <v>2064</v>
      </c>
      <c r="BQ300" s="11" t="s">
        <v>203</v>
      </c>
      <c r="BR300" s="11" t="s">
        <v>204</v>
      </c>
      <c r="BU300" s="11" t="s">
        <v>2065</v>
      </c>
      <c r="BV300" s="11" t="s">
        <v>2066</v>
      </c>
      <c r="BW300" s="12">
        <f t="shared" si="22"/>
        <v>4</v>
      </c>
      <c r="BX300" s="12">
        <f t="shared" si="23"/>
        <v>0</v>
      </c>
      <c r="BY300" s="12">
        <f t="shared" si="24"/>
        <v>1.1676011835258358</v>
      </c>
      <c r="BZ300" s="23">
        <f t="shared" si="25"/>
        <v>1.0517154351837517</v>
      </c>
      <c r="CA300" s="24">
        <f t="shared" si="26"/>
        <v>1.1101873610154223</v>
      </c>
      <c r="CB300" s="13">
        <v>0.36640654</v>
      </c>
      <c r="CC300" s="13">
        <v>0.56446412899999998</v>
      </c>
      <c r="CD300" s="13">
        <v>0.28921189475086401</v>
      </c>
      <c r="CE300" s="13">
        <v>0.445001869520808</v>
      </c>
      <c r="CF300" s="13">
        <v>7.9246178193854697E-2</v>
      </c>
      <c r="CG300" s="12">
        <v>7</v>
      </c>
      <c r="CH300" s="14">
        <v>8259536.6695999997</v>
      </c>
      <c r="CI300" s="15">
        <v>9643844.7907999996</v>
      </c>
      <c r="CJ300" s="15">
        <v>8879031.6424000002</v>
      </c>
      <c r="CK300" s="15">
        <v>9327050.4881999996</v>
      </c>
      <c r="CL300" s="15">
        <v>9334823.1006000005</v>
      </c>
      <c r="CM300" s="15">
        <v>9573512.6190000009</v>
      </c>
      <c r="CN300" s="14">
        <v>952183.220575582</v>
      </c>
      <c r="CO300" s="15">
        <v>1188511.9139845499</v>
      </c>
      <c r="CP300" s="15">
        <v>836765.06896602595</v>
      </c>
      <c r="CQ300" s="15">
        <v>1286242.3510376001</v>
      </c>
      <c r="CR300" s="15">
        <v>1444012.5583438999</v>
      </c>
      <c r="CS300" s="16">
        <v>823296.96781078295</v>
      </c>
      <c r="CT300" s="14">
        <v>425829.28164833598</v>
      </c>
      <c r="CU300" s="15">
        <v>531518.68634756899</v>
      </c>
      <c r="CV300" s="15">
        <v>374212.715081067</v>
      </c>
      <c r="CW300" s="15">
        <v>575225.06649184297</v>
      </c>
      <c r="CX300" s="15">
        <v>645782.04816406698</v>
      </c>
      <c r="CY300" s="16">
        <v>368189.597138874</v>
      </c>
      <c r="CZ300" s="17">
        <v>16.6147001891594</v>
      </c>
      <c r="DA300" s="18">
        <v>16.768900834021501</v>
      </c>
      <c r="DB300" s="18">
        <v>16.688915262483299</v>
      </c>
      <c r="DC300" s="18">
        <v>16.733499174273199</v>
      </c>
      <c r="DD300" s="18">
        <v>16.733163895266699</v>
      </c>
      <c r="DE300" s="19">
        <v>16.764658329554901</v>
      </c>
      <c r="DF300" s="17">
        <v>0.115440866074172</v>
      </c>
      <c r="DG300" s="18">
        <v>0.12333110820823801</v>
      </c>
      <c r="DH300" s="18">
        <v>9.1902691022068994E-2</v>
      </c>
      <c r="DI300" s="18">
        <v>0.14429996723560001</v>
      </c>
      <c r="DJ300" s="18">
        <v>0.150881428819573</v>
      </c>
      <c r="DK300" s="19">
        <v>8.6890070420004004E-2</v>
      </c>
      <c r="DL300" s="17">
        <v>5.1626724784659503E-2</v>
      </c>
      <c r="DM300" s="18">
        <v>5.5155348338800501E-2</v>
      </c>
      <c r="DN300" s="18">
        <v>4.1100132888101201E-2</v>
      </c>
      <c r="DO300" s="18">
        <v>6.4532907177958801E-2</v>
      </c>
      <c r="DP300" s="18">
        <v>6.7476226276572293E-2</v>
      </c>
      <c r="DQ300" s="19">
        <v>3.88584208057745E-2</v>
      </c>
      <c r="DR300" s="20">
        <v>15.9215530085994</v>
      </c>
      <c r="DS300" s="21">
        <v>16.075753653461501</v>
      </c>
      <c r="DT300" s="21">
        <v>15.9957680819234</v>
      </c>
      <c r="DU300" s="21">
        <v>16.040351993713301</v>
      </c>
      <c r="DV300" s="21">
        <v>16.040016714706798</v>
      </c>
      <c r="DW300" s="22">
        <v>16.071511148995</v>
      </c>
      <c r="DX300" s="20">
        <v>0.115440866074172</v>
      </c>
      <c r="DY300" s="21">
        <v>0.123331108208239</v>
      </c>
      <c r="DZ300" s="21">
        <v>9.1902691022069896E-2</v>
      </c>
      <c r="EA300" s="21">
        <v>0.14429996723560101</v>
      </c>
      <c r="EB300" s="21">
        <v>0.150881428819574</v>
      </c>
      <c r="EC300" s="22">
        <v>8.6890070420004906E-2</v>
      </c>
      <c r="ED300" s="20">
        <v>5.1626724784659697E-2</v>
      </c>
      <c r="EE300" s="21">
        <v>5.51553483388008E-2</v>
      </c>
      <c r="EF300" s="21">
        <v>4.1100132888101597E-2</v>
      </c>
      <c r="EG300" s="21">
        <v>6.4532907177959203E-2</v>
      </c>
      <c r="EH300" s="21">
        <v>6.7476226276572598E-2</v>
      </c>
      <c r="EI300" s="22">
        <v>3.8858420805774903E-2</v>
      </c>
    </row>
    <row r="301" spans="1:139" x14ac:dyDescent="0.2">
      <c r="A301" s="12" t="s">
        <v>2068</v>
      </c>
      <c r="B301" s="12">
        <v>7</v>
      </c>
      <c r="C301" s="12">
        <v>7</v>
      </c>
      <c r="D301" s="12">
        <v>509.3</v>
      </c>
      <c r="E301" s="12" t="s">
        <v>2070</v>
      </c>
      <c r="F301" s="12" t="s">
        <v>2069</v>
      </c>
      <c r="G301" s="12">
        <v>3246502.835</v>
      </c>
      <c r="H301" s="12">
        <v>2987513.8369999998</v>
      </c>
      <c r="I301" s="12">
        <v>2683301.1940000001</v>
      </c>
      <c r="J301" s="12">
        <v>2648531.0269999998</v>
      </c>
      <c r="K301" s="12">
        <v>3206160.1189999999</v>
      </c>
      <c r="L301" s="12">
        <v>2873272.97</v>
      </c>
      <c r="M301" s="12">
        <v>3775215.6359999999</v>
      </c>
      <c r="N301" s="12">
        <v>3624618.5809999998</v>
      </c>
      <c r="O301" s="12">
        <v>2944796.4219999998</v>
      </c>
      <c r="P301" s="12">
        <v>3237674.1609999998</v>
      </c>
      <c r="Q301" s="12">
        <v>3208406.6809999999</v>
      </c>
      <c r="R301" s="12">
        <v>2981617.676</v>
      </c>
      <c r="S301" s="12">
        <v>3026619.6260000002</v>
      </c>
      <c r="T301" s="12">
        <v>2754408.807</v>
      </c>
      <c r="U301" s="12">
        <v>2897310.398</v>
      </c>
      <c r="V301" s="12">
        <v>3124272.1889999998</v>
      </c>
      <c r="W301" s="12">
        <v>3559729.1310000001</v>
      </c>
      <c r="X301" s="12">
        <v>3588924.8229999999</v>
      </c>
      <c r="Y301" s="12">
        <v>2978460.73</v>
      </c>
      <c r="Z301" s="12">
        <v>2286271.966</v>
      </c>
      <c r="AA301" s="12">
        <v>3563235.7829999998</v>
      </c>
      <c r="AB301" s="12">
        <v>3067376.537</v>
      </c>
      <c r="AC301" s="12">
        <v>2958413.3629999999</v>
      </c>
      <c r="AD301" s="12">
        <v>3562184.1179999998</v>
      </c>
      <c r="AE301" s="12">
        <v>2712693.1579999998</v>
      </c>
      <c r="AF301" s="12">
        <v>3406710.7039999999</v>
      </c>
      <c r="AG301" s="12">
        <v>3826788.3530000001</v>
      </c>
      <c r="AH301" s="12">
        <v>3085432.1869999999</v>
      </c>
      <c r="AI301" s="12">
        <v>3432111.0830000001</v>
      </c>
      <c r="AJ301" s="12">
        <v>3157527.6880000001</v>
      </c>
      <c r="AK301" s="12">
        <v>4306131.5049999999</v>
      </c>
      <c r="AL301" s="12">
        <v>2795526.679</v>
      </c>
      <c r="AM301" s="12">
        <v>2657725.3769999999</v>
      </c>
      <c r="AN301" s="12">
        <v>2681922.4530000002</v>
      </c>
      <c r="AO301" s="12">
        <v>3513015.39</v>
      </c>
      <c r="AP301" s="12">
        <v>2955202.5210000002</v>
      </c>
      <c r="AQ301" s="12">
        <v>2291115.5299999998</v>
      </c>
      <c r="AR301" s="12">
        <v>2920888.9219999998</v>
      </c>
      <c r="AS301" s="12">
        <v>2418811.0090000001</v>
      </c>
      <c r="AT301" s="12">
        <v>1802831.6669999999</v>
      </c>
      <c r="AU301" s="12">
        <v>3274146.0460000001</v>
      </c>
      <c r="AV301" s="12">
        <v>3976375.8259999999</v>
      </c>
      <c r="AW301" s="12">
        <v>3321835.6150000002</v>
      </c>
      <c r="AX301" s="12">
        <v>3403089.0589999999</v>
      </c>
      <c r="AY301" s="12">
        <v>3266139.9210000001</v>
      </c>
      <c r="AZ301" s="12">
        <v>4704183.7410000004</v>
      </c>
      <c r="BA301" s="12">
        <v>2933266.1060000001</v>
      </c>
      <c r="BB301" s="12">
        <v>3620286.0920000002</v>
      </c>
      <c r="BC301" s="12">
        <v>2438348.1869999999</v>
      </c>
      <c r="BD301" s="12">
        <v>2648206.1519999998</v>
      </c>
      <c r="BE301" s="12">
        <v>3951061.8309999998</v>
      </c>
      <c r="BF301" s="12">
        <v>3984943.1260000002</v>
      </c>
      <c r="BG301" s="12">
        <v>2958413.3629999999</v>
      </c>
      <c r="BH301" s="12">
        <v>2686359.9980000001</v>
      </c>
      <c r="BI301" s="12">
        <v>3236231.6519999998</v>
      </c>
      <c r="BJ301" s="12">
        <v>4303423.2410000004</v>
      </c>
      <c r="BK301" s="12">
        <v>3652154.64</v>
      </c>
      <c r="BL301" s="12">
        <v>3399684.5669999998</v>
      </c>
      <c r="BM301" s="12">
        <v>2273555.1409999998</v>
      </c>
      <c r="BN301" s="12">
        <v>2986198.253</v>
      </c>
      <c r="BU301" s="11" t="s">
        <v>1807</v>
      </c>
      <c r="BV301" s="11" t="s">
        <v>1808</v>
      </c>
      <c r="BW301" s="12">
        <f t="shared" si="22"/>
        <v>20</v>
      </c>
      <c r="BX301" s="12">
        <f t="shared" si="23"/>
        <v>0</v>
      </c>
      <c r="BY301" s="12">
        <f t="shared" si="24"/>
        <v>1.1446357771149727</v>
      </c>
      <c r="BZ301" s="23">
        <f t="shared" si="25"/>
        <v>1.074628013089181</v>
      </c>
      <c r="CA301" s="24">
        <f t="shared" si="26"/>
        <v>1.0651460441874614</v>
      </c>
      <c r="CB301" s="13">
        <v>0.40813822100000002</v>
      </c>
      <c r="CC301" s="13">
        <v>0.60061648700000003</v>
      </c>
      <c r="CD301" s="13">
        <v>0.323676530871921</v>
      </c>
      <c r="CE301" s="13">
        <v>0.48565392253550599</v>
      </c>
      <c r="CF301" s="13">
        <v>6.2573374295454995E-2</v>
      </c>
      <c r="CG301" s="12">
        <v>7</v>
      </c>
      <c r="CH301" s="14">
        <v>2954401.8023999999</v>
      </c>
      <c r="CI301" s="15">
        <v>3291115.554</v>
      </c>
      <c r="CJ301" s="15">
        <v>2973672.6376</v>
      </c>
      <c r="CK301" s="15">
        <v>3107531.7678</v>
      </c>
      <c r="CL301" s="15">
        <v>3172780.5918000001</v>
      </c>
      <c r="CM301" s="15">
        <v>3381714.003</v>
      </c>
      <c r="CN301" s="14">
        <v>281448.99234908097</v>
      </c>
      <c r="CO301" s="15">
        <v>400924.71459408099</v>
      </c>
      <c r="CP301" s="15">
        <v>167238.151592896</v>
      </c>
      <c r="CQ301" s="15">
        <v>530949.37739701697</v>
      </c>
      <c r="CR301" s="15">
        <v>378429.03325602697</v>
      </c>
      <c r="CS301" s="16">
        <v>291246.58628337202</v>
      </c>
      <c r="CT301" s="14">
        <v>125867.81581827201</v>
      </c>
      <c r="CU301" s="15">
        <v>179298.98313841299</v>
      </c>
      <c r="CV301" s="15">
        <v>74791.175078625907</v>
      </c>
      <c r="CW301" s="15">
        <v>237447.78009418401</v>
      </c>
      <c r="CX301" s="15">
        <v>169238.608604001</v>
      </c>
      <c r="CY301" s="16">
        <v>130249.43302887501</v>
      </c>
      <c r="CZ301" s="17">
        <v>15.588287117272801</v>
      </c>
      <c r="DA301" s="18">
        <v>15.693968391150699</v>
      </c>
      <c r="DB301" s="18">
        <v>15.597192238580501</v>
      </c>
      <c r="DC301" s="18">
        <v>15.6296712663679</v>
      </c>
      <c r="DD301" s="18">
        <v>15.657549859764099</v>
      </c>
      <c r="DE301" s="19">
        <v>15.7241436898847</v>
      </c>
      <c r="DF301" s="17">
        <v>9.59713596816444E-2</v>
      </c>
      <c r="DG301" s="18">
        <v>0.121489984924374</v>
      </c>
      <c r="DH301" s="18">
        <v>5.6184138635883098E-2</v>
      </c>
      <c r="DI301" s="18">
        <v>0.18330196458696699</v>
      </c>
      <c r="DJ301" s="18">
        <v>0.119674503753087</v>
      </c>
      <c r="DK301" s="19">
        <v>8.4603532005601695E-2</v>
      </c>
      <c r="DL301" s="17">
        <v>4.2919696828247901E-2</v>
      </c>
      <c r="DM301" s="18">
        <v>5.4331972975265201E-2</v>
      </c>
      <c r="DN301" s="18">
        <v>2.5126310649421401E-2</v>
      </c>
      <c r="DO301" s="18">
        <v>8.1975130645143501E-2</v>
      </c>
      <c r="DP301" s="18">
        <v>5.3520065113091098E-2</v>
      </c>
      <c r="DQ301" s="19">
        <v>3.7835849740220903E-2</v>
      </c>
      <c r="DR301" s="20">
        <v>14.8951399367128</v>
      </c>
      <c r="DS301" s="21">
        <v>15.000821210590701</v>
      </c>
      <c r="DT301" s="21">
        <v>14.9040450580205</v>
      </c>
      <c r="DU301" s="21">
        <v>14.9365240858079</v>
      </c>
      <c r="DV301" s="21">
        <v>14.964402679204101</v>
      </c>
      <c r="DW301" s="22">
        <v>15.030996509324799</v>
      </c>
      <c r="DX301" s="20">
        <v>9.5971359681650201E-2</v>
      </c>
      <c r="DY301" s="21">
        <v>0.12148998492438</v>
      </c>
      <c r="DZ301" s="21">
        <v>5.6184138635886297E-2</v>
      </c>
      <c r="EA301" s="21">
        <v>0.183301964586979</v>
      </c>
      <c r="EB301" s="21">
        <v>0.11967450375309301</v>
      </c>
      <c r="EC301" s="22">
        <v>8.4603532005605095E-2</v>
      </c>
      <c r="ED301" s="20">
        <v>4.2919696828250503E-2</v>
      </c>
      <c r="EE301" s="21">
        <v>5.4331972975267602E-2</v>
      </c>
      <c r="EF301" s="21">
        <v>2.5126310649422799E-2</v>
      </c>
      <c r="EG301" s="21">
        <v>8.1975130645148706E-2</v>
      </c>
      <c r="EH301" s="21">
        <v>5.3520065113093901E-2</v>
      </c>
      <c r="EI301" s="22">
        <v>3.7835849740222402E-2</v>
      </c>
    </row>
    <row r="302" spans="1:139" x14ac:dyDescent="0.2">
      <c r="A302" s="12" t="s">
        <v>2071</v>
      </c>
      <c r="B302" s="12">
        <v>6</v>
      </c>
      <c r="C302" s="12">
        <v>6</v>
      </c>
      <c r="D302" s="12">
        <v>300.64999999999998</v>
      </c>
      <c r="E302" s="12" t="s">
        <v>2079</v>
      </c>
      <c r="F302" s="12" t="s">
        <v>2072</v>
      </c>
      <c r="G302" s="12">
        <v>1263662.6710000001</v>
      </c>
      <c r="H302" s="12">
        <v>1279709.416</v>
      </c>
      <c r="I302" s="12">
        <v>1261835.6359999999</v>
      </c>
      <c r="J302" s="12">
        <v>1014597.2560000001</v>
      </c>
      <c r="K302" s="12">
        <v>1229915.439</v>
      </c>
      <c r="L302" s="12">
        <v>1375523.9779999999</v>
      </c>
      <c r="M302" s="12">
        <v>1447534.754</v>
      </c>
      <c r="N302" s="12">
        <v>1386750.919</v>
      </c>
      <c r="O302" s="12">
        <v>1208252.683</v>
      </c>
      <c r="P302" s="12">
        <v>1186323.351</v>
      </c>
      <c r="Q302" s="12">
        <v>1502615.7549999999</v>
      </c>
      <c r="R302" s="12">
        <v>1284890.1599999999</v>
      </c>
      <c r="S302" s="12">
        <v>1358700.0330000001</v>
      </c>
      <c r="T302" s="12">
        <v>1140839.645</v>
      </c>
      <c r="U302" s="12">
        <v>1288857.148</v>
      </c>
      <c r="V302" s="12">
        <v>1317793.973</v>
      </c>
      <c r="W302" s="12">
        <v>1379529.1980000001</v>
      </c>
      <c r="X302" s="12">
        <v>1388921.531</v>
      </c>
      <c r="Y302" s="12">
        <v>1333160.791</v>
      </c>
      <c r="Z302" s="12">
        <v>1170031.1499999999</v>
      </c>
      <c r="AA302" s="12">
        <v>1572904.8870000001</v>
      </c>
      <c r="AB302" s="12">
        <v>1354991.355</v>
      </c>
      <c r="AC302" s="12">
        <v>1388516.287</v>
      </c>
      <c r="AD302" s="12">
        <v>1469732.2830000001</v>
      </c>
      <c r="AE302" s="12">
        <v>1108397.6410000001</v>
      </c>
      <c r="AF302" s="12">
        <v>1495635.7109999999</v>
      </c>
      <c r="AG302" s="12">
        <v>1523790.821</v>
      </c>
      <c r="AH302" s="12">
        <v>1353001.1680000001</v>
      </c>
      <c r="AI302" s="12">
        <v>1470491.84</v>
      </c>
      <c r="AJ302" s="12">
        <v>1341347.75</v>
      </c>
      <c r="AK302" s="12">
        <v>1676110.5460000001</v>
      </c>
      <c r="AL302" s="12">
        <v>1197471.2120000001</v>
      </c>
      <c r="AM302" s="12">
        <v>1249808.4820000001</v>
      </c>
      <c r="AN302" s="12">
        <v>1027388.818</v>
      </c>
      <c r="AO302" s="12">
        <v>1347628.2239999999</v>
      </c>
      <c r="AP302" s="12">
        <v>1414746.169</v>
      </c>
      <c r="AQ302" s="12">
        <v>878484.74769999995</v>
      </c>
      <c r="AR302" s="12">
        <v>1117509.4169999999</v>
      </c>
      <c r="AS302" s="12">
        <v>992440.38390000002</v>
      </c>
      <c r="AT302" s="12">
        <v>660579.53859999997</v>
      </c>
      <c r="AU302" s="12">
        <v>1533403.936</v>
      </c>
      <c r="AV302" s="12">
        <v>1713568.514</v>
      </c>
      <c r="AW302" s="12">
        <v>1491227.415</v>
      </c>
      <c r="AX302" s="12">
        <v>1409514.4129999999</v>
      </c>
      <c r="AY302" s="12">
        <v>1452929.5120000001</v>
      </c>
      <c r="AZ302" s="12">
        <v>1984188.5109999999</v>
      </c>
      <c r="BA302" s="12">
        <v>1136751.166</v>
      </c>
      <c r="BB302" s="12">
        <v>1401058.409</v>
      </c>
      <c r="BC302" s="12">
        <v>1091406.0959999999</v>
      </c>
      <c r="BD302" s="12">
        <v>1355255.952</v>
      </c>
      <c r="BE302" s="12">
        <v>1744101.385</v>
      </c>
      <c r="BF302" s="12">
        <v>1760319.746</v>
      </c>
      <c r="BG302" s="12">
        <v>1388516.287</v>
      </c>
      <c r="BH302" s="12">
        <v>1108373.3689999999</v>
      </c>
      <c r="BI302" s="12">
        <v>1322313.7749999999</v>
      </c>
      <c r="BJ302" s="12">
        <v>1889316.129</v>
      </c>
      <c r="BK302" s="12">
        <v>1454253.3330000001</v>
      </c>
      <c r="BL302" s="12">
        <v>1490804.825</v>
      </c>
      <c r="BM302" s="12">
        <v>974107.24829999998</v>
      </c>
      <c r="BN302" s="12">
        <v>1268565.379</v>
      </c>
      <c r="BO302" s="11" t="s">
        <v>2073</v>
      </c>
      <c r="BP302" s="11" t="s">
        <v>2074</v>
      </c>
      <c r="BQ302" s="11" t="s">
        <v>2075</v>
      </c>
      <c r="BR302" s="11" t="s">
        <v>2076</v>
      </c>
      <c r="BS302" s="11" t="s">
        <v>237</v>
      </c>
      <c r="BT302" s="11" t="s">
        <v>238</v>
      </c>
      <c r="BU302" s="11" t="s">
        <v>2077</v>
      </c>
      <c r="BV302" s="11" t="s">
        <v>2078</v>
      </c>
      <c r="BW302" s="12">
        <f t="shared" si="22"/>
        <v>20</v>
      </c>
      <c r="BX302" s="12">
        <f t="shared" si="23"/>
        <v>0</v>
      </c>
      <c r="BY302" s="12">
        <f t="shared" si="24"/>
        <v>1.1875370750397545</v>
      </c>
      <c r="BZ302" s="23">
        <f t="shared" si="25"/>
        <v>1.0803881896967855</v>
      </c>
      <c r="CA302" s="24">
        <f t="shared" si="26"/>
        <v>1.0991762834551539</v>
      </c>
      <c r="CB302" s="13">
        <v>0.135783073</v>
      </c>
      <c r="CC302" s="13">
        <v>0.30391237500000001</v>
      </c>
      <c r="CD302" s="13">
        <v>3.9286895034444998E-2</v>
      </c>
      <c r="CE302" s="13">
        <v>0.10977220671389</v>
      </c>
      <c r="CF302" s="13">
        <v>4.9202918400678003E-2</v>
      </c>
      <c r="CG302" s="12">
        <v>2</v>
      </c>
      <c r="CH302" s="14">
        <v>1209944.0836</v>
      </c>
      <c r="CI302" s="15">
        <v>1320877.1370000001</v>
      </c>
      <c r="CJ302" s="15">
        <v>1315180.5482000001</v>
      </c>
      <c r="CK302" s="15">
        <v>1317887.3285999999</v>
      </c>
      <c r="CL302" s="15">
        <v>1378908.4905999999</v>
      </c>
      <c r="CM302" s="15">
        <v>1436853.4580000001</v>
      </c>
      <c r="CN302" s="14">
        <v>110685.20625801</v>
      </c>
      <c r="CO302" s="15">
        <v>116358.03936139699</v>
      </c>
      <c r="CP302" s="15">
        <v>131368.833679648</v>
      </c>
      <c r="CQ302" s="15">
        <v>87949.296320206893</v>
      </c>
      <c r="CR302" s="15">
        <v>173005.79611706</v>
      </c>
      <c r="CS302" s="16">
        <v>84109.372093056707</v>
      </c>
      <c r="CT302" s="14">
        <v>49499.929059299197</v>
      </c>
      <c r="CU302" s="15">
        <v>52036.897148135897</v>
      </c>
      <c r="CV302" s="15">
        <v>58749.928446511301</v>
      </c>
      <c r="CW302" s="15">
        <v>39332.121029050897</v>
      </c>
      <c r="CX302" s="15">
        <v>77370.544123843007</v>
      </c>
      <c r="CY302" s="16">
        <v>37614.854708979699</v>
      </c>
      <c r="CZ302" s="17">
        <v>14.6955881573104</v>
      </c>
      <c r="DA302" s="18">
        <v>14.7837966128502</v>
      </c>
      <c r="DB302" s="18">
        <v>14.778643631046601</v>
      </c>
      <c r="DC302" s="18">
        <v>14.782820135479801</v>
      </c>
      <c r="DD302" s="18">
        <v>14.8232478700494</v>
      </c>
      <c r="DE302" s="19">
        <v>14.8697276519031</v>
      </c>
      <c r="DF302" s="17">
        <v>9.7467615469645802E-2</v>
      </c>
      <c r="DG302" s="18">
        <v>8.9207118750766895E-2</v>
      </c>
      <c r="DH302" s="18">
        <v>9.98832340903959E-2</v>
      </c>
      <c r="DI302" s="18">
        <v>6.9140898945452806E-2</v>
      </c>
      <c r="DJ302" s="18">
        <v>0.131542851448197</v>
      </c>
      <c r="DK302" s="19">
        <v>5.90150039329225E-2</v>
      </c>
      <c r="DL302" s="17">
        <v>4.3588842758987598E-2</v>
      </c>
      <c r="DM302" s="18">
        <v>3.9894636320722203E-2</v>
      </c>
      <c r="DN302" s="18">
        <v>4.4669140247729902E-2</v>
      </c>
      <c r="DO302" s="18">
        <v>3.0920750013495198E-2</v>
      </c>
      <c r="DP302" s="18">
        <v>5.8827751558465001E-2</v>
      </c>
      <c r="DQ302" s="19">
        <v>2.6392312097286399E-2</v>
      </c>
      <c r="DR302" s="20">
        <v>14.0024409767503</v>
      </c>
      <c r="DS302" s="21">
        <v>14.0906494322901</v>
      </c>
      <c r="DT302" s="21">
        <v>14.085496450486501</v>
      </c>
      <c r="DU302" s="21">
        <v>14.089672954919701</v>
      </c>
      <c r="DV302" s="21">
        <v>14.1301006894893</v>
      </c>
      <c r="DW302" s="22">
        <v>14.176580471343</v>
      </c>
      <c r="DX302" s="20">
        <v>9.7467615469684105E-2</v>
      </c>
      <c r="DY302" s="21">
        <v>8.9207118750793804E-2</v>
      </c>
      <c r="DZ302" s="21">
        <v>9.9883234090424794E-2</v>
      </c>
      <c r="EA302" s="21">
        <v>6.9140898945473706E-2</v>
      </c>
      <c r="EB302" s="21">
        <v>0.13154285144823599</v>
      </c>
      <c r="EC302" s="22">
        <v>5.9015003932937203E-2</v>
      </c>
      <c r="ED302" s="20">
        <v>4.3588842759004799E-2</v>
      </c>
      <c r="EE302" s="21">
        <v>3.98946363207342E-2</v>
      </c>
      <c r="EF302" s="21">
        <v>4.4669140247742899E-2</v>
      </c>
      <c r="EG302" s="21">
        <v>3.09207500135045E-2</v>
      </c>
      <c r="EH302" s="21">
        <v>5.8827751558482397E-2</v>
      </c>
      <c r="EI302" s="22">
        <v>2.6392312097293001E-2</v>
      </c>
    </row>
    <row r="303" spans="1:139" x14ac:dyDescent="0.2">
      <c r="A303" s="12" t="s">
        <v>2080</v>
      </c>
      <c r="B303" s="12">
        <v>5</v>
      </c>
      <c r="C303" s="12">
        <v>5</v>
      </c>
      <c r="D303" s="12">
        <v>263.48</v>
      </c>
      <c r="E303" s="12" t="s">
        <v>2088</v>
      </c>
      <c r="F303" s="12" t="s">
        <v>2081</v>
      </c>
      <c r="G303" s="12">
        <v>3381720.2880000002</v>
      </c>
      <c r="H303" s="12">
        <v>3042631.7149999999</v>
      </c>
      <c r="I303" s="12">
        <v>2302163.9789999998</v>
      </c>
      <c r="J303" s="12">
        <v>2054604.067</v>
      </c>
      <c r="K303" s="12">
        <v>3098136.111</v>
      </c>
      <c r="L303" s="12">
        <v>2661419.2629999998</v>
      </c>
      <c r="M303" s="12">
        <v>3318635.9730000002</v>
      </c>
      <c r="N303" s="12">
        <v>2905919.8190000001</v>
      </c>
      <c r="O303" s="12">
        <v>2562545.1290000002</v>
      </c>
      <c r="P303" s="12">
        <v>3133887.483</v>
      </c>
      <c r="Q303" s="12">
        <v>3121752.8509999998</v>
      </c>
      <c r="R303" s="12">
        <v>2521233.6179999998</v>
      </c>
      <c r="S303" s="12">
        <v>2540023.8870000001</v>
      </c>
      <c r="T303" s="12">
        <v>2461090.7969999998</v>
      </c>
      <c r="U303" s="12">
        <v>2816774.7859999998</v>
      </c>
      <c r="V303" s="12">
        <v>2914041.1120000002</v>
      </c>
      <c r="W303" s="12">
        <v>3204521.62</v>
      </c>
      <c r="X303" s="12">
        <v>3647440.8670000001</v>
      </c>
      <c r="Y303" s="12">
        <v>2861202.5660000001</v>
      </c>
      <c r="Z303" s="12">
        <v>2385294.1039999998</v>
      </c>
      <c r="AA303" s="12">
        <v>3215607.8629999999</v>
      </c>
      <c r="AB303" s="12">
        <v>3274411.1359999999</v>
      </c>
      <c r="AC303" s="12">
        <v>2910469.764</v>
      </c>
      <c r="AD303" s="12">
        <v>3646268.906</v>
      </c>
      <c r="AE303" s="12">
        <v>2556060.3679999998</v>
      </c>
      <c r="AF303" s="12">
        <v>3480215.3679999998</v>
      </c>
      <c r="AG303" s="12">
        <v>3630980.142</v>
      </c>
      <c r="AH303" s="12">
        <v>2946349.4550000001</v>
      </c>
      <c r="AI303" s="12">
        <v>3345164.14</v>
      </c>
      <c r="AJ303" s="12">
        <v>3549244.9679999999</v>
      </c>
      <c r="AK303" s="12">
        <v>4485482.6909999996</v>
      </c>
      <c r="AL303" s="12">
        <v>2847102.5070000002</v>
      </c>
      <c r="AM303" s="12">
        <v>2280220.9610000001</v>
      </c>
      <c r="AN303" s="12">
        <v>2080507.5419999999</v>
      </c>
      <c r="AO303" s="12">
        <v>3394652.6170000001</v>
      </c>
      <c r="AP303" s="12">
        <v>2737307.9410000001</v>
      </c>
      <c r="AQ303" s="12">
        <v>2014024.932</v>
      </c>
      <c r="AR303" s="12">
        <v>2341727.4989999998</v>
      </c>
      <c r="AS303" s="12">
        <v>2104835.6090000002</v>
      </c>
      <c r="AT303" s="12">
        <v>1745040.2080000001</v>
      </c>
      <c r="AU303" s="12">
        <v>3185716.7030000002</v>
      </c>
      <c r="AV303" s="12">
        <v>3362393.673</v>
      </c>
      <c r="AW303" s="12">
        <v>2787777.406</v>
      </c>
      <c r="AX303" s="12">
        <v>3040692.85</v>
      </c>
      <c r="AY303" s="12">
        <v>3175352.0720000002</v>
      </c>
      <c r="AZ303" s="12">
        <v>4387641.0219999999</v>
      </c>
      <c r="BA303" s="12">
        <v>2640570.1979999999</v>
      </c>
      <c r="BB303" s="12">
        <v>3679313.469</v>
      </c>
      <c r="BC303" s="12">
        <v>2342353.5580000002</v>
      </c>
      <c r="BD303" s="12">
        <v>2762904.2450000001</v>
      </c>
      <c r="BE303" s="12">
        <v>3565597.7510000002</v>
      </c>
      <c r="BF303" s="12">
        <v>4253909.4859999996</v>
      </c>
      <c r="BG303" s="12">
        <v>2910469.764</v>
      </c>
      <c r="BH303" s="12">
        <v>2749771.0980000002</v>
      </c>
      <c r="BI303" s="12">
        <v>3049369.3859999999</v>
      </c>
      <c r="BJ303" s="12">
        <v>4396275.7620000001</v>
      </c>
      <c r="BK303" s="12">
        <v>3465282.0460000001</v>
      </c>
      <c r="BL303" s="12">
        <v>3246436.2080000001</v>
      </c>
      <c r="BM303" s="12">
        <v>2215958.3250000002</v>
      </c>
      <c r="BN303" s="12">
        <v>3356660.7080000001</v>
      </c>
      <c r="BO303" s="11" t="s">
        <v>2082</v>
      </c>
      <c r="BP303" s="11" t="s">
        <v>2083</v>
      </c>
      <c r="BQ303" s="11" t="s">
        <v>2084</v>
      </c>
      <c r="BR303" s="11" t="s">
        <v>2085</v>
      </c>
      <c r="BU303" s="11" t="s">
        <v>2086</v>
      </c>
      <c r="BV303" s="11" t="s">
        <v>2087</v>
      </c>
      <c r="BW303" s="12">
        <f t="shared" si="22"/>
        <v>20</v>
      </c>
      <c r="BX303" s="12">
        <f t="shared" si="23"/>
        <v>8</v>
      </c>
      <c r="BY303" s="12">
        <f t="shared" si="24"/>
        <v>1.2593499969705055</v>
      </c>
      <c r="BZ303" s="23">
        <f t="shared" si="25"/>
        <v>1.1365732254884713</v>
      </c>
      <c r="CA303" s="24">
        <f t="shared" si="26"/>
        <v>1.1080236351945276</v>
      </c>
      <c r="CB303" s="13">
        <v>0.13455383800000001</v>
      </c>
      <c r="CC303" s="13">
        <v>0.30195152600000003</v>
      </c>
      <c r="CD303" s="13">
        <v>6.0879007766636899E-2</v>
      </c>
      <c r="CE303" s="13">
        <v>0.150004471586382</v>
      </c>
      <c r="CF303" s="13">
        <v>0.27178036975618303</v>
      </c>
      <c r="CG303" s="12">
        <v>5</v>
      </c>
      <c r="CH303" s="14">
        <v>2775851.2319999998</v>
      </c>
      <c r="CI303" s="15">
        <v>2916481.5334000001</v>
      </c>
      <c r="CJ303" s="15">
        <v>2692175.1878</v>
      </c>
      <c r="CK303" s="15">
        <v>3002500.0537999999</v>
      </c>
      <c r="CL303" s="15">
        <v>3120563.6074000001</v>
      </c>
      <c r="CM303" s="15">
        <v>3390390.8146000002</v>
      </c>
      <c r="CN303" s="14">
        <v>567162.62417302199</v>
      </c>
      <c r="CO303" s="15">
        <v>316003.49292521202</v>
      </c>
      <c r="CP303" s="15">
        <v>276510.87812426197</v>
      </c>
      <c r="CQ303" s="15">
        <v>465159.78831270098</v>
      </c>
      <c r="CR303" s="15">
        <v>409838.95126094302</v>
      </c>
      <c r="CS303" s="16">
        <v>269445.95842001197</v>
      </c>
      <c r="CT303" s="14">
        <v>253642.83638960801</v>
      </c>
      <c r="CU303" s="15">
        <v>141321.05826163001</v>
      </c>
      <c r="CV303" s="15">
        <v>123659.424000802</v>
      </c>
      <c r="CW303" s="15">
        <v>208025.78141332199</v>
      </c>
      <c r="CX303" s="15">
        <v>183285.55096933799</v>
      </c>
      <c r="CY303" s="16">
        <v>120499.895857946</v>
      </c>
      <c r="CZ303" s="17">
        <v>15.5118258897351</v>
      </c>
      <c r="DA303" s="18">
        <v>15.5743454495497</v>
      </c>
      <c r="DB303" s="18">
        <v>15.494960469704401</v>
      </c>
      <c r="DC303" s="18">
        <v>15.5983965123316</v>
      </c>
      <c r="DD303" s="18">
        <v>15.6395858462375</v>
      </c>
      <c r="DE303" s="19">
        <v>15.7269406169689</v>
      </c>
      <c r="DF303" s="17">
        <v>0.21413563939011901</v>
      </c>
      <c r="DG303" s="18">
        <v>0.10825050343100399</v>
      </c>
      <c r="DH303" s="18">
        <v>9.9529541610633196E-2</v>
      </c>
      <c r="DI303" s="18">
        <v>0.156369070385665</v>
      </c>
      <c r="DJ303" s="18">
        <v>0.13405362021282499</v>
      </c>
      <c r="DK303" s="19">
        <v>8.2661287836156006E-2</v>
      </c>
      <c r="DL303" s="17">
        <v>9.5764369216337603E-2</v>
      </c>
      <c r="DM303" s="18">
        <v>4.84110968540599E-2</v>
      </c>
      <c r="DN303" s="18">
        <v>4.4510964162153999E-2</v>
      </c>
      <c r="DO303" s="18">
        <v>6.9930374192159098E-2</v>
      </c>
      <c r="DP303" s="18">
        <v>5.9950601485163402E-2</v>
      </c>
      <c r="DQ303" s="19">
        <v>3.6967251741864299E-2</v>
      </c>
      <c r="DR303" s="20">
        <v>14.818678709175099</v>
      </c>
      <c r="DS303" s="21">
        <v>14.881198268989801</v>
      </c>
      <c r="DT303" s="21">
        <v>14.8018132891444</v>
      </c>
      <c r="DU303" s="21">
        <v>14.9052493317716</v>
      </c>
      <c r="DV303" s="21">
        <v>14.946438665677499</v>
      </c>
      <c r="DW303" s="22">
        <v>15.033793436409001</v>
      </c>
      <c r="DX303" s="20">
        <v>0.214135639390135</v>
      </c>
      <c r="DY303" s="21">
        <v>0.10825050343101</v>
      </c>
      <c r="DZ303" s="21">
        <v>9.9529541610639899E-2</v>
      </c>
      <c r="EA303" s="21">
        <v>0.15636907038567399</v>
      </c>
      <c r="EB303" s="21">
        <v>0.13405362021283199</v>
      </c>
      <c r="EC303" s="22">
        <v>8.2661287836160197E-2</v>
      </c>
      <c r="ED303" s="20">
        <v>9.5764369216344805E-2</v>
      </c>
      <c r="EE303" s="21">
        <v>4.8411096854062599E-2</v>
      </c>
      <c r="EF303" s="21">
        <v>4.4510964162156899E-2</v>
      </c>
      <c r="EG303" s="21">
        <v>6.9930374192163303E-2</v>
      </c>
      <c r="EH303" s="21">
        <v>5.9950601485166503E-2</v>
      </c>
      <c r="EI303" s="22">
        <v>3.6967251741866103E-2</v>
      </c>
    </row>
    <row r="304" spans="1:139" x14ac:dyDescent="0.2">
      <c r="A304" s="12" t="s">
        <v>2089</v>
      </c>
      <c r="B304" s="12">
        <v>7</v>
      </c>
      <c r="C304" s="12">
        <v>7</v>
      </c>
      <c r="D304" s="12">
        <v>353.89</v>
      </c>
      <c r="E304" s="12" t="s">
        <v>2095</v>
      </c>
      <c r="F304" s="12" t="s">
        <v>2090</v>
      </c>
      <c r="G304" s="12">
        <v>2445123.94</v>
      </c>
      <c r="H304" s="12">
        <v>2467673.398</v>
      </c>
      <c r="I304" s="12">
        <v>1667599.9539999999</v>
      </c>
      <c r="J304" s="12">
        <v>1628030.6429999999</v>
      </c>
      <c r="K304" s="12">
        <v>2144976.534</v>
      </c>
      <c r="L304" s="12">
        <v>2387506.426</v>
      </c>
      <c r="M304" s="12">
        <v>2503499.8459999999</v>
      </c>
      <c r="N304" s="12">
        <v>2281924.8420000002</v>
      </c>
      <c r="O304" s="12">
        <v>2007374.338</v>
      </c>
      <c r="P304" s="12">
        <v>2387002.5219999999</v>
      </c>
      <c r="Q304" s="12">
        <v>3075177.986</v>
      </c>
      <c r="R304" s="12">
        <v>2006322.656</v>
      </c>
      <c r="S304" s="12">
        <v>2012236.122</v>
      </c>
      <c r="T304" s="12">
        <v>1992924.54</v>
      </c>
      <c r="U304" s="12">
        <v>2209377.56</v>
      </c>
      <c r="V304" s="12">
        <v>2360452.86</v>
      </c>
      <c r="W304" s="12">
        <v>2451212.3539999998</v>
      </c>
      <c r="X304" s="12">
        <v>2499612.8620000002</v>
      </c>
      <c r="Y304" s="12">
        <v>2102467.1320000002</v>
      </c>
      <c r="Z304" s="12">
        <v>1624352.716</v>
      </c>
      <c r="AA304" s="12">
        <v>2951719.5959999999</v>
      </c>
      <c r="AB304" s="12">
        <v>2464305.2760000001</v>
      </c>
      <c r="AC304" s="12">
        <v>2354914.327</v>
      </c>
      <c r="AD304" s="12">
        <v>2843821.72</v>
      </c>
      <c r="AE304" s="12">
        <v>2100309.6469999999</v>
      </c>
      <c r="AF304" s="12">
        <v>2676340.2650000001</v>
      </c>
      <c r="AG304" s="12">
        <v>2917319.318</v>
      </c>
      <c r="AH304" s="12">
        <v>2293890.6680000001</v>
      </c>
      <c r="AI304" s="12">
        <v>2384315.409</v>
      </c>
      <c r="AJ304" s="12">
        <v>2466731.5449999999</v>
      </c>
      <c r="AK304" s="12">
        <v>3243189.909</v>
      </c>
      <c r="AL304" s="12">
        <v>2309092.8429999999</v>
      </c>
      <c r="AM304" s="12">
        <v>1651705.267</v>
      </c>
      <c r="AN304" s="12">
        <v>1648556.0830000001</v>
      </c>
      <c r="AO304" s="12">
        <v>2350268.014</v>
      </c>
      <c r="AP304" s="12">
        <v>2455584.6529999999</v>
      </c>
      <c r="AQ304" s="12">
        <v>1519332.385</v>
      </c>
      <c r="AR304" s="12">
        <v>1838882.862</v>
      </c>
      <c r="AS304" s="12">
        <v>1648826.7609999999</v>
      </c>
      <c r="AT304" s="12">
        <v>1329152.818</v>
      </c>
      <c r="AU304" s="12">
        <v>3138187.5320000001</v>
      </c>
      <c r="AV304" s="12">
        <v>2675692.787</v>
      </c>
      <c r="AW304" s="12">
        <v>2208509.3080000002</v>
      </c>
      <c r="AX304" s="12">
        <v>2462270.554</v>
      </c>
      <c r="AY304" s="12">
        <v>2490632.7779999999</v>
      </c>
      <c r="AZ304" s="12">
        <v>3554109.02</v>
      </c>
      <c r="BA304" s="12">
        <v>2019832.929</v>
      </c>
      <c r="BB304" s="12">
        <v>2521455.3459999999</v>
      </c>
      <c r="BC304" s="12">
        <v>1721206.8189999999</v>
      </c>
      <c r="BD304" s="12">
        <v>1881500.067</v>
      </c>
      <c r="BE304" s="12">
        <v>3272987.628</v>
      </c>
      <c r="BF304" s="12">
        <v>3201470.7850000001</v>
      </c>
      <c r="BG304" s="12">
        <v>2354914.327</v>
      </c>
      <c r="BH304" s="12">
        <v>2144619.3280000002</v>
      </c>
      <c r="BI304" s="12">
        <v>2505660.6719999998</v>
      </c>
      <c r="BJ304" s="12">
        <v>3380805.0920000002</v>
      </c>
      <c r="BK304" s="12">
        <v>2784188.8029999998</v>
      </c>
      <c r="BL304" s="12">
        <v>2527524.2590000001</v>
      </c>
      <c r="BM304" s="12">
        <v>1579457.199</v>
      </c>
      <c r="BN304" s="12">
        <v>2332885.1430000002</v>
      </c>
      <c r="BO304" s="11" t="s">
        <v>305</v>
      </c>
      <c r="BP304" s="11" t="s">
        <v>306</v>
      </c>
      <c r="BQ304" s="11" t="s">
        <v>2091</v>
      </c>
      <c r="BR304" s="11" t="s">
        <v>2092</v>
      </c>
      <c r="BU304" s="11" t="s">
        <v>2093</v>
      </c>
      <c r="BV304" s="11" t="s">
        <v>2094</v>
      </c>
      <c r="BW304" s="12">
        <f t="shared" si="22"/>
        <v>20</v>
      </c>
      <c r="BX304" s="12">
        <f t="shared" si="23"/>
        <v>0</v>
      </c>
      <c r="BY304" s="12">
        <f t="shared" si="24"/>
        <v>1.2303776253638798</v>
      </c>
      <c r="BZ304" s="23">
        <f t="shared" si="25"/>
        <v>1.09644540605859</v>
      </c>
      <c r="CA304" s="24">
        <f t="shared" si="26"/>
        <v>1.1221512886690257</v>
      </c>
      <c r="CB304" s="13">
        <v>0.21291766500000001</v>
      </c>
      <c r="CC304" s="13">
        <v>0.38650658900000001</v>
      </c>
      <c r="CD304" s="13">
        <v>0.14536929431752399</v>
      </c>
      <c r="CE304" s="13">
        <v>0.27019727530757198</v>
      </c>
      <c r="CF304" s="13">
        <v>0.27453807564962901</v>
      </c>
      <c r="CG304" s="12">
        <v>2</v>
      </c>
      <c r="CH304" s="14">
        <v>2070680.8938</v>
      </c>
      <c r="CI304" s="15">
        <v>2313461.5948000001</v>
      </c>
      <c r="CJ304" s="15">
        <v>2259207.7727999999</v>
      </c>
      <c r="CK304" s="15">
        <v>2207619.5847999998</v>
      </c>
      <c r="CL304" s="15">
        <v>2543014.1132</v>
      </c>
      <c r="CM304" s="15">
        <v>2547719.4410000001</v>
      </c>
      <c r="CN304" s="14">
        <v>406738.23706242698</v>
      </c>
      <c r="CO304" s="15">
        <v>188208.273909879</v>
      </c>
      <c r="CP304" s="15">
        <v>464796.48170075298</v>
      </c>
      <c r="CQ304" s="15">
        <v>360282.11158566101</v>
      </c>
      <c r="CR304" s="15">
        <v>351812.891674969</v>
      </c>
      <c r="CS304" s="16">
        <v>250417.82505439999</v>
      </c>
      <c r="CT304" s="14">
        <v>181898.86942400201</v>
      </c>
      <c r="CU304" s="15">
        <v>84169.298878077796</v>
      </c>
      <c r="CV304" s="15">
        <v>207863.30575712401</v>
      </c>
      <c r="CW304" s="15">
        <v>161123.058516541</v>
      </c>
      <c r="CX304" s="15">
        <v>157335.5082292</v>
      </c>
      <c r="CY304" s="16">
        <v>111990.25591985699</v>
      </c>
      <c r="CZ304" s="17">
        <v>15.2205090819714</v>
      </c>
      <c r="DA304" s="18">
        <v>15.344622631412699</v>
      </c>
      <c r="DB304" s="18">
        <v>15.3089031209813</v>
      </c>
      <c r="DC304" s="18">
        <v>15.2886163352065</v>
      </c>
      <c r="DD304" s="18">
        <v>15.434264899113</v>
      </c>
      <c r="DE304" s="19">
        <v>15.440091909535299</v>
      </c>
      <c r="DF304" s="17">
        <v>0.201905718159794</v>
      </c>
      <c r="DG304" s="18">
        <v>8.4401393261377702E-2</v>
      </c>
      <c r="DH304" s="18">
        <v>0.18554513213479401</v>
      </c>
      <c r="DI304" s="18">
        <v>0.177949148426882</v>
      </c>
      <c r="DJ304" s="18">
        <v>0.139541780270691</v>
      </c>
      <c r="DK304" s="19">
        <v>9.6381920758034506E-2</v>
      </c>
      <c r="DL304" s="17">
        <v>9.0294982170242594E-2</v>
      </c>
      <c r="DM304" s="18">
        <v>3.7745450545626599E-2</v>
      </c>
      <c r="DN304" s="18">
        <v>8.2978305669515806E-2</v>
      </c>
      <c r="DO304" s="18">
        <v>7.9581278484141399E-2</v>
      </c>
      <c r="DP304" s="18">
        <v>6.2404981277320803E-2</v>
      </c>
      <c r="DQ304" s="19">
        <v>4.3103305323392703E-2</v>
      </c>
      <c r="DR304" s="20">
        <v>14.5273619014114</v>
      </c>
      <c r="DS304" s="21">
        <v>14.651475450852701</v>
      </c>
      <c r="DT304" s="21">
        <v>14.6157559404213</v>
      </c>
      <c r="DU304" s="21">
        <v>14.5954691546465</v>
      </c>
      <c r="DV304" s="21">
        <v>14.741117718552999</v>
      </c>
      <c r="DW304" s="22">
        <v>14.746944728975301</v>
      </c>
      <c r="DX304" s="20">
        <v>0.20190571815982</v>
      </c>
      <c r="DY304" s="21">
        <v>8.4401393261386001E-2</v>
      </c>
      <c r="DZ304" s="21">
        <v>0.185545132134809</v>
      </c>
      <c r="EA304" s="21">
        <v>0.17794914842690401</v>
      </c>
      <c r="EB304" s="21">
        <v>0.13954178027070199</v>
      </c>
      <c r="EC304" s="22">
        <v>9.6381920758042194E-2</v>
      </c>
      <c r="ED304" s="20">
        <v>9.0294982170254404E-2</v>
      </c>
      <c r="EE304" s="21">
        <v>3.7745450545630298E-2</v>
      </c>
      <c r="EF304" s="21">
        <v>8.2978305669522606E-2</v>
      </c>
      <c r="EG304" s="21">
        <v>7.9581278484151405E-2</v>
      </c>
      <c r="EH304" s="21">
        <v>6.2404981277325799E-2</v>
      </c>
      <c r="EI304" s="22">
        <v>4.3103305323396103E-2</v>
      </c>
    </row>
    <row r="305" spans="1:139" x14ac:dyDescent="0.2">
      <c r="A305" s="12" t="s">
        <v>2096</v>
      </c>
      <c r="B305" s="12">
        <v>13</v>
      </c>
      <c r="C305" s="12">
        <v>13</v>
      </c>
      <c r="D305" s="12">
        <v>828.08</v>
      </c>
      <c r="E305" s="12" t="s">
        <v>2102</v>
      </c>
      <c r="F305" s="12" t="s">
        <v>2097</v>
      </c>
      <c r="G305" s="12">
        <v>10035440.5</v>
      </c>
      <c r="H305" s="12">
        <v>9245131.2320000008</v>
      </c>
      <c r="I305" s="12">
        <v>8432542.5409999993</v>
      </c>
      <c r="J305" s="12">
        <v>8375496.8049999997</v>
      </c>
      <c r="K305" s="12">
        <v>9424540.1339999996</v>
      </c>
      <c r="L305" s="12">
        <v>9410034.9169999994</v>
      </c>
      <c r="M305" s="12">
        <v>11564480.699999999</v>
      </c>
      <c r="N305" s="12">
        <v>8825145.8169999998</v>
      </c>
      <c r="O305" s="12">
        <v>8270746.5420000004</v>
      </c>
      <c r="P305" s="12">
        <v>9633155.7709999997</v>
      </c>
      <c r="Q305" s="12">
        <v>10123952.550000001</v>
      </c>
      <c r="R305" s="12">
        <v>8015645.8339999998</v>
      </c>
      <c r="S305" s="12">
        <v>9115302.4010000005</v>
      </c>
      <c r="T305" s="12">
        <v>8171072.8849999998</v>
      </c>
      <c r="U305" s="12">
        <v>9780956.6960000005</v>
      </c>
      <c r="V305" s="12">
        <v>9690682.7109999992</v>
      </c>
      <c r="W305" s="12">
        <v>10744601.640000001</v>
      </c>
      <c r="X305" s="12">
        <v>9819977.2050000001</v>
      </c>
      <c r="Y305" s="12">
        <v>9146604.5199999996</v>
      </c>
      <c r="Z305" s="12">
        <v>7789929.023</v>
      </c>
      <c r="AA305" s="12">
        <v>10695498.779999999</v>
      </c>
      <c r="AB305" s="12">
        <v>10047636.050000001</v>
      </c>
      <c r="AC305" s="12">
        <v>9625848.4989999998</v>
      </c>
      <c r="AD305" s="12">
        <v>11209924.67</v>
      </c>
      <c r="AE305" s="12">
        <v>8635958.8670000006</v>
      </c>
      <c r="AF305" s="12">
        <v>9905037.0390000008</v>
      </c>
      <c r="AG305" s="12">
        <v>10620200.82</v>
      </c>
      <c r="AH305" s="12">
        <v>9127996.2990000006</v>
      </c>
      <c r="AI305" s="12">
        <v>10098004.210000001</v>
      </c>
      <c r="AJ305" s="12">
        <v>9230579.8239999991</v>
      </c>
      <c r="AK305" s="12">
        <v>13310915.99</v>
      </c>
      <c r="AL305" s="12">
        <v>8651009.6429999992</v>
      </c>
      <c r="AM305" s="12">
        <v>8352167.977</v>
      </c>
      <c r="AN305" s="12">
        <v>8481091.1040000003</v>
      </c>
      <c r="AO305" s="12">
        <v>10326544.310000001</v>
      </c>
      <c r="AP305" s="12">
        <v>9678356.0789999999</v>
      </c>
      <c r="AQ305" s="12">
        <v>7018290.8430000003</v>
      </c>
      <c r="AR305" s="12">
        <v>7111719.5010000002</v>
      </c>
      <c r="AS305" s="12">
        <v>6793465.4630000005</v>
      </c>
      <c r="AT305" s="12">
        <v>5364022.8779999996</v>
      </c>
      <c r="AU305" s="12">
        <v>10331389.539999999</v>
      </c>
      <c r="AV305" s="12">
        <v>10689908.560000001</v>
      </c>
      <c r="AW305" s="12">
        <v>10004407.52</v>
      </c>
      <c r="AX305" s="12">
        <v>10095410.92</v>
      </c>
      <c r="AY305" s="12">
        <v>11026078.93</v>
      </c>
      <c r="AZ305" s="12">
        <v>14591158.93</v>
      </c>
      <c r="BA305" s="12">
        <v>8853700.5620000008</v>
      </c>
      <c r="BB305" s="12">
        <v>9905787.5690000001</v>
      </c>
      <c r="BC305" s="12">
        <v>7487963.9409999996</v>
      </c>
      <c r="BD305" s="12">
        <v>9023133.8489999995</v>
      </c>
      <c r="BE305" s="12">
        <v>11859607.27</v>
      </c>
      <c r="BF305" s="12">
        <v>13053258.289999999</v>
      </c>
      <c r="BG305" s="12">
        <v>9625848.4989999998</v>
      </c>
      <c r="BH305" s="12">
        <v>8453772.2430000007</v>
      </c>
      <c r="BI305" s="12">
        <v>10302663</v>
      </c>
      <c r="BJ305" s="12">
        <v>12512235.5</v>
      </c>
      <c r="BK305" s="12">
        <v>10135552.880000001</v>
      </c>
      <c r="BL305" s="12">
        <v>10057686.01</v>
      </c>
      <c r="BM305" s="12">
        <v>6689285.0609999998</v>
      </c>
      <c r="BN305" s="12">
        <v>8729722.7670000009</v>
      </c>
      <c r="BO305" s="11" t="s">
        <v>2098</v>
      </c>
      <c r="BP305" s="11" t="s">
        <v>2099</v>
      </c>
      <c r="BU305" s="11" t="s">
        <v>2100</v>
      </c>
      <c r="BV305" s="11" t="s">
        <v>2101</v>
      </c>
      <c r="BW305" s="12">
        <f t="shared" si="22"/>
        <v>16</v>
      </c>
      <c r="BX305" s="12">
        <f t="shared" si="23"/>
        <v>8</v>
      </c>
      <c r="BY305" s="12">
        <f t="shared" si="24"/>
        <v>1.110778070075876</v>
      </c>
      <c r="BZ305" s="23">
        <f t="shared" si="25"/>
        <v>1.0578524375888674</v>
      </c>
      <c r="CA305" s="24">
        <f t="shared" si="26"/>
        <v>1.050031205304627</v>
      </c>
      <c r="CB305" s="13">
        <v>0.54334442900000002</v>
      </c>
      <c r="CC305" s="13">
        <v>0.71913233300000001</v>
      </c>
      <c r="CD305" s="13">
        <v>0.48146621852174898</v>
      </c>
      <c r="CE305" s="13">
        <v>0.63841920476719205</v>
      </c>
      <c r="CF305" s="13">
        <v>2.10201573885197E-2</v>
      </c>
      <c r="CG305" s="12">
        <v>5</v>
      </c>
      <c r="CH305" s="14">
        <v>9102630.2423999999</v>
      </c>
      <c r="CI305" s="15">
        <v>9540712.7493999992</v>
      </c>
      <c r="CJ305" s="15">
        <v>9041386.0732000005</v>
      </c>
      <c r="CK305" s="15">
        <v>9438359.0197999999</v>
      </c>
      <c r="CL305" s="15">
        <v>10042973.373199999</v>
      </c>
      <c r="CM305" s="15">
        <v>9796363.6383999996</v>
      </c>
      <c r="CN305" s="14">
        <v>702105.41416217503</v>
      </c>
      <c r="CO305" s="15">
        <v>1249610.8722999799</v>
      </c>
      <c r="CP305" s="15">
        <v>939942.36394902202</v>
      </c>
      <c r="CQ305" s="15">
        <v>1086049.2173178301</v>
      </c>
      <c r="CR305" s="15">
        <v>992631.53505105304</v>
      </c>
      <c r="CS305" s="16">
        <v>622159.72009473306</v>
      </c>
      <c r="CT305" s="14">
        <v>313991.08668745297</v>
      </c>
      <c r="CU305" s="15">
        <v>558842.97117711499</v>
      </c>
      <c r="CV305" s="15">
        <v>420355.00414437201</v>
      </c>
      <c r="CW305" s="15">
        <v>485695.97536662198</v>
      </c>
      <c r="CX305" s="15">
        <v>443918.31779682398</v>
      </c>
      <c r="CY305" s="16">
        <v>278238.28539881302</v>
      </c>
      <c r="CZ305" s="17">
        <v>16.714846859739399</v>
      </c>
      <c r="DA305" s="18">
        <v>16.757708904982302</v>
      </c>
      <c r="DB305" s="18">
        <v>16.706116062885599</v>
      </c>
      <c r="DC305" s="18">
        <v>16.7478980592008</v>
      </c>
      <c r="DD305" s="18">
        <v>16.811527071522999</v>
      </c>
      <c r="DE305" s="19">
        <v>16.789059182385401</v>
      </c>
      <c r="DF305" s="17">
        <v>7.7001198019005804E-2</v>
      </c>
      <c r="DG305" s="18">
        <v>0.12605515106295301</v>
      </c>
      <c r="DH305" s="18">
        <v>0.104507528627585</v>
      </c>
      <c r="DI305" s="18">
        <v>0.119107217222562</v>
      </c>
      <c r="DJ305" s="18">
        <v>0.10068329277468099</v>
      </c>
      <c r="DK305" s="19">
        <v>6.3405464584045806E-2</v>
      </c>
      <c r="DL305" s="17">
        <v>3.4435982623883803E-2</v>
      </c>
      <c r="DM305" s="18">
        <v>5.6373577338153402E-2</v>
      </c>
      <c r="DN305" s="18">
        <v>4.6737187634356997E-2</v>
      </c>
      <c r="DO305" s="18">
        <v>5.3266366864096699E-2</v>
      </c>
      <c r="DP305" s="18">
        <v>4.5026937368539903E-2</v>
      </c>
      <c r="DQ305" s="19">
        <v>2.83557857909764E-2</v>
      </c>
      <c r="DR305" s="20">
        <v>16.021699679179399</v>
      </c>
      <c r="DS305" s="21">
        <v>16.064561724422401</v>
      </c>
      <c r="DT305" s="21">
        <v>16.012968882325598</v>
      </c>
      <c r="DU305" s="21">
        <v>16.0547508786408</v>
      </c>
      <c r="DV305" s="21">
        <v>16.118379890962999</v>
      </c>
      <c r="DW305" s="22">
        <v>16.0959120018254</v>
      </c>
      <c r="DX305" s="20">
        <v>7.7001198019005804E-2</v>
      </c>
      <c r="DY305" s="21">
        <v>0.12605515106295301</v>
      </c>
      <c r="DZ305" s="21">
        <v>0.104507528627586</v>
      </c>
      <c r="EA305" s="21">
        <v>0.119107217222562</v>
      </c>
      <c r="EB305" s="21">
        <v>0.10068329277468099</v>
      </c>
      <c r="EC305" s="22">
        <v>6.3405464584047597E-2</v>
      </c>
      <c r="ED305" s="20">
        <v>3.4435982623883803E-2</v>
      </c>
      <c r="EE305" s="21">
        <v>5.6373577338153603E-2</v>
      </c>
      <c r="EF305" s="21">
        <v>4.6737187634357399E-2</v>
      </c>
      <c r="EG305" s="21">
        <v>5.3266366864096498E-2</v>
      </c>
      <c r="EH305" s="21">
        <v>4.5026937368539903E-2</v>
      </c>
      <c r="EI305" s="22">
        <v>2.8355785790977198E-2</v>
      </c>
    </row>
    <row r="306" spans="1:139" x14ac:dyDescent="0.2">
      <c r="A306" s="12" t="s">
        <v>2103</v>
      </c>
      <c r="B306" s="12">
        <v>2</v>
      </c>
      <c r="C306" s="12">
        <v>2</v>
      </c>
      <c r="D306" s="12">
        <v>74.91</v>
      </c>
      <c r="E306" s="12" t="s">
        <v>2111</v>
      </c>
      <c r="F306" s="12" t="s">
        <v>2104</v>
      </c>
      <c r="G306" s="12">
        <v>596663.96050000004</v>
      </c>
      <c r="H306" s="12">
        <v>548152.22490000003</v>
      </c>
      <c r="I306" s="12">
        <v>495223.17369999998</v>
      </c>
      <c r="J306" s="12">
        <v>366595.66090000002</v>
      </c>
      <c r="K306" s="12">
        <v>561031.6398</v>
      </c>
      <c r="L306" s="12">
        <v>516923.2254</v>
      </c>
      <c r="M306" s="12">
        <v>675779.97360000003</v>
      </c>
      <c r="N306" s="12">
        <v>549821.92059999995</v>
      </c>
      <c r="O306" s="12">
        <v>468760.70250000001</v>
      </c>
      <c r="P306" s="12">
        <v>561962.32739999995</v>
      </c>
      <c r="Q306" s="12">
        <v>680533.75800000003</v>
      </c>
      <c r="R306" s="12">
        <v>496790.19770000002</v>
      </c>
      <c r="S306" s="12">
        <v>491575.37770000001</v>
      </c>
      <c r="T306" s="12">
        <v>505589.11839999998</v>
      </c>
      <c r="U306" s="12">
        <v>586922.59450000001</v>
      </c>
      <c r="V306" s="12">
        <v>496997.9669</v>
      </c>
      <c r="W306" s="12">
        <v>710081.52289999998</v>
      </c>
      <c r="X306" s="12">
        <v>672185.51780000003</v>
      </c>
      <c r="Y306" s="12">
        <v>570755.39500000002</v>
      </c>
      <c r="Z306" s="12">
        <v>426713.77779999998</v>
      </c>
      <c r="AA306" s="12">
        <v>657110.04949999996</v>
      </c>
      <c r="AB306" s="12">
        <v>578330.43130000005</v>
      </c>
      <c r="AC306" s="12">
        <v>515786.61050000001</v>
      </c>
      <c r="AD306" s="12">
        <v>775495.36609999998</v>
      </c>
      <c r="AE306" s="12">
        <v>517033.86290000001</v>
      </c>
      <c r="AF306" s="12">
        <v>660391.22629999998</v>
      </c>
      <c r="AG306" s="12">
        <v>764867.94709999999</v>
      </c>
      <c r="AH306" s="12">
        <v>541649.59550000005</v>
      </c>
      <c r="AI306" s="12">
        <v>667765.76069999998</v>
      </c>
      <c r="AJ306" s="12">
        <v>511598.53389999998</v>
      </c>
      <c r="AK306" s="12">
        <v>791409.59019999998</v>
      </c>
      <c r="AL306" s="12">
        <v>512926.21649999998</v>
      </c>
      <c r="AM306" s="12">
        <v>490502.96659999999</v>
      </c>
      <c r="AN306" s="12">
        <v>371217.52539999998</v>
      </c>
      <c r="AO306" s="12">
        <v>614726.87309999997</v>
      </c>
      <c r="AP306" s="12">
        <v>531662.96239999996</v>
      </c>
      <c r="AQ306" s="12">
        <v>410119.61739999999</v>
      </c>
      <c r="AR306" s="12">
        <v>443072.48349999997</v>
      </c>
      <c r="AS306" s="12">
        <v>385032.91409999999</v>
      </c>
      <c r="AT306" s="12">
        <v>312917.05979999999</v>
      </c>
      <c r="AU306" s="12">
        <v>694477.70629999996</v>
      </c>
      <c r="AV306" s="12">
        <v>662534.48540000001</v>
      </c>
      <c r="AW306" s="12">
        <v>539523.56059999997</v>
      </c>
      <c r="AX306" s="12">
        <v>624658.47210000001</v>
      </c>
      <c r="AY306" s="12">
        <v>661638.22739999997</v>
      </c>
      <c r="AZ306" s="12">
        <v>748324.60609999998</v>
      </c>
      <c r="BA306" s="12">
        <v>585117.00959999999</v>
      </c>
      <c r="BB306" s="12">
        <v>678059.30779999995</v>
      </c>
      <c r="BC306" s="12">
        <v>467254.90399999998</v>
      </c>
      <c r="BD306" s="12">
        <v>494265.80410000001</v>
      </c>
      <c r="BE306" s="12">
        <v>728630.54650000005</v>
      </c>
      <c r="BF306" s="12">
        <v>751330.60730000003</v>
      </c>
      <c r="BG306" s="12">
        <v>515786.61050000001</v>
      </c>
      <c r="BH306" s="12">
        <v>584826.51690000005</v>
      </c>
      <c r="BI306" s="12">
        <v>616819.24750000006</v>
      </c>
      <c r="BJ306" s="12">
        <v>834219.04539999994</v>
      </c>
      <c r="BK306" s="12">
        <v>729963.55279999995</v>
      </c>
      <c r="BL306" s="12">
        <v>596816.80200000003</v>
      </c>
      <c r="BM306" s="12">
        <v>442352.31359999999</v>
      </c>
      <c r="BN306" s="12">
        <v>483838.8762</v>
      </c>
      <c r="BQ306" s="11" t="s">
        <v>2105</v>
      </c>
      <c r="BR306" s="11" t="s">
        <v>2106</v>
      </c>
      <c r="BS306" s="11" t="s">
        <v>2107</v>
      </c>
      <c r="BT306" s="11" t="s">
        <v>2108</v>
      </c>
      <c r="BU306" s="11" t="s">
        <v>2109</v>
      </c>
      <c r="BV306" s="11" t="s">
        <v>2110</v>
      </c>
      <c r="BW306" s="12">
        <f t="shared" si="22"/>
        <v>20</v>
      </c>
      <c r="BX306" s="12">
        <f t="shared" si="23"/>
        <v>0</v>
      </c>
      <c r="BY306" s="12">
        <f t="shared" si="24"/>
        <v>1.2253432708999186</v>
      </c>
      <c r="BZ306" s="23">
        <f t="shared" si="25"/>
        <v>1.0995130795480419</v>
      </c>
      <c r="CA306" s="24">
        <f t="shared" si="26"/>
        <v>1.114441741251136</v>
      </c>
      <c r="CB306" s="13">
        <v>0.49015738399999997</v>
      </c>
      <c r="CC306" s="13">
        <v>0.67268790300000003</v>
      </c>
      <c r="CD306" s="13">
        <v>0.22338470958667</v>
      </c>
      <c r="CE306" s="13">
        <v>0.37142196634025798</v>
      </c>
      <c r="CF306" s="13">
        <v>0.262511026196245</v>
      </c>
      <c r="CG306" s="12">
        <v>2</v>
      </c>
      <c r="CH306" s="14">
        <v>513533.33195999998</v>
      </c>
      <c r="CI306" s="15">
        <v>554649.62990000006</v>
      </c>
      <c r="CJ306" s="15">
        <v>552282.20926000003</v>
      </c>
      <c r="CK306" s="15">
        <v>575346.83608000004</v>
      </c>
      <c r="CL306" s="15">
        <v>608751.26405999996</v>
      </c>
      <c r="CM306" s="15">
        <v>629254.61270000006</v>
      </c>
      <c r="CN306" s="14">
        <v>89848.761078760901</v>
      </c>
      <c r="CO306" s="15">
        <v>76729.283740160201</v>
      </c>
      <c r="CP306" s="15">
        <v>81537.328143117702</v>
      </c>
      <c r="CQ306" s="15">
        <v>118091.67916961</v>
      </c>
      <c r="CR306" s="15">
        <v>109683.753636586</v>
      </c>
      <c r="CS306" s="16">
        <v>102909.141492683</v>
      </c>
      <c r="CT306" s="14">
        <v>40181.587493249397</v>
      </c>
      <c r="CU306" s="15">
        <v>34314.378861573503</v>
      </c>
      <c r="CV306" s="15">
        <v>36464.601686343602</v>
      </c>
      <c r="CW306" s="15">
        <v>52812.204440068897</v>
      </c>
      <c r="CX306" s="15">
        <v>49052.065831749103</v>
      </c>
      <c r="CY306" s="16">
        <v>46022.367176756503</v>
      </c>
      <c r="CZ306" s="17">
        <v>13.828292944499101</v>
      </c>
      <c r="DA306" s="18">
        <v>13.911879173974</v>
      </c>
      <c r="DB306" s="18">
        <v>13.9067580162938</v>
      </c>
      <c r="DC306" s="18">
        <v>13.938417320955001</v>
      </c>
      <c r="DD306" s="18">
        <v>13.9999625407654</v>
      </c>
      <c r="DE306" s="19">
        <v>14.034628974597201</v>
      </c>
      <c r="DF306" s="17">
        <v>0.19270989488006501</v>
      </c>
      <c r="DG306" s="18">
        <v>0.13440967020095401</v>
      </c>
      <c r="DH306" s="18">
        <v>0.14101819206756999</v>
      </c>
      <c r="DI306" s="18">
        <v>0.21080607459773101</v>
      </c>
      <c r="DJ306" s="18">
        <v>0.173527233990348</v>
      </c>
      <c r="DK306" s="19">
        <v>0.16484035356431001</v>
      </c>
      <c r="DL306" s="17">
        <v>8.6182484977732801E-2</v>
      </c>
      <c r="DM306" s="18">
        <v>6.0109831880532198E-2</v>
      </c>
      <c r="DN306" s="18">
        <v>6.3065252705441693E-2</v>
      </c>
      <c r="DO306" s="18">
        <v>9.4275342574083695E-2</v>
      </c>
      <c r="DP306" s="18">
        <v>7.7603738229985994E-2</v>
      </c>
      <c r="DQ306" s="19">
        <v>7.3718847200979501E-2</v>
      </c>
      <c r="DR306" s="20">
        <v>13.1351457639381</v>
      </c>
      <c r="DS306" s="21">
        <v>13.218731993413201</v>
      </c>
      <c r="DT306" s="21">
        <v>13.213610835733</v>
      </c>
      <c r="DU306" s="21">
        <v>13.2452701403943</v>
      </c>
      <c r="DV306" s="21">
        <v>13.3068153602048</v>
      </c>
      <c r="DW306" s="22">
        <v>13.3414817940366</v>
      </c>
      <c r="DX306" s="20">
        <v>0.192709894880534</v>
      </c>
      <c r="DY306" s="21">
        <v>0.13440967020116801</v>
      </c>
      <c r="DZ306" s="21">
        <v>0.14101819206778701</v>
      </c>
      <c r="EA306" s="21">
        <v>0.21080607459808801</v>
      </c>
      <c r="EB306" s="21">
        <v>0.17352723399057501</v>
      </c>
      <c r="EC306" s="22">
        <v>0.16484035356453</v>
      </c>
      <c r="ED306" s="20">
        <v>8.6182484977942606E-2</v>
      </c>
      <c r="EE306" s="21">
        <v>6.0109831880627698E-2</v>
      </c>
      <c r="EF306" s="21">
        <v>6.3065252705538505E-2</v>
      </c>
      <c r="EG306" s="21">
        <v>9.4275342574243207E-2</v>
      </c>
      <c r="EH306" s="21">
        <v>7.7603738230087399E-2</v>
      </c>
      <c r="EI306" s="22">
        <v>7.3718847201077894E-2</v>
      </c>
    </row>
    <row r="307" spans="1:139" x14ac:dyDescent="0.2">
      <c r="A307" s="12" t="s">
        <v>2112</v>
      </c>
      <c r="B307" s="12">
        <v>2</v>
      </c>
      <c r="C307" s="12">
        <v>2</v>
      </c>
      <c r="D307" s="12">
        <v>151.13</v>
      </c>
      <c r="E307" s="12" t="s">
        <v>2120</v>
      </c>
      <c r="F307" s="12" t="s">
        <v>2113</v>
      </c>
      <c r="G307" s="12">
        <v>415259.68640000001</v>
      </c>
      <c r="H307" s="12">
        <v>315598.94449999998</v>
      </c>
      <c r="I307" s="12">
        <v>272476.52399999998</v>
      </c>
      <c r="J307" s="12">
        <v>241414.20929999999</v>
      </c>
      <c r="K307" s="12">
        <v>340055.16580000002</v>
      </c>
      <c r="L307" s="12">
        <v>323769.13949999999</v>
      </c>
      <c r="M307" s="12">
        <v>435140.41979999997</v>
      </c>
      <c r="N307" s="12">
        <v>338651.19089999999</v>
      </c>
      <c r="O307" s="12">
        <v>279945.32189999998</v>
      </c>
      <c r="P307" s="12">
        <v>345176.95289999997</v>
      </c>
      <c r="Q307" s="12">
        <v>403849.97859999997</v>
      </c>
      <c r="R307" s="12">
        <v>297815.7439</v>
      </c>
      <c r="S307" s="12">
        <v>287035.35960000003</v>
      </c>
      <c r="T307" s="12">
        <v>302821.2758</v>
      </c>
      <c r="U307" s="12">
        <v>315964.27500000002</v>
      </c>
      <c r="V307" s="12">
        <v>326246.99300000002</v>
      </c>
      <c r="W307" s="12">
        <v>387172.89270000003</v>
      </c>
      <c r="X307" s="12">
        <v>373411.24160000001</v>
      </c>
      <c r="Y307" s="12">
        <v>346423.2879</v>
      </c>
      <c r="Z307" s="12">
        <v>277611.74070000002</v>
      </c>
      <c r="AA307" s="12">
        <v>451779.30920000002</v>
      </c>
      <c r="AB307" s="12">
        <v>371926.10729999997</v>
      </c>
      <c r="AC307" s="12">
        <v>338307.5356</v>
      </c>
      <c r="AD307" s="12">
        <v>392750.73330000002</v>
      </c>
      <c r="AE307" s="12">
        <v>257068.50030000001</v>
      </c>
      <c r="AF307" s="12">
        <v>366416.25819999998</v>
      </c>
      <c r="AG307" s="12">
        <v>444882.76730000001</v>
      </c>
      <c r="AH307" s="12">
        <v>291981.74320000003</v>
      </c>
      <c r="AI307" s="12">
        <v>385232.24729999999</v>
      </c>
      <c r="AJ307" s="12">
        <v>343390.13</v>
      </c>
      <c r="AK307" s="12">
        <v>550796.62930000003</v>
      </c>
      <c r="AL307" s="12">
        <v>295317.55080000003</v>
      </c>
      <c r="AM307" s="12">
        <v>269879.42090000003</v>
      </c>
      <c r="AN307" s="12">
        <v>244457.84539999999</v>
      </c>
      <c r="AO307" s="12">
        <v>372601.17599999998</v>
      </c>
      <c r="AP307" s="12">
        <v>333001.2107</v>
      </c>
      <c r="AQ307" s="12">
        <v>264079.47769999999</v>
      </c>
      <c r="AR307" s="12">
        <v>272901.13140000001</v>
      </c>
      <c r="AS307" s="12">
        <v>229942.83119999999</v>
      </c>
      <c r="AT307" s="12">
        <v>192204.62289999999</v>
      </c>
      <c r="AU307" s="12">
        <v>412124.75290000002</v>
      </c>
      <c r="AV307" s="12">
        <v>397176.11479999998</v>
      </c>
      <c r="AW307" s="12">
        <v>315032.74209999997</v>
      </c>
      <c r="AX307" s="12">
        <v>374137.5528</v>
      </c>
      <c r="AY307" s="12">
        <v>356186.73540000001</v>
      </c>
      <c r="AZ307" s="12">
        <v>491226.66239999997</v>
      </c>
      <c r="BA307" s="12">
        <v>319035.8259</v>
      </c>
      <c r="BB307" s="12">
        <v>376674.23839999997</v>
      </c>
      <c r="BC307" s="12">
        <v>283603.06630000001</v>
      </c>
      <c r="BD307" s="12">
        <v>321559.78409999999</v>
      </c>
      <c r="BE307" s="12">
        <v>500951.40870000003</v>
      </c>
      <c r="BF307" s="12">
        <v>483183.06099999999</v>
      </c>
      <c r="BG307" s="12">
        <v>338307.5356</v>
      </c>
      <c r="BH307" s="12">
        <v>296186.22289999999</v>
      </c>
      <c r="BI307" s="12">
        <v>306681.65139999997</v>
      </c>
      <c r="BJ307" s="12">
        <v>462864.14620000002</v>
      </c>
      <c r="BK307" s="12">
        <v>424580.74839999998</v>
      </c>
      <c r="BL307" s="12">
        <v>321720.18890000001</v>
      </c>
      <c r="BM307" s="12">
        <v>255191.84409999999</v>
      </c>
      <c r="BN307" s="12">
        <v>324757.56589999999</v>
      </c>
      <c r="BO307" s="11" t="s">
        <v>2114</v>
      </c>
      <c r="BP307" s="11" t="s">
        <v>2115</v>
      </c>
      <c r="BQ307" s="11" t="s">
        <v>2116</v>
      </c>
      <c r="BR307" s="11" t="s">
        <v>2117</v>
      </c>
      <c r="BU307" s="11" t="s">
        <v>2118</v>
      </c>
      <c r="BV307" s="11" t="s">
        <v>2119</v>
      </c>
      <c r="BW307" s="12">
        <f t="shared" si="22"/>
        <v>20</v>
      </c>
      <c r="BX307" s="12">
        <f t="shared" si="23"/>
        <v>0</v>
      </c>
      <c r="BY307" s="12">
        <f t="shared" si="24"/>
        <v>1.155917408943802</v>
      </c>
      <c r="BZ307" s="23">
        <f t="shared" si="25"/>
        <v>1.0702894864704189</v>
      </c>
      <c r="CA307" s="24">
        <f t="shared" si="26"/>
        <v>1.0800044507171283</v>
      </c>
      <c r="CB307" s="13">
        <v>0.68232321100000004</v>
      </c>
      <c r="CC307" s="13">
        <v>0.81478539800000005</v>
      </c>
      <c r="CD307" s="13">
        <v>0.494631276649732</v>
      </c>
      <c r="CE307" s="13">
        <v>0.64863457290724003</v>
      </c>
      <c r="CF307" s="13">
        <v>0.17121643132765699</v>
      </c>
      <c r="CG307" s="12">
        <v>5</v>
      </c>
      <c r="CH307" s="14">
        <v>316960.90600000002</v>
      </c>
      <c r="CI307" s="15">
        <v>344536.60499999998</v>
      </c>
      <c r="CJ307" s="15">
        <v>321497.32657999999</v>
      </c>
      <c r="CK307" s="15">
        <v>342173.23118</v>
      </c>
      <c r="CL307" s="15">
        <v>362366.43713999999</v>
      </c>
      <c r="CM307" s="15">
        <v>366380.62920000002</v>
      </c>
      <c r="CN307" s="14">
        <v>66865.562188559605</v>
      </c>
      <c r="CO307" s="15">
        <v>56673.231945673098</v>
      </c>
      <c r="CP307" s="15">
        <v>47195.903830765797</v>
      </c>
      <c r="CQ307" s="15">
        <v>43129.679252235997</v>
      </c>
      <c r="CR307" s="15">
        <v>71895.307014429898</v>
      </c>
      <c r="CS307" s="16">
        <v>56084.150506608297</v>
      </c>
      <c r="CT307" s="14">
        <v>29903.1884814718</v>
      </c>
      <c r="CU307" s="15">
        <v>25345.0398270275</v>
      </c>
      <c r="CV307" s="15">
        <v>21106.649845027001</v>
      </c>
      <c r="CW307" s="15">
        <v>19288.178931152401</v>
      </c>
      <c r="CX307" s="15">
        <v>32152.558749496598</v>
      </c>
      <c r="CY307" s="16">
        <v>25081.594598621101</v>
      </c>
      <c r="CZ307" s="17">
        <v>13.342212620575999</v>
      </c>
      <c r="DA307" s="18">
        <v>13.4327667900407</v>
      </c>
      <c r="DB307" s="18">
        <v>13.366081620244</v>
      </c>
      <c r="DC307" s="18">
        <v>13.4295207289394</v>
      </c>
      <c r="DD307" s="18">
        <v>13.4765748769537</v>
      </c>
      <c r="DE307" s="19">
        <v>13.495099596155599</v>
      </c>
      <c r="DF307" s="17">
        <v>0.20820906277003501</v>
      </c>
      <c r="DG307" s="18">
        <v>0.159090371362125</v>
      </c>
      <c r="DH307" s="18">
        <v>0.136287416050618</v>
      </c>
      <c r="DI307" s="18">
        <v>0.13116575547303999</v>
      </c>
      <c r="DJ307" s="18">
        <v>0.21032116193613801</v>
      </c>
      <c r="DK307" s="19">
        <v>0.15449789551489801</v>
      </c>
      <c r="DL307" s="17">
        <v>9.3113923577063606E-2</v>
      </c>
      <c r="DM307" s="18">
        <v>7.1147376986279307E-2</v>
      </c>
      <c r="DN307" s="18">
        <v>6.0949585353395598E-2</v>
      </c>
      <c r="DO307" s="18">
        <v>5.8659109111566299E-2</v>
      </c>
      <c r="DP307" s="18">
        <v>9.4058483039189206E-2</v>
      </c>
      <c r="DQ307" s="19">
        <v>6.9093559350394504E-2</v>
      </c>
      <c r="DR307" s="20">
        <v>12.649065440013301</v>
      </c>
      <c r="DS307" s="21">
        <v>12.739619609478501</v>
      </c>
      <c r="DT307" s="21">
        <v>12.6729344396815</v>
      </c>
      <c r="DU307" s="21">
        <v>12.7363735483773</v>
      </c>
      <c r="DV307" s="21">
        <v>12.7834276963916</v>
      </c>
      <c r="DW307" s="22">
        <v>12.8019524155937</v>
      </c>
      <c r="DX307" s="20">
        <v>0.20820906277112</v>
      </c>
      <c r="DY307" s="21">
        <v>0.159090371362786</v>
      </c>
      <c r="DZ307" s="21">
        <v>0.13628741605120201</v>
      </c>
      <c r="EA307" s="21">
        <v>0.13116575547366299</v>
      </c>
      <c r="EB307" s="21">
        <v>0.210321161937113</v>
      </c>
      <c r="EC307" s="22">
        <v>0.15449789551551299</v>
      </c>
      <c r="ED307" s="20">
        <v>9.3113923577548899E-2</v>
      </c>
      <c r="EE307" s="21">
        <v>7.1147376986574903E-2</v>
      </c>
      <c r="EF307" s="21">
        <v>6.09495853536565E-2</v>
      </c>
      <c r="EG307" s="21">
        <v>5.8659109111845201E-2</v>
      </c>
      <c r="EH307" s="21">
        <v>9.4058483039625204E-2</v>
      </c>
      <c r="EI307" s="22">
        <v>6.9093559350669298E-2</v>
      </c>
    </row>
    <row r="308" spans="1:139" x14ac:dyDescent="0.2">
      <c r="A308" s="12" t="s">
        <v>2121</v>
      </c>
      <c r="B308" s="12">
        <v>5</v>
      </c>
      <c r="C308" s="12">
        <v>5</v>
      </c>
      <c r="D308" s="12">
        <v>202.15</v>
      </c>
      <c r="E308" s="12" t="s">
        <v>2127</v>
      </c>
      <c r="F308" s="12" t="s">
        <v>2122</v>
      </c>
      <c r="G308" s="12">
        <v>436114.72129999998</v>
      </c>
      <c r="H308" s="12">
        <v>386767.77189999999</v>
      </c>
      <c r="I308" s="12">
        <v>389319.45510000002</v>
      </c>
      <c r="J308" s="12">
        <v>387215.56929999997</v>
      </c>
      <c r="K308" s="12">
        <v>427818.23869999999</v>
      </c>
      <c r="L308" s="12">
        <v>352179.23910000001</v>
      </c>
      <c r="M308" s="12">
        <v>464416.42200000002</v>
      </c>
      <c r="N308" s="12">
        <v>443129.20240000001</v>
      </c>
      <c r="O308" s="12">
        <v>339971.15769999998</v>
      </c>
      <c r="P308" s="12">
        <v>422555.64030000003</v>
      </c>
      <c r="Q308" s="12">
        <v>362108.43770000001</v>
      </c>
      <c r="R308" s="12">
        <v>413179.66139999998</v>
      </c>
      <c r="S308" s="12">
        <v>346293.45419999998</v>
      </c>
      <c r="T308" s="12">
        <v>356257.00339999999</v>
      </c>
      <c r="U308" s="12">
        <v>384072.73719999997</v>
      </c>
      <c r="V308" s="12">
        <v>435406.83069999999</v>
      </c>
      <c r="W308" s="12">
        <v>468193.39230000001</v>
      </c>
      <c r="X308" s="12">
        <v>420490.80930000002</v>
      </c>
      <c r="Y308" s="12">
        <v>427828.44270000001</v>
      </c>
      <c r="Z308" s="12">
        <v>359333.51449999999</v>
      </c>
      <c r="AA308" s="12">
        <v>392320.61300000001</v>
      </c>
      <c r="AB308" s="12">
        <v>400155.27260000003</v>
      </c>
      <c r="AC308" s="12">
        <v>380172.04320000001</v>
      </c>
      <c r="AD308" s="12">
        <v>485701.31390000001</v>
      </c>
      <c r="AE308" s="12">
        <v>357234.109</v>
      </c>
      <c r="AF308" s="12">
        <v>419807.98839999997</v>
      </c>
      <c r="AG308" s="12">
        <v>533722.65830000001</v>
      </c>
      <c r="AH308" s="12">
        <v>365390.07909999997</v>
      </c>
      <c r="AI308" s="12">
        <v>458820.76449999999</v>
      </c>
      <c r="AJ308" s="12">
        <v>353171.49410000001</v>
      </c>
      <c r="AK308" s="12">
        <v>578458.55570000003</v>
      </c>
      <c r="AL308" s="12">
        <v>361912.84259999997</v>
      </c>
      <c r="AM308" s="12">
        <v>385608.6666</v>
      </c>
      <c r="AN308" s="12">
        <v>392097.39990000002</v>
      </c>
      <c r="AO308" s="12">
        <v>468763.8798</v>
      </c>
      <c r="AP308" s="12">
        <v>362221.40620000003</v>
      </c>
      <c r="AQ308" s="12">
        <v>281846.59620000003</v>
      </c>
      <c r="AR308" s="12">
        <v>357094.4498</v>
      </c>
      <c r="AS308" s="12">
        <v>279247.14010000002</v>
      </c>
      <c r="AT308" s="12">
        <v>235291.33919999999</v>
      </c>
      <c r="AU308" s="12">
        <v>369527.93930000003</v>
      </c>
      <c r="AV308" s="12">
        <v>551028.93660000002</v>
      </c>
      <c r="AW308" s="12">
        <v>380070.86170000001</v>
      </c>
      <c r="AX308" s="12">
        <v>440157.72369999997</v>
      </c>
      <c r="AY308" s="12">
        <v>432965.44959999999</v>
      </c>
      <c r="AZ308" s="12">
        <v>655587.48080000002</v>
      </c>
      <c r="BA308" s="12">
        <v>385797.83980000002</v>
      </c>
      <c r="BB308" s="12">
        <v>424165.20370000001</v>
      </c>
      <c r="BC308" s="12">
        <v>350246.25199999998</v>
      </c>
      <c r="BD308" s="12">
        <v>416218.73420000001</v>
      </c>
      <c r="BE308" s="12">
        <v>435021.17019999999</v>
      </c>
      <c r="BF308" s="12">
        <v>519856.6213</v>
      </c>
      <c r="BG308" s="12">
        <v>380172.04320000001</v>
      </c>
      <c r="BH308" s="12">
        <v>366283.3075</v>
      </c>
      <c r="BI308" s="12">
        <v>426178.80589999998</v>
      </c>
      <c r="BJ308" s="12">
        <v>530309.61860000005</v>
      </c>
      <c r="BK308" s="12">
        <v>509366.47210000001</v>
      </c>
      <c r="BL308" s="12">
        <v>402605.19030000002</v>
      </c>
      <c r="BM308" s="12">
        <v>303939.55290000001</v>
      </c>
      <c r="BN308" s="12">
        <v>334008.18709999998</v>
      </c>
      <c r="BO308" s="11" t="s">
        <v>201</v>
      </c>
      <c r="BP308" s="11" t="s">
        <v>202</v>
      </c>
      <c r="BQ308" s="11" t="s">
        <v>2123</v>
      </c>
      <c r="BR308" s="11" t="s">
        <v>2124</v>
      </c>
      <c r="BU308" s="11" t="s">
        <v>2125</v>
      </c>
      <c r="BV308" s="11" t="s">
        <v>2126</v>
      </c>
      <c r="BW308" s="12">
        <f t="shared" si="22"/>
        <v>20</v>
      </c>
      <c r="BX308" s="12">
        <f t="shared" si="23"/>
        <v>8</v>
      </c>
      <c r="BY308" s="12">
        <f t="shared" si="24"/>
        <v>1.1444761044101857</v>
      </c>
      <c r="BZ308" s="23">
        <f t="shared" si="25"/>
        <v>1.050646920163258</v>
      </c>
      <c r="CA308" s="24">
        <f t="shared" si="26"/>
        <v>1.089306105073194</v>
      </c>
      <c r="CB308" s="13">
        <v>0.56882658799999997</v>
      </c>
      <c r="CC308" s="13">
        <v>0.73912877300000002</v>
      </c>
      <c r="CD308" s="13">
        <v>0.69897585214564195</v>
      </c>
      <c r="CE308" s="13">
        <v>0.79577144285555801</v>
      </c>
      <c r="CF308" s="13">
        <v>7.51506516183746E-2</v>
      </c>
      <c r="CG308" s="12">
        <v>5</v>
      </c>
      <c r="CH308" s="14">
        <v>405447.15126000001</v>
      </c>
      <c r="CI308" s="15">
        <v>404450.33230000001</v>
      </c>
      <c r="CJ308" s="15">
        <v>372382.25877999997</v>
      </c>
      <c r="CK308" s="15">
        <v>422250.59789999999</v>
      </c>
      <c r="CL308" s="15">
        <v>403116.67034000001</v>
      </c>
      <c r="CM308" s="15">
        <v>426182.59688000003</v>
      </c>
      <c r="CN308" s="14">
        <v>24404.803742678901</v>
      </c>
      <c r="CO308" s="15">
        <v>55474.363956057103</v>
      </c>
      <c r="CP308" s="15">
        <v>26680.031537155101</v>
      </c>
      <c r="CQ308" s="15">
        <v>39612.483546416901</v>
      </c>
      <c r="CR308" s="15">
        <v>48931.61920555</v>
      </c>
      <c r="CS308" s="16">
        <v>73649.680542866598</v>
      </c>
      <c r="CT308" s="14">
        <v>10914.160029234299</v>
      </c>
      <c r="CU308" s="15">
        <v>24808.8897628616</v>
      </c>
      <c r="CV308" s="15">
        <v>11931.6728317834</v>
      </c>
      <c r="CW308" s="15">
        <v>17715.241193475998</v>
      </c>
      <c r="CX308" s="15">
        <v>21882.8853585488</v>
      </c>
      <c r="CY308" s="16">
        <v>32937.138442998701</v>
      </c>
      <c r="CZ308" s="17">
        <v>13.604464458191201</v>
      </c>
      <c r="DA308" s="18">
        <v>13.5956954904638</v>
      </c>
      <c r="DB308" s="18">
        <v>13.5188218847663</v>
      </c>
      <c r="DC308" s="18">
        <v>13.642814089332401</v>
      </c>
      <c r="DD308" s="18">
        <v>13.5946106862433</v>
      </c>
      <c r="DE308" s="19">
        <v>13.644152992957</v>
      </c>
      <c r="DF308" s="17">
        <v>5.9539778081385199E-2</v>
      </c>
      <c r="DG308" s="18">
        <v>0.13998750739774399</v>
      </c>
      <c r="DH308" s="18">
        <v>7.0288074229233E-2</v>
      </c>
      <c r="DI308" s="18">
        <v>9.7164171411662698E-2</v>
      </c>
      <c r="DJ308" s="18">
        <v>0.11555007087246701</v>
      </c>
      <c r="DK308" s="19">
        <v>0.16928082940447201</v>
      </c>
      <c r="DL308" s="17">
        <v>2.6626998231045799E-2</v>
      </c>
      <c r="DM308" s="18">
        <v>6.26043165084222E-2</v>
      </c>
      <c r="DN308" s="18">
        <v>3.14337823968232E-2</v>
      </c>
      <c r="DO308" s="18">
        <v>4.3453138450783899E-2</v>
      </c>
      <c r="DP308" s="18">
        <v>5.1675562655150803E-2</v>
      </c>
      <c r="DQ308" s="19">
        <v>7.5704688367188994E-2</v>
      </c>
      <c r="DR308" s="20">
        <v>12.911317277629699</v>
      </c>
      <c r="DS308" s="21">
        <v>12.902548309902301</v>
      </c>
      <c r="DT308" s="21">
        <v>12.8256747042045</v>
      </c>
      <c r="DU308" s="21">
        <v>12.949666908771</v>
      </c>
      <c r="DV308" s="21">
        <v>12.901463505681701</v>
      </c>
      <c r="DW308" s="22">
        <v>12.9510058123956</v>
      </c>
      <c r="DX308" s="20">
        <v>5.9539778081562897E-2</v>
      </c>
      <c r="DY308" s="21">
        <v>0.13998750739819901</v>
      </c>
      <c r="DZ308" s="21">
        <v>7.0288074229478803E-2</v>
      </c>
      <c r="EA308" s="21">
        <v>9.7164171411960404E-2</v>
      </c>
      <c r="EB308" s="21">
        <v>0.11555007087279701</v>
      </c>
      <c r="EC308" s="22">
        <v>0.16928082940493799</v>
      </c>
      <c r="ED308" s="20">
        <v>2.6626998231125298E-2</v>
      </c>
      <c r="EE308" s="21">
        <v>6.2604316508625593E-2</v>
      </c>
      <c r="EF308" s="21">
        <v>3.1433782396933202E-2</v>
      </c>
      <c r="EG308" s="21">
        <v>4.3453138450917E-2</v>
      </c>
      <c r="EH308" s="21">
        <v>5.1675562655298497E-2</v>
      </c>
      <c r="EI308" s="22">
        <v>7.5704688367397299E-2</v>
      </c>
    </row>
    <row r="309" spans="1:139" x14ac:dyDescent="0.2">
      <c r="A309" s="12" t="s">
        <v>2128</v>
      </c>
      <c r="B309" s="12">
        <v>21</v>
      </c>
      <c r="C309" s="12">
        <v>20</v>
      </c>
      <c r="D309" s="12">
        <v>1357.89</v>
      </c>
      <c r="E309" s="12" t="s">
        <v>2138</v>
      </c>
      <c r="F309" s="12" t="s">
        <v>2129</v>
      </c>
      <c r="G309" s="12">
        <v>18499739.5</v>
      </c>
      <c r="H309" s="12">
        <v>17541519.98</v>
      </c>
      <c r="I309" s="12">
        <v>17356970.920000002</v>
      </c>
      <c r="J309" s="12">
        <v>15835049.119999999</v>
      </c>
      <c r="K309" s="12">
        <v>18947471.66</v>
      </c>
      <c r="L309" s="12">
        <v>17438470.449999999</v>
      </c>
      <c r="M309" s="12">
        <v>20434605.84</v>
      </c>
      <c r="N309" s="12">
        <v>19860933.530000001</v>
      </c>
      <c r="O309" s="12">
        <v>17600965.390000001</v>
      </c>
      <c r="P309" s="12">
        <v>18362331.84</v>
      </c>
      <c r="Q309" s="12">
        <v>19813319.829999998</v>
      </c>
      <c r="R309" s="12">
        <v>16293940.51</v>
      </c>
      <c r="S309" s="12">
        <v>16146112.109999999</v>
      </c>
      <c r="T309" s="12">
        <v>16015130.710000001</v>
      </c>
      <c r="U309" s="12">
        <v>17103536.629999999</v>
      </c>
      <c r="V309" s="12">
        <v>18866454.16</v>
      </c>
      <c r="W309" s="12">
        <v>19935397.850000001</v>
      </c>
      <c r="X309" s="12">
        <v>21109538.350000001</v>
      </c>
      <c r="Y309" s="12">
        <v>19036229.52</v>
      </c>
      <c r="Z309" s="12">
        <v>14969804.439999999</v>
      </c>
      <c r="AA309" s="12">
        <v>20414244.609999999</v>
      </c>
      <c r="AB309" s="12">
        <v>17733232.23</v>
      </c>
      <c r="AC309" s="12">
        <v>18075119.629999999</v>
      </c>
      <c r="AD309" s="12">
        <v>21707624.300000001</v>
      </c>
      <c r="AE309" s="12">
        <v>16015460.050000001</v>
      </c>
      <c r="AF309" s="12">
        <v>19215986.539999999</v>
      </c>
      <c r="AG309" s="12">
        <v>21227366.07</v>
      </c>
      <c r="AH309" s="12">
        <v>18240331.629999999</v>
      </c>
      <c r="AI309" s="12">
        <v>20714485.739999998</v>
      </c>
      <c r="AJ309" s="12">
        <v>18149401.52</v>
      </c>
      <c r="AK309" s="12">
        <v>24537884.350000001</v>
      </c>
      <c r="AL309" s="12">
        <v>16414246.02</v>
      </c>
      <c r="AM309" s="12">
        <v>17191533.399999999</v>
      </c>
      <c r="AN309" s="12">
        <v>16034689.92</v>
      </c>
      <c r="AO309" s="12">
        <v>20760896.850000001</v>
      </c>
      <c r="AP309" s="12">
        <v>17935717.350000001</v>
      </c>
      <c r="AQ309" s="12">
        <v>12401422.140000001</v>
      </c>
      <c r="AR309" s="12">
        <v>16004878.699999999</v>
      </c>
      <c r="AS309" s="12">
        <v>14457165.369999999</v>
      </c>
      <c r="AT309" s="12">
        <v>10224683.42</v>
      </c>
      <c r="AU309" s="12">
        <v>20219289.27</v>
      </c>
      <c r="AV309" s="12">
        <v>21730093.59</v>
      </c>
      <c r="AW309" s="12">
        <v>17721001.280000001</v>
      </c>
      <c r="AX309" s="12">
        <v>19786792.710000001</v>
      </c>
      <c r="AY309" s="12">
        <v>19280828.120000001</v>
      </c>
      <c r="AZ309" s="12">
        <v>28407021.399999999</v>
      </c>
      <c r="BA309" s="12">
        <v>16427043.939999999</v>
      </c>
      <c r="BB309" s="12">
        <v>21294000.809999999</v>
      </c>
      <c r="BC309" s="12">
        <v>15584209.41</v>
      </c>
      <c r="BD309" s="12">
        <v>17339637.969999999</v>
      </c>
      <c r="BE309" s="12">
        <v>22636150.859999999</v>
      </c>
      <c r="BF309" s="12">
        <v>23037902.59</v>
      </c>
      <c r="BG309" s="12">
        <v>18075119.629999999</v>
      </c>
      <c r="BH309" s="12">
        <v>16370432.189999999</v>
      </c>
      <c r="BI309" s="12">
        <v>19106377.219999999</v>
      </c>
      <c r="BJ309" s="12">
        <v>24274008.050000001</v>
      </c>
      <c r="BK309" s="12">
        <v>20258665.059999999</v>
      </c>
      <c r="BL309" s="12">
        <v>20098115.969999999</v>
      </c>
      <c r="BM309" s="12">
        <v>13722028.34</v>
      </c>
      <c r="BN309" s="12">
        <v>17164603.59</v>
      </c>
      <c r="BO309" s="11" t="s">
        <v>2130</v>
      </c>
      <c r="BP309" s="11" t="s">
        <v>2131</v>
      </c>
      <c r="BQ309" s="11" t="s">
        <v>2132</v>
      </c>
      <c r="BR309" s="11" t="s">
        <v>2133</v>
      </c>
      <c r="BS309" s="11" t="s">
        <v>2134</v>
      </c>
      <c r="BT309" s="11" t="s">
        <v>2135</v>
      </c>
      <c r="BU309" s="11" t="s">
        <v>2136</v>
      </c>
      <c r="BV309" s="11" t="s">
        <v>2137</v>
      </c>
      <c r="BW309" s="12">
        <f t="shared" si="22"/>
        <v>20</v>
      </c>
      <c r="BX309" s="12">
        <f t="shared" si="23"/>
        <v>8</v>
      </c>
      <c r="BY309" s="12">
        <f t="shared" si="24"/>
        <v>1.1426173222515199</v>
      </c>
      <c r="BZ309" s="23">
        <f t="shared" si="25"/>
        <v>1.0590319701268303</v>
      </c>
      <c r="CA309" s="24">
        <f t="shared" si="26"/>
        <v>1.0789261839892135</v>
      </c>
      <c r="CB309" s="13">
        <v>0.29568955099999999</v>
      </c>
      <c r="CC309" s="13">
        <v>0.49288278699999999</v>
      </c>
      <c r="CD309" s="13">
        <v>0.37907764105644598</v>
      </c>
      <c r="CE309" s="13">
        <v>0.54312993207421001</v>
      </c>
      <c r="CF309" s="13">
        <v>2.5283746707068001E-2</v>
      </c>
      <c r="CG309" s="12">
        <v>5</v>
      </c>
      <c r="CH309" s="14">
        <v>17636150.236000001</v>
      </c>
      <c r="CI309" s="15">
        <v>18739461.41</v>
      </c>
      <c r="CJ309" s="15">
        <v>17074407.958000001</v>
      </c>
      <c r="CK309" s="15">
        <v>18783484.864</v>
      </c>
      <c r="CL309" s="15">
        <v>18789136.164000001</v>
      </c>
      <c r="CM309" s="15">
        <v>19509514.300000001</v>
      </c>
      <c r="CN309" s="14">
        <v>1203766.12136938</v>
      </c>
      <c r="CO309" s="15">
        <v>1347422.7002525299</v>
      </c>
      <c r="CP309" s="15">
        <v>1588664.3469473899</v>
      </c>
      <c r="CQ309" s="15">
        <v>2310430.18119269</v>
      </c>
      <c r="CR309" s="15">
        <v>2262552.8930430301</v>
      </c>
      <c r="CS309" s="16">
        <v>1409774.8796302599</v>
      </c>
      <c r="CT309" s="14">
        <v>538340.57527864003</v>
      </c>
      <c r="CU309" s="15">
        <v>602585.750438196</v>
      </c>
      <c r="CV309" s="15">
        <v>710472.29464093596</v>
      </c>
      <c r="CW309" s="15">
        <v>1033255.7884828</v>
      </c>
      <c r="CX309" s="15">
        <v>1011844.4143066</v>
      </c>
      <c r="CY309" s="16">
        <v>630470.49276497005</v>
      </c>
      <c r="CZ309" s="17">
        <v>17.376701295087599</v>
      </c>
      <c r="DA309" s="18">
        <v>17.437241406202901</v>
      </c>
      <c r="DB309" s="18">
        <v>17.342986981097301</v>
      </c>
      <c r="DC309" s="18">
        <v>17.435055034311102</v>
      </c>
      <c r="DD309" s="18">
        <v>17.436143293161699</v>
      </c>
      <c r="DE309" s="19">
        <v>17.477485692169701</v>
      </c>
      <c r="DF309" s="17">
        <v>6.9460718134404006E-2</v>
      </c>
      <c r="DG309" s="18">
        <v>7.1371601492079897E-2</v>
      </c>
      <c r="DH309" s="18">
        <v>8.8740753364201105E-2</v>
      </c>
      <c r="DI309" s="18">
        <v>0.13101238004330401</v>
      </c>
      <c r="DJ309" s="18">
        <v>0.12033145607884201</v>
      </c>
      <c r="DK309" s="19">
        <v>7.1882829413980706E-2</v>
      </c>
      <c r="DL309" s="17">
        <v>3.1063777502895899E-2</v>
      </c>
      <c r="DM309" s="18">
        <v>3.1918350519863199E-2</v>
      </c>
      <c r="DN309" s="18">
        <v>3.9686071379379399E-2</v>
      </c>
      <c r="DO309" s="18">
        <v>5.8590517534172902E-2</v>
      </c>
      <c r="DP309" s="18">
        <v>5.3813863124764098E-2</v>
      </c>
      <c r="DQ309" s="19">
        <v>3.21469785969365E-2</v>
      </c>
      <c r="DR309" s="20">
        <v>16.683554114527698</v>
      </c>
      <c r="DS309" s="21">
        <v>16.7440942256429</v>
      </c>
      <c r="DT309" s="21">
        <v>16.6498398005374</v>
      </c>
      <c r="DU309" s="21">
        <v>16.741907853751201</v>
      </c>
      <c r="DV309" s="21">
        <v>16.742996112601698</v>
      </c>
      <c r="DW309" s="22">
        <v>16.7843385116098</v>
      </c>
      <c r="DX309" s="20">
        <v>6.9460718134403299E-2</v>
      </c>
      <c r="DY309" s="21">
        <v>7.1371601492079995E-2</v>
      </c>
      <c r="DZ309" s="21">
        <v>8.8740753364201105E-2</v>
      </c>
      <c r="EA309" s="21">
        <v>0.13101238004330501</v>
      </c>
      <c r="EB309" s="21">
        <v>0.120331456078843</v>
      </c>
      <c r="EC309" s="22">
        <v>7.1882829413980803E-2</v>
      </c>
      <c r="ED309" s="20">
        <v>3.1063777502895601E-2</v>
      </c>
      <c r="EE309" s="21">
        <v>3.1918350519863303E-2</v>
      </c>
      <c r="EF309" s="21">
        <v>3.9686071379379399E-2</v>
      </c>
      <c r="EG309" s="21">
        <v>5.8590517534173298E-2</v>
      </c>
      <c r="EH309" s="21">
        <v>5.3813863124764397E-2</v>
      </c>
      <c r="EI309" s="22">
        <v>3.21469785969365E-2</v>
      </c>
    </row>
    <row r="310" spans="1:139" x14ac:dyDescent="0.2">
      <c r="A310" s="12" t="s">
        <v>2139</v>
      </c>
      <c r="B310" s="12">
        <v>4</v>
      </c>
      <c r="C310" s="12">
        <v>4</v>
      </c>
      <c r="D310" s="12">
        <v>188.51</v>
      </c>
      <c r="E310" s="12" t="s">
        <v>2143</v>
      </c>
      <c r="F310" s="12" t="s">
        <v>2140</v>
      </c>
      <c r="G310" s="12">
        <v>2174796.7710000002</v>
      </c>
      <c r="H310" s="12">
        <v>2165607.6830000002</v>
      </c>
      <c r="I310" s="12">
        <v>2125276.5159999998</v>
      </c>
      <c r="J310" s="12">
        <v>1869850.0020000001</v>
      </c>
      <c r="K310" s="12">
        <v>2277705.426</v>
      </c>
      <c r="L310" s="12">
        <v>1813748.6780000001</v>
      </c>
      <c r="M310" s="12">
        <v>2462646.6320000002</v>
      </c>
      <c r="N310" s="12">
        <v>2500084.639</v>
      </c>
      <c r="O310" s="12">
        <v>2002605.652</v>
      </c>
      <c r="P310" s="12">
        <v>2191806.9249999998</v>
      </c>
      <c r="Q310" s="12">
        <v>2534990.7400000002</v>
      </c>
      <c r="R310" s="12">
        <v>2045627.08</v>
      </c>
      <c r="S310" s="12">
        <v>1902636.9380000001</v>
      </c>
      <c r="T310" s="12">
        <v>1839421.656</v>
      </c>
      <c r="U310" s="12">
        <v>1978560.2779999999</v>
      </c>
      <c r="V310" s="12">
        <v>2467096.875</v>
      </c>
      <c r="W310" s="12">
        <v>2458428.656</v>
      </c>
      <c r="X310" s="12">
        <v>2822188.2390000001</v>
      </c>
      <c r="Y310" s="12">
        <v>2498924.5789999999</v>
      </c>
      <c r="Z310" s="12">
        <v>1830259.3359999999</v>
      </c>
      <c r="AA310" s="12">
        <v>2641038.199</v>
      </c>
      <c r="AB310" s="12">
        <v>2183167.4270000001</v>
      </c>
      <c r="AC310" s="12">
        <v>2130949.63</v>
      </c>
      <c r="AD310" s="12">
        <v>2536552.9389999998</v>
      </c>
      <c r="AE310" s="12">
        <v>1851344.6229999999</v>
      </c>
      <c r="AF310" s="12">
        <v>2120265.5180000002</v>
      </c>
      <c r="AG310" s="12">
        <v>2757112.7540000002</v>
      </c>
      <c r="AH310" s="12">
        <v>2039054.1159999999</v>
      </c>
      <c r="AI310" s="12">
        <v>2502347.4109999998</v>
      </c>
      <c r="AJ310" s="12">
        <v>1970080.412</v>
      </c>
      <c r="AK310" s="12">
        <v>2884630.4380000001</v>
      </c>
      <c r="AL310" s="12">
        <v>2026438.834</v>
      </c>
      <c r="AM310" s="12">
        <v>2105019.497</v>
      </c>
      <c r="AN310" s="12">
        <v>1893424.1850000001</v>
      </c>
      <c r="AO310" s="12">
        <v>2495700.1269999999</v>
      </c>
      <c r="AP310" s="12">
        <v>1865466.568</v>
      </c>
      <c r="AQ310" s="12">
        <v>1494539.2490000001</v>
      </c>
      <c r="AR310" s="12">
        <v>2014686.335</v>
      </c>
      <c r="AS310" s="12">
        <v>1644909.8359999999</v>
      </c>
      <c r="AT310" s="12">
        <v>1220462.2009999999</v>
      </c>
      <c r="AU310" s="12">
        <v>2586931.9989999998</v>
      </c>
      <c r="AV310" s="12">
        <v>2728110.3590000002</v>
      </c>
      <c r="AW310" s="12">
        <v>2088219.838</v>
      </c>
      <c r="AX310" s="12">
        <v>2272616.7949999999</v>
      </c>
      <c r="AY310" s="12">
        <v>2230432.3050000002</v>
      </c>
      <c r="AZ310" s="12">
        <v>3714681.79</v>
      </c>
      <c r="BA310" s="12">
        <v>2025779.2620000001</v>
      </c>
      <c r="BB310" s="12">
        <v>2846849.4980000001</v>
      </c>
      <c r="BC310" s="12">
        <v>2045770.875</v>
      </c>
      <c r="BD310" s="12">
        <v>2120003.2650000001</v>
      </c>
      <c r="BE310" s="12">
        <v>2928491.3650000002</v>
      </c>
      <c r="BF310" s="12">
        <v>2836234.1320000002</v>
      </c>
      <c r="BG310" s="12">
        <v>2130949.63</v>
      </c>
      <c r="BH310" s="12">
        <v>1912897.852</v>
      </c>
      <c r="BI310" s="12">
        <v>2208646.4339999999</v>
      </c>
      <c r="BJ310" s="12">
        <v>2678360.6540000001</v>
      </c>
      <c r="BK310" s="12">
        <v>2631293.1910000001</v>
      </c>
      <c r="BL310" s="12">
        <v>2246732.5129999998</v>
      </c>
      <c r="BM310" s="12">
        <v>1657645.8870000001</v>
      </c>
      <c r="BN310" s="12">
        <v>1863182.612</v>
      </c>
      <c r="BO310" s="11" t="s">
        <v>1165</v>
      </c>
      <c r="BP310" s="11" t="s">
        <v>1166</v>
      </c>
      <c r="BU310" s="11" t="s">
        <v>2141</v>
      </c>
      <c r="BV310" s="11" t="s">
        <v>2142</v>
      </c>
      <c r="BW310" s="12">
        <f t="shared" si="22"/>
        <v>12</v>
      </c>
      <c r="BX310" s="12">
        <f t="shared" si="23"/>
        <v>8</v>
      </c>
      <c r="BY310" s="12">
        <f t="shared" si="24"/>
        <v>1.1723735747552513</v>
      </c>
      <c r="BZ310" s="23">
        <f t="shared" si="25"/>
        <v>1.0864724642743033</v>
      </c>
      <c r="CA310" s="24">
        <f t="shared" si="26"/>
        <v>1.0790642315434333</v>
      </c>
      <c r="CB310" s="13">
        <v>0.53683831900000001</v>
      </c>
      <c r="CC310" s="13">
        <v>0.71494822899999999</v>
      </c>
      <c r="CD310" s="13">
        <v>0.62495861346513804</v>
      </c>
      <c r="CE310" s="13">
        <v>0.74110903538514905</v>
      </c>
      <c r="CF310" s="13">
        <v>0.120593466183533</v>
      </c>
      <c r="CG310" s="12">
        <v>4</v>
      </c>
      <c r="CH310" s="14">
        <v>2122647.2796</v>
      </c>
      <c r="CI310" s="15">
        <v>2194178.5052</v>
      </c>
      <c r="CJ310" s="15">
        <v>2060247.3384</v>
      </c>
      <c r="CK310" s="15">
        <v>2415379.537</v>
      </c>
      <c r="CL310" s="15">
        <v>2268610.5636</v>
      </c>
      <c r="CM310" s="15">
        <v>2277772.0422</v>
      </c>
      <c r="CN310" s="14">
        <v>152086.79341464199</v>
      </c>
      <c r="CO310" s="15">
        <v>294570.16723661101</v>
      </c>
      <c r="CP310" s="15">
        <v>276528.861729155</v>
      </c>
      <c r="CQ310" s="15">
        <v>360335.48721312103</v>
      </c>
      <c r="CR310" s="15">
        <v>320490.79064814898</v>
      </c>
      <c r="CS310" s="16">
        <v>337886.92894610303</v>
      </c>
      <c r="CT310" s="14">
        <v>68015.281711021293</v>
      </c>
      <c r="CU310" s="15">
        <v>131735.783616909</v>
      </c>
      <c r="CV310" s="15">
        <v>123667.46651340601</v>
      </c>
      <c r="CW310" s="15">
        <v>161146.92882280899</v>
      </c>
      <c r="CX310" s="15">
        <v>143327.83881038299</v>
      </c>
      <c r="CY310" s="16">
        <v>151107.62836642499</v>
      </c>
      <c r="CZ310" s="17">
        <v>15.259170719848999</v>
      </c>
      <c r="DA310" s="18">
        <v>15.287084231261501</v>
      </c>
      <c r="DB310" s="18">
        <v>15.2248488997356</v>
      </c>
      <c r="DC310" s="18">
        <v>15.3807367765167</v>
      </c>
      <c r="DD310" s="18">
        <v>15.319704704638699</v>
      </c>
      <c r="DE310" s="19">
        <v>15.323360738794999</v>
      </c>
      <c r="DF310" s="17">
        <v>7.4194962397839098E-2</v>
      </c>
      <c r="DG310" s="18">
        <v>0.13664766011198701</v>
      </c>
      <c r="DH310" s="18">
        <v>0.12614953130706799</v>
      </c>
      <c r="DI310" s="18">
        <v>0.160170306134401</v>
      </c>
      <c r="DJ310" s="18">
        <v>0.14312944006207701</v>
      </c>
      <c r="DK310" s="19">
        <v>0.14440343214162299</v>
      </c>
      <c r="DL310" s="17">
        <v>3.3180995901921799E-2</v>
      </c>
      <c r="DM310" s="18">
        <v>6.1110691395338E-2</v>
      </c>
      <c r="DN310" s="18">
        <v>5.6415785466468402E-2</v>
      </c>
      <c r="DO310" s="18">
        <v>7.1630338498694601E-2</v>
      </c>
      <c r="DP310" s="18">
        <v>6.4009431512057194E-2</v>
      </c>
      <c r="DQ310" s="19">
        <v>6.4579178090589495E-2</v>
      </c>
      <c r="DR310" s="20">
        <v>14.566023539289001</v>
      </c>
      <c r="DS310" s="21">
        <v>14.5939370507015</v>
      </c>
      <c r="DT310" s="21">
        <v>14.531701719175601</v>
      </c>
      <c r="DU310" s="21">
        <v>14.6875895959567</v>
      </c>
      <c r="DV310" s="21">
        <v>14.6265575240787</v>
      </c>
      <c r="DW310" s="22">
        <v>14.630213558235001</v>
      </c>
      <c r="DX310" s="20">
        <v>7.41949623978478E-2</v>
      </c>
      <c r="DY310" s="21">
        <v>0.13664766011200299</v>
      </c>
      <c r="DZ310" s="21">
        <v>0.12614953130708201</v>
      </c>
      <c r="EA310" s="21">
        <v>0.16017030613441799</v>
      </c>
      <c r="EB310" s="21">
        <v>0.14312944006209199</v>
      </c>
      <c r="EC310" s="22">
        <v>0.14440343214163701</v>
      </c>
      <c r="ED310" s="20">
        <v>3.3180995901925699E-2</v>
      </c>
      <c r="EE310" s="21">
        <v>6.1110691395344897E-2</v>
      </c>
      <c r="EF310" s="21">
        <v>5.6415785466474397E-2</v>
      </c>
      <c r="EG310" s="21">
        <v>7.1630338498701901E-2</v>
      </c>
      <c r="EH310" s="21">
        <v>6.40094315120638E-2</v>
      </c>
      <c r="EI310" s="22">
        <v>6.4579178090595699E-2</v>
      </c>
    </row>
    <row r="311" spans="1:139" x14ac:dyDescent="0.2">
      <c r="A311" s="12" t="s">
        <v>2144</v>
      </c>
      <c r="B311" s="12">
        <v>7</v>
      </c>
      <c r="C311" s="12">
        <v>7</v>
      </c>
      <c r="D311" s="12">
        <v>259.31</v>
      </c>
      <c r="E311" s="12" t="s">
        <v>2146</v>
      </c>
      <c r="F311" s="12" t="s">
        <v>2145</v>
      </c>
      <c r="G311" s="12">
        <v>1878878.6359999999</v>
      </c>
      <c r="H311" s="12">
        <v>1534587.996</v>
      </c>
      <c r="I311" s="12">
        <v>1585696.7690000001</v>
      </c>
      <c r="J311" s="12">
        <v>1436313.825</v>
      </c>
      <c r="K311" s="12">
        <v>1879384.88</v>
      </c>
      <c r="L311" s="12">
        <v>1488888.149</v>
      </c>
      <c r="M311" s="12">
        <v>2098049.0099999998</v>
      </c>
      <c r="N311" s="12">
        <v>2012056.824</v>
      </c>
      <c r="O311" s="12">
        <v>1615299.37</v>
      </c>
      <c r="P311" s="12">
        <v>2362358.9920000001</v>
      </c>
      <c r="Q311" s="12">
        <v>1880189.51</v>
      </c>
      <c r="R311" s="12">
        <v>1538729.3259999999</v>
      </c>
      <c r="S311" s="12">
        <v>1546943.05</v>
      </c>
      <c r="T311" s="12">
        <v>1458733.9750000001</v>
      </c>
      <c r="U311" s="12">
        <v>1759937.2860000001</v>
      </c>
      <c r="V311" s="12">
        <v>1848922.45</v>
      </c>
      <c r="W311" s="12">
        <v>2074402.736</v>
      </c>
      <c r="X311" s="12">
        <v>2047533.7009999999</v>
      </c>
      <c r="Y311" s="12">
        <v>1951155.818</v>
      </c>
      <c r="Z311" s="12">
        <v>1613009.4669999999</v>
      </c>
      <c r="AA311" s="12">
        <v>2281964.1880000001</v>
      </c>
      <c r="AB311" s="12">
        <v>1629491.3130000001</v>
      </c>
      <c r="AC311" s="12">
        <v>1704368.7930000001</v>
      </c>
      <c r="AD311" s="12">
        <v>2465859.054</v>
      </c>
      <c r="AE311" s="12">
        <v>1587392.77</v>
      </c>
      <c r="AF311" s="12">
        <v>2109774.0189999999</v>
      </c>
      <c r="AG311" s="12">
        <v>2391891.6329999999</v>
      </c>
      <c r="AH311" s="12">
        <v>1920542.236</v>
      </c>
      <c r="AI311" s="12">
        <v>1983816.273</v>
      </c>
      <c r="AJ311" s="12">
        <v>1730403.912</v>
      </c>
      <c r="AK311" s="12">
        <v>2492127.3450000002</v>
      </c>
      <c r="AL311" s="12">
        <v>1435970.4820000001</v>
      </c>
      <c r="AM311" s="12">
        <v>1570582.7409999999</v>
      </c>
      <c r="AN311" s="12">
        <v>1454422.19</v>
      </c>
      <c r="AO311" s="12">
        <v>2059257.105</v>
      </c>
      <c r="AP311" s="12">
        <v>1531342.848</v>
      </c>
      <c r="AQ311" s="12">
        <v>1273271.0209999999</v>
      </c>
      <c r="AR311" s="12">
        <v>1621410.4620000001</v>
      </c>
      <c r="AS311" s="12">
        <v>1326782.344</v>
      </c>
      <c r="AT311" s="12">
        <v>1315430.58</v>
      </c>
      <c r="AU311" s="12">
        <v>1918714.0719999999</v>
      </c>
      <c r="AV311" s="12">
        <v>2052096.1310000001</v>
      </c>
      <c r="AW311" s="12">
        <v>1697831.625</v>
      </c>
      <c r="AX311" s="12">
        <v>1802274.817</v>
      </c>
      <c r="AY311" s="12">
        <v>1983978.4620000001</v>
      </c>
      <c r="AZ311" s="12">
        <v>2783903.0669999998</v>
      </c>
      <c r="BA311" s="12">
        <v>1709336.585</v>
      </c>
      <c r="BB311" s="12">
        <v>2065425.76</v>
      </c>
      <c r="BC311" s="12">
        <v>1597334.2220000001</v>
      </c>
      <c r="BD311" s="12">
        <v>1868361.095</v>
      </c>
      <c r="BE311" s="12">
        <v>2530335.39</v>
      </c>
      <c r="BF311" s="12">
        <v>2116932.8670000001</v>
      </c>
      <c r="BG311" s="12">
        <v>1704368.7930000001</v>
      </c>
      <c r="BH311" s="12">
        <v>1859585.273</v>
      </c>
      <c r="BI311" s="12">
        <v>1893752.9709999999</v>
      </c>
      <c r="BJ311" s="12">
        <v>2665107.5869999998</v>
      </c>
      <c r="BK311" s="12">
        <v>2282738.767</v>
      </c>
      <c r="BL311" s="12">
        <v>2116150.1549999998</v>
      </c>
      <c r="BM311" s="12">
        <v>1314152.013</v>
      </c>
      <c r="BN311" s="12">
        <v>1636511.1089999999</v>
      </c>
      <c r="BO311" s="11" t="s">
        <v>1738</v>
      </c>
      <c r="BP311" s="11" t="s">
        <v>1739</v>
      </c>
      <c r="BQ311" s="11" t="s">
        <v>1740</v>
      </c>
      <c r="BR311" s="11" t="s">
        <v>1741</v>
      </c>
      <c r="BU311" s="11" t="s">
        <v>1793</v>
      </c>
      <c r="BV311" s="11" t="s">
        <v>1794</v>
      </c>
      <c r="BW311" s="12">
        <f t="shared" si="22"/>
        <v>20</v>
      </c>
      <c r="BX311" s="12">
        <f t="shared" si="23"/>
        <v>8</v>
      </c>
      <c r="BY311" s="12">
        <f t="shared" si="24"/>
        <v>1.2384857988772955</v>
      </c>
      <c r="BZ311" s="23">
        <f t="shared" si="25"/>
        <v>1.097479723048961</v>
      </c>
      <c r="CA311" s="24">
        <f t="shared" si="26"/>
        <v>1.1284817139369088</v>
      </c>
      <c r="CB311" s="13">
        <v>0.17133574900000001</v>
      </c>
      <c r="CC311" s="13">
        <v>0.34227118000000001</v>
      </c>
      <c r="CD311" s="13">
        <v>0.241534925667023</v>
      </c>
      <c r="CE311" s="13">
        <v>0.39038253581343102</v>
      </c>
      <c r="CF311" s="13">
        <v>0.17665010280387999</v>
      </c>
      <c r="CG311" s="12">
        <v>5</v>
      </c>
      <c r="CH311" s="14">
        <v>1662972.4212</v>
      </c>
      <c r="CI311" s="15">
        <v>1915330.469</v>
      </c>
      <c r="CJ311" s="15">
        <v>1636906.6294</v>
      </c>
      <c r="CK311" s="15">
        <v>1907004.8344000001</v>
      </c>
      <c r="CL311" s="15">
        <v>1933815.2235999999</v>
      </c>
      <c r="CM311" s="15">
        <v>2027285.6146</v>
      </c>
      <c r="CN311" s="14">
        <v>204498.19815914601</v>
      </c>
      <c r="CO311" s="15">
        <v>358625.245209552</v>
      </c>
      <c r="CP311" s="15">
        <v>175926.70757573901</v>
      </c>
      <c r="CQ311" s="15">
        <v>186766.276794729</v>
      </c>
      <c r="CR311" s="15">
        <v>409128.81905204902</v>
      </c>
      <c r="CS311" s="16">
        <v>245542.442047558</v>
      </c>
      <c r="CT311" s="14">
        <v>91454.374472014693</v>
      </c>
      <c r="CU311" s="15">
        <v>160382.085347218</v>
      </c>
      <c r="CV311" s="15">
        <v>78676.815439415994</v>
      </c>
      <c r="CW311" s="15">
        <v>83524.418163511204</v>
      </c>
      <c r="CX311" s="15">
        <v>182967.970190919</v>
      </c>
      <c r="CY311" s="16">
        <v>109809.918355929</v>
      </c>
      <c r="CZ311" s="17">
        <v>15.0112548384127</v>
      </c>
      <c r="DA311" s="18">
        <v>15.144132938065001</v>
      </c>
      <c r="DB311" s="18">
        <v>14.9969492165466</v>
      </c>
      <c r="DC311" s="18">
        <v>15.150144913080799</v>
      </c>
      <c r="DD311" s="18">
        <v>15.1508842244259</v>
      </c>
      <c r="DE311" s="19">
        <v>15.209587776580101</v>
      </c>
      <c r="DF311" s="17">
        <v>0.12234801759352899</v>
      </c>
      <c r="DG311" s="18">
        <v>0.19115049044963101</v>
      </c>
      <c r="DH311" s="18">
        <v>0.105653914487645</v>
      </c>
      <c r="DI311" s="18">
        <v>0.101940173942541</v>
      </c>
      <c r="DJ311" s="18">
        <v>0.20568303026787099</v>
      </c>
      <c r="DK311" s="19">
        <v>0.11962980104104</v>
      </c>
      <c r="DL311" s="17">
        <v>5.4715696850294399E-2</v>
      </c>
      <c r="DM311" s="18">
        <v>8.5485098115559696E-2</v>
      </c>
      <c r="DN311" s="18">
        <v>4.7249866976664903E-2</v>
      </c>
      <c r="DO311" s="18">
        <v>4.5589031714734801E-2</v>
      </c>
      <c r="DP311" s="18">
        <v>9.1984247499421107E-2</v>
      </c>
      <c r="DQ311" s="19">
        <v>5.3500073452507999E-2</v>
      </c>
      <c r="DR311" s="20">
        <v>14.3181076578526</v>
      </c>
      <c r="DS311" s="21">
        <v>14.450985757505</v>
      </c>
      <c r="DT311" s="21">
        <v>14.3038020359865</v>
      </c>
      <c r="DU311" s="21">
        <v>14.4569977325207</v>
      </c>
      <c r="DV311" s="21">
        <v>14.4577370438658</v>
      </c>
      <c r="DW311" s="22">
        <v>14.5164405960201</v>
      </c>
      <c r="DX311" s="20">
        <v>0.122348017593552</v>
      </c>
      <c r="DY311" s="21">
        <v>0.19115049044966001</v>
      </c>
      <c r="DZ311" s="21">
        <v>0.10565391448766399</v>
      </c>
      <c r="EA311" s="21">
        <v>0.101940173942557</v>
      </c>
      <c r="EB311" s="21">
        <v>0.205683030267898</v>
      </c>
      <c r="EC311" s="22">
        <v>0.119629801041054</v>
      </c>
      <c r="ED311" s="20">
        <v>5.4715696850304502E-2</v>
      </c>
      <c r="EE311" s="21">
        <v>8.5485098115572603E-2</v>
      </c>
      <c r="EF311" s="21">
        <v>4.7249866976673299E-2</v>
      </c>
      <c r="EG311" s="21">
        <v>4.5589031714741997E-2</v>
      </c>
      <c r="EH311" s="21">
        <v>9.1984247499433403E-2</v>
      </c>
      <c r="EI311" s="22">
        <v>5.35000734525145E-2</v>
      </c>
    </row>
    <row r="312" spans="1:139" x14ac:dyDescent="0.2">
      <c r="A312" s="12" t="s">
        <v>2147</v>
      </c>
      <c r="B312" s="12">
        <v>2</v>
      </c>
      <c r="C312" s="12">
        <v>2</v>
      </c>
      <c r="D312" s="12">
        <v>67.53</v>
      </c>
      <c r="E312" s="12" t="s">
        <v>2155</v>
      </c>
      <c r="F312" s="12" t="s">
        <v>2148</v>
      </c>
      <c r="G312" s="12">
        <v>89588.393339999995</v>
      </c>
      <c r="H312" s="12">
        <v>79144.344949999999</v>
      </c>
      <c r="I312" s="12">
        <v>84423.146210000006</v>
      </c>
      <c r="J312" s="12">
        <v>66820.062520000007</v>
      </c>
      <c r="K312" s="12">
        <v>90927.885930000004</v>
      </c>
      <c r="L312" s="12">
        <v>82680.641380000001</v>
      </c>
      <c r="M312" s="12">
        <v>97187.685639999996</v>
      </c>
      <c r="N312" s="12">
        <v>107099.5808</v>
      </c>
      <c r="O312" s="12">
        <v>74898.410359999994</v>
      </c>
      <c r="P312" s="12">
        <v>114386.79859999999</v>
      </c>
      <c r="Q312" s="12">
        <v>99812.746849999996</v>
      </c>
      <c r="R312" s="12">
        <v>73345.10166</v>
      </c>
      <c r="S312" s="12">
        <v>67838.022920000003</v>
      </c>
      <c r="T312" s="12">
        <v>73802.938280000002</v>
      </c>
      <c r="U312" s="12">
        <v>74483.954840000006</v>
      </c>
      <c r="V312" s="12">
        <v>93693.532229999997</v>
      </c>
      <c r="W312" s="12">
        <v>93950.955740000005</v>
      </c>
      <c r="X312" s="12">
        <v>118407.23119999999</v>
      </c>
      <c r="Y312" s="12">
        <v>100568.327</v>
      </c>
      <c r="Z312" s="12">
        <v>63780.566460000002</v>
      </c>
      <c r="AA312" s="12">
        <v>109197.4693</v>
      </c>
      <c r="AB312" s="12">
        <v>77612.573189999996</v>
      </c>
      <c r="AC312" s="12">
        <v>73753.821769999995</v>
      </c>
      <c r="AD312" s="12">
        <v>129635.4378</v>
      </c>
      <c r="AE312" s="12">
        <v>82139.187980000002</v>
      </c>
      <c r="AF312" s="12">
        <v>96881.247430000003</v>
      </c>
      <c r="AG312" s="12">
        <v>138805.2469</v>
      </c>
      <c r="AH312" s="12">
        <v>77548.837109999993</v>
      </c>
      <c r="AI312" s="12">
        <v>96441.09564</v>
      </c>
      <c r="AJ312" s="12">
        <v>78686.115330000001</v>
      </c>
      <c r="AK312" s="12">
        <v>118829.22100000001</v>
      </c>
      <c r="AL312" s="12">
        <v>74058.277180000005</v>
      </c>
      <c r="AM312" s="12">
        <v>83618.469129999998</v>
      </c>
      <c r="AN312" s="12">
        <v>67662.498229999997</v>
      </c>
      <c r="AO312" s="12">
        <v>99630.414810000002</v>
      </c>
      <c r="AP312" s="12">
        <v>85038.227299999999</v>
      </c>
      <c r="AQ312" s="12">
        <v>58981.588689999997</v>
      </c>
      <c r="AR312" s="12">
        <v>86305.90281</v>
      </c>
      <c r="AS312" s="12">
        <v>61520.415529999998</v>
      </c>
      <c r="AT312" s="12">
        <v>63693.914989999997</v>
      </c>
      <c r="AU312" s="12">
        <v>101857.8824</v>
      </c>
      <c r="AV312" s="12">
        <v>97815.25361</v>
      </c>
      <c r="AW312" s="12">
        <v>74454.932709999994</v>
      </c>
      <c r="AX312" s="12">
        <v>91183.985149999993</v>
      </c>
      <c r="AY312" s="12">
        <v>83965.811360000007</v>
      </c>
      <c r="AZ312" s="12">
        <v>141073.36499999999</v>
      </c>
      <c r="BA312" s="12">
        <v>77416.888760000002</v>
      </c>
      <c r="BB312" s="12">
        <v>119441.9146</v>
      </c>
      <c r="BC312" s="12">
        <v>82331.318050000002</v>
      </c>
      <c r="BD312" s="12">
        <v>73877.513699999996</v>
      </c>
      <c r="BE312" s="12">
        <v>121082.6281</v>
      </c>
      <c r="BF312" s="12">
        <v>100829.3851</v>
      </c>
      <c r="BG312" s="12">
        <v>73753.821769999995</v>
      </c>
      <c r="BH312" s="12">
        <v>97762.339840000001</v>
      </c>
      <c r="BI312" s="12">
        <v>97991.709560000003</v>
      </c>
      <c r="BJ312" s="12">
        <v>122382.2766</v>
      </c>
      <c r="BK312" s="12">
        <v>132470.93369999999</v>
      </c>
      <c r="BL312" s="12">
        <v>85447.214110000001</v>
      </c>
      <c r="BM312" s="12">
        <v>63886.087449999999</v>
      </c>
      <c r="BN312" s="12">
        <v>74416.557310000004</v>
      </c>
      <c r="BO312" s="11" t="s">
        <v>2149</v>
      </c>
      <c r="BP312" s="11" t="s">
        <v>2150</v>
      </c>
      <c r="BQ312" s="11" t="s">
        <v>2151</v>
      </c>
      <c r="BR312" s="11" t="s">
        <v>2152</v>
      </c>
      <c r="BU312" s="11" t="s">
        <v>2153</v>
      </c>
      <c r="BV312" s="11" t="s">
        <v>2154</v>
      </c>
      <c r="BW312" s="12">
        <f t="shared" si="22"/>
        <v>20</v>
      </c>
      <c r="BX312" s="12">
        <f t="shared" si="23"/>
        <v>8</v>
      </c>
      <c r="BY312" s="12">
        <f t="shared" si="24"/>
        <v>1.2545187891237195</v>
      </c>
      <c r="BZ312" s="23">
        <f t="shared" si="25"/>
        <v>1.0822273293555988</v>
      </c>
      <c r="CA312" s="24">
        <f t="shared" si="26"/>
        <v>1.1592008029132936</v>
      </c>
      <c r="CB312" s="13">
        <v>0.454123887</v>
      </c>
      <c r="CC312" s="13">
        <v>0.64177838600000003</v>
      </c>
      <c r="CD312" s="13">
        <v>0.681995614498909</v>
      </c>
      <c r="CE312" s="13">
        <v>0.78585748031882297</v>
      </c>
      <c r="CF312" s="13">
        <v>0.29672783279107301</v>
      </c>
      <c r="CG312" s="12">
        <v>5</v>
      </c>
      <c r="CH312" s="14">
        <v>82180.766589999999</v>
      </c>
      <c r="CI312" s="15">
        <v>95250.623355999996</v>
      </c>
      <c r="CJ312" s="15">
        <v>77856.552909999999</v>
      </c>
      <c r="CK312" s="15">
        <v>94080.122526000006</v>
      </c>
      <c r="CL312" s="15">
        <v>94467.698008000007</v>
      </c>
      <c r="CM312" s="15">
        <v>97672.508482000005</v>
      </c>
      <c r="CN312" s="14">
        <v>9767.0924931332993</v>
      </c>
      <c r="CO312" s="15">
        <v>16451.141499014699</v>
      </c>
      <c r="CP312" s="15">
        <v>12555.9228771013</v>
      </c>
      <c r="CQ312" s="15">
        <v>19698.567509119101</v>
      </c>
      <c r="CR312" s="15">
        <v>24077.4175594917</v>
      </c>
      <c r="CS312" s="16">
        <v>24796.6223295333</v>
      </c>
      <c r="CT312" s="14">
        <v>4367.9765514347901</v>
      </c>
      <c r="CU312" s="15">
        <v>7357.1741398529302</v>
      </c>
      <c r="CV312" s="15">
        <v>5615.1794146886596</v>
      </c>
      <c r="CW312" s="15">
        <v>8809.4672019517802</v>
      </c>
      <c r="CX312" s="15">
        <v>10767.748477134101</v>
      </c>
      <c r="CY312" s="16">
        <v>11089.3866282451</v>
      </c>
      <c r="CZ312" s="17">
        <v>12.0037846236437</v>
      </c>
      <c r="DA312" s="18">
        <v>12.145123841619</v>
      </c>
      <c r="DB312" s="18">
        <v>11.946417808525799</v>
      </c>
      <c r="DC312" s="18">
        <v>12.1255460124192</v>
      </c>
      <c r="DD312" s="18">
        <v>12.124654769846201</v>
      </c>
      <c r="DE312" s="19">
        <v>12.1592754290208</v>
      </c>
      <c r="DF312" s="17">
        <v>0.12495359647319999</v>
      </c>
      <c r="DG312" s="18">
        <v>0.17658200801247101</v>
      </c>
      <c r="DH312" s="18">
        <v>0.14885902287404301</v>
      </c>
      <c r="DI312" s="18">
        <v>0.22723506769499399</v>
      </c>
      <c r="DJ312" s="18">
        <v>0.24371789082256001</v>
      </c>
      <c r="DK312" s="19">
        <v>0.23504985425470301</v>
      </c>
      <c r="DL312" s="17">
        <v>5.5880947149430697E-2</v>
      </c>
      <c r="DM312" s="18">
        <v>7.8969874703859397E-2</v>
      </c>
      <c r="DN312" s="18">
        <v>6.6571778842111295E-2</v>
      </c>
      <c r="DO312" s="18">
        <v>0.101622611647555</v>
      </c>
      <c r="DP312" s="18">
        <v>0.108993954242423</v>
      </c>
      <c r="DQ312" s="19">
        <v>0.105117490442987</v>
      </c>
      <c r="DR312" s="20">
        <v>11.3106374430453</v>
      </c>
      <c r="DS312" s="21">
        <v>11.4519766610294</v>
      </c>
      <c r="DT312" s="21">
        <v>11.2532706279225</v>
      </c>
      <c r="DU312" s="21">
        <v>11.432398831827101</v>
      </c>
      <c r="DV312" s="21">
        <v>11.4315075892541</v>
      </c>
      <c r="DW312" s="22">
        <v>11.4661282484312</v>
      </c>
      <c r="DX312" s="20">
        <v>0.124953596483676</v>
      </c>
      <c r="DY312" s="21">
        <v>0.17658200802305599</v>
      </c>
      <c r="DZ312" s="21">
        <v>0.14885902288486599</v>
      </c>
      <c r="EA312" s="21">
        <v>0.22723506771167001</v>
      </c>
      <c r="EB312" s="21">
        <v>0.24371789083593501</v>
      </c>
      <c r="EC312" s="22">
        <v>0.23504985426625999</v>
      </c>
      <c r="ED312" s="20">
        <v>5.5880947154115602E-2</v>
      </c>
      <c r="EE312" s="21">
        <v>7.8969874708593499E-2</v>
      </c>
      <c r="EF312" s="21">
        <v>6.6571778846951493E-2</v>
      </c>
      <c r="EG312" s="21">
        <v>0.101622611655013</v>
      </c>
      <c r="EH312" s="21">
        <v>0.108993954248405</v>
      </c>
      <c r="EI312" s="22">
        <v>0.10511749044815499</v>
      </c>
    </row>
    <row r="313" spans="1:139" x14ac:dyDescent="0.2">
      <c r="A313" s="12" t="s">
        <v>2156</v>
      </c>
      <c r="B313" s="12">
        <v>4</v>
      </c>
      <c r="C313" s="12">
        <v>4</v>
      </c>
      <c r="D313" s="12">
        <v>228.63</v>
      </c>
      <c r="E313" s="12" t="s">
        <v>2157</v>
      </c>
      <c r="F313" s="12" t="s">
        <v>1422</v>
      </c>
      <c r="G313" s="12">
        <v>674814.68480000005</v>
      </c>
      <c r="H313" s="12">
        <v>659729.13670000003</v>
      </c>
      <c r="I313" s="12">
        <v>593546.81259999995</v>
      </c>
      <c r="J313" s="12">
        <v>542596.27359999996</v>
      </c>
      <c r="K313" s="12">
        <v>663571.21470000001</v>
      </c>
      <c r="L313" s="12">
        <v>624675.14639999997</v>
      </c>
      <c r="M313" s="12">
        <v>770325.40780000004</v>
      </c>
      <c r="N313" s="12">
        <v>757307.28819999995</v>
      </c>
      <c r="O313" s="12">
        <v>617134.78670000006</v>
      </c>
      <c r="P313" s="12">
        <v>644009.15040000004</v>
      </c>
      <c r="Q313" s="12">
        <v>810184.33</v>
      </c>
      <c r="R313" s="12">
        <v>624727.33109999995</v>
      </c>
      <c r="S313" s="12">
        <v>539153.06940000004</v>
      </c>
      <c r="T313" s="12">
        <v>639574.03269999998</v>
      </c>
      <c r="U313" s="12">
        <v>655949.00029999996</v>
      </c>
      <c r="V313" s="12">
        <v>735661.26549999998</v>
      </c>
      <c r="W313" s="12">
        <v>770859.58219999995</v>
      </c>
      <c r="X313" s="12">
        <v>718521.66189999995</v>
      </c>
      <c r="Y313" s="12">
        <v>604508.86250000005</v>
      </c>
      <c r="Z313" s="12">
        <v>615057.63930000004</v>
      </c>
      <c r="AA313" s="12">
        <v>872626.27879999997</v>
      </c>
      <c r="AB313" s="12">
        <v>540385.18940000003</v>
      </c>
      <c r="AC313" s="12">
        <v>633122.02919999999</v>
      </c>
      <c r="AD313" s="12">
        <v>784953.42460000003</v>
      </c>
      <c r="AE313" s="12">
        <v>533441.63029999996</v>
      </c>
      <c r="AF313" s="12">
        <v>825131.63870000001</v>
      </c>
      <c r="AG313" s="12">
        <v>875289.84180000005</v>
      </c>
      <c r="AH313" s="12">
        <v>751587.63910000003</v>
      </c>
      <c r="AI313" s="12">
        <v>650670.99430000002</v>
      </c>
      <c r="AJ313" s="12">
        <v>668121.1287</v>
      </c>
      <c r="AK313" s="12">
        <v>895067.99219999998</v>
      </c>
      <c r="AL313" s="12">
        <v>617332.84039999999</v>
      </c>
      <c r="AM313" s="12">
        <v>587889.43629999994</v>
      </c>
      <c r="AN313" s="12">
        <v>549437.07050000003</v>
      </c>
      <c r="AO313" s="12">
        <v>727080.3088</v>
      </c>
      <c r="AP313" s="12">
        <v>642487.36100000003</v>
      </c>
      <c r="AQ313" s="12">
        <v>467497.66759999999</v>
      </c>
      <c r="AR313" s="12">
        <v>610273.99679999996</v>
      </c>
      <c r="AS313" s="12">
        <v>506905.13099999999</v>
      </c>
      <c r="AT313" s="12">
        <v>358603.13050000003</v>
      </c>
      <c r="AU313" s="12">
        <v>826784.78269999998</v>
      </c>
      <c r="AV313" s="12">
        <v>833155.32929999998</v>
      </c>
      <c r="AW313" s="12">
        <v>591741.97270000004</v>
      </c>
      <c r="AX313" s="12">
        <v>790197.65969999996</v>
      </c>
      <c r="AY313" s="12">
        <v>739451.7402</v>
      </c>
      <c r="AZ313" s="12">
        <v>1107677.422</v>
      </c>
      <c r="BA313" s="12">
        <v>635198.97219999996</v>
      </c>
      <c r="BB313" s="12">
        <v>724800.35320000001</v>
      </c>
      <c r="BC313" s="12">
        <v>494887.53499999997</v>
      </c>
      <c r="BD313" s="12">
        <v>712425.92680000002</v>
      </c>
      <c r="BE313" s="12">
        <v>967603.77179999999</v>
      </c>
      <c r="BF313" s="12">
        <v>702034.53009999997</v>
      </c>
      <c r="BG313" s="12">
        <v>633122.02919999999</v>
      </c>
      <c r="BH313" s="12">
        <v>591959.14939999999</v>
      </c>
      <c r="BI313" s="12">
        <v>636393.64569999999</v>
      </c>
      <c r="BJ313" s="12">
        <v>1042322.339</v>
      </c>
      <c r="BK313" s="12">
        <v>835346.39560000005</v>
      </c>
      <c r="BL313" s="12">
        <v>828137.11089999997</v>
      </c>
      <c r="BM313" s="12">
        <v>431028.11900000001</v>
      </c>
      <c r="BN313" s="12">
        <v>631868.45680000004</v>
      </c>
      <c r="BO313" s="11" t="s">
        <v>1326</v>
      </c>
      <c r="BP313" s="11" t="s">
        <v>1327</v>
      </c>
      <c r="BQ313" s="11" t="s">
        <v>1328</v>
      </c>
      <c r="BR313" s="11" t="s">
        <v>1329</v>
      </c>
      <c r="BU313" s="11" t="s">
        <v>1423</v>
      </c>
      <c r="BV313" s="11" t="s">
        <v>1424</v>
      </c>
      <c r="BW313" s="12">
        <f t="shared" si="22"/>
        <v>20</v>
      </c>
      <c r="BX313" s="12">
        <f t="shared" si="23"/>
        <v>0</v>
      </c>
      <c r="BY313" s="12">
        <f t="shared" si="24"/>
        <v>1.2030921179244098</v>
      </c>
      <c r="BZ313" s="23">
        <f t="shared" si="25"/>
        <v>1.1092094503581713</v>
      </c>
      <c r="CA313" s="24">
        <f t="shared" si="26"/>
        <v>1.0846392604534005</v>
      </c>
      <c r="CB313" s="13">
        <v>0.456353746</v>
      </c>
      <c r="CC313" s="13">
        <v>0.64289812499999999</v>
      </c>
      <c r="CD313" s="13">
        <v>0.260655108070173</v>
      </c>
      <c r="CE313" s="13">
        <v>0.41118102841328003</v>
      </c>
      <c r="CF313" s="13">
        <v>0.135116850638515</v>
      </c>
      <c r="CG313" s="12">
        <v>2</v>
      </c>
      <c r="CH313" s="14">
        <v>626851.62448</v>
      </c>
      <c r="CI313" s="15">
        <v>682690.35589999997</v>
      </c>
      <c r="CJ313" s="15">
        <v>653917.5527</v>
      </c>
      <c r="CK313" s="15">
        <v>688921.80227999995</v>
      </c>
      <c r="CL313" s="15">
        <v>672905.71045999997</v>
      </c>
      <c r="CM313" s="15">
        <v>754160.24852000002</v>
      </c>
      <c r="CN313" s="14">
        <v>56872.420638731099</v>
      </c>
      <c r="CO313" s="15">
        <v>74845.042843157906</v>
      </c>
      <c r="CP313" s="15">
        <v>98300.718076271995</v>
      </c>
      <c r="CQ313" s="15">
        <v>74759.594476016398</v>
      </c>
      <c r="CR313" s="15">
        <v>150862.23443388499</v>
      </c>
      <c r="CS313" s="16">
        <v>97247.995853256594</v>
      </c>
      <c r="CT313" s="14">
        <v>25434.119718632901</v>
      </c>
      <c r="CU313" s="15">
        <v>33471.720715237003</v>
      </c>
      <c r="CV313" s="15">
        <v>43961.417571117301</v>
      </c>
      <c r="CW313" s="15">
        <v>33433.5070437381</v>
      </c>
      <c r="CX313" s="15">
        <v>67467.642286335205</v>
      </c>
      <c r="CY313" s="16">
        <v>43490.625880699903</v>
      </c>
      <c r="CZ313" s="17">
        <v>14.038179512108</v>
      </c>
      <c r="DA313" s="18">
        <v>14.1222253138724</v>
      </c>
      <c r="DB313" s="18">
        <v>14.0751948626746</v>
      </c>
      <c r="DC313" s="18">
        <v>14.1312232953311</v>
      </c>
      <c r="DD313" s="18">
        <v>14.092787819042799</v>
      </c>
      <c r="DE313" s="19">
        <v>14.219854350158601</v>
      </c>
      <c r="DF313" s="17">
        <v>9.3603562510835306E-2</v>
      </c>
      <c r="DG313" s="18">
        <v>0.10806822238613301</v>
      </c>
      <c r="DH313" s="18">
        <v>0.14608860488838299</v>
      </c>
      <c r="DI313" s="18">
        <v>0.110158630513016</v>
      </c>
      <c r="DJ313" s="18">
        <v>0.220842611166716</v>
      </c>
      <c r="DK313" s="19">
        <v>0.12896234487505001</v>
      </c>
      <c r="DL313" s="17">
        <v>4.1860785742075697E-2</v>
      </c>
      <c r="DM313" s="18">
        <v>4.8329578292591498E-2</v>
      </c>
      <c r="DN313" s="18">
        <v>6.53328102537067E-2</v>
      </c>
      <c r="DO313" s="18">
        <v>4.9264437227077199E-2</v>
      </c>
      <c r="DP313" s="18">
        <v>9.8763818179466001E-2</v>
      </c>
      <c r="DQ313" s="19">
        <v>5.7673713935676801E-2</v>
      </c>
      <c r="DR313" s="20">
        <v>13.345032331547401</v>
      </c>
      <c r="DS313" s="21">
        <v>13.429078133311901</v>
      </c>
      <c r="DT313" s="21">
        <v>13.3820476821141</v>
      </c>
      <c r="DU313" s="21">
        <v>13.438076114770601</v>
      </c>
      <c r="DV313" s="21">
        <v>13.3996406384823</v>
      </c>
      <c r="DW313" s="22">
        <v>13.5267071695982</v>
      </c>
      <c r="DX313" s="20">
        <v>9.3603562510963301E-2</v>
      </c>
      <c r="DY313" s="21">
        <v>0.108068222386247</v>
      </c>
      <c r="DZ313" s="21">
        <v>0.14608860488855199</v>
      </c>
      <c r="EA313" s="21">
        <v>0.110158630513137</v>
      </c>
      <c r="EB313" s="21">
        <v>0.22084261116696599</v>
      </c>
      <c r="EC313" s="22">
        <v>0.128962344875166</v>
      </c>
      <c r="ED313" s="20">
        <v>4.1860785742132998E-2</v>
      </c>
      <c r="EE313" s="21">
        <v>4.8329578292642401E-2</v>
      </c>
      <c r="EF313" s="21">
        <v>6.5332810253782E-2</v>
      </c>
      <c r="EG313" s="21">
        <v>4.9264437227131197E-2</v>
      </c>
      <c r="EH313" s="21">
        <v>9.8763818179578106E-2</v>
      </c>
      <c r="EI313" s="22">
        <v>5.7673713935728697E-2</v>
      </c>
    </row>
    <row r="314" spans="1:139" x14ac:dyDescent="0.2">
      <c r="A314" s="12" t="s">
        <v>2158</v>
      </c>
      <c r="B314" s="12">
        <v>2</v>
      </c>
      <c r="C314" s="12">
        <v>2</v>
      </c>
      <c r="D314" s="12">
        <v>111.22</v>
      </c>
      <c r="E314" s="12" t="s">
        <v>2162</v>
      </c>
      <c r="F314" s="12" t="s">
        <v>2159</v>
      </c>
      <c r="G314" s="12">
        <v>264417.00280000002</v>
      </c>
      <c r="H314" s="12">
        <v>228226.20610000001</v>
      </c>
      <c r="I314" s="12">
        <v>201250.1727</v>
      </c>
      <c r="J314" s="12">
        <v>191333.56659999999</v>
      </c>
      <c r="K314" s="12">
        <v>247506.5704</v>
      </c>
      <c r="L314" s="12">
        <v>215604.8553</v>
      </c>
      <c r="M314" s="12">
        <v>279790.52269999997</v>
      </c>
      <c r="N314" s="12">
        <v>255622.8462</v>
      </c>
      <c r="O314" s="12">
        <v>211583.93849999999</v>
      </c>
      <c r="P314" s="12">
        <v>293484.06780000002</v>
      </c>
      <c r="Q314" s="12">
        <v>283066.46260000003</v>
      </c>
      <c r="R314" s="12">
        <v>214009.3665</v>
      </c>
      <c r="S314" s="12">
        <v>228402.35649999999</v>
      </c>
      <c r="T314" s="12">
        <v>211058.9161</v>
      </c>
      <c r="U314" s="12">
        <v>265946.10920000001</v>
      </c>
      <c r="V314" s="12">
        <v>192583.28890000001</v>
      </c>
      <c r="W314" s="12">
        <v>207244.4259</v>
      </c>
      <c r="X314" s="12">
        <v>270571.09960000002</v>
      </c>
      <c r="Y314" s="12">
        <v>219952.21239999999</v>
      </c>
      <c r="Z314" s="12">
        <v>216198.3849</v>
      </c>
      <c r="AA314" s="12">
        <v>285410.7818</v>
      </c>
      <c r="AB314" s="12">
        <v>197497.3616</v>
      </c>
      <c r="AC314" s="12">
        <v>236600.20240000001</v>
      </c>
      <c r="AD314" s="12">
        <v>322346.85869999998</v>
      </c>
      <c r="AE314" s="12">
        <v>199434.11189999999</v>
      </c>
      <c r="AF314" s="12">
        <v>246007.28090000001</v>
      </c>
      <c r="AG314" s="12">
        <v>321549.09789999999</v>
      </c>
      <c r="AH314" s="12">
        <v>234796.15049999999</v>
      </c>
      <c r="AI314" s="12">
        <v>253040.7347</v>
      </c>
      <c r="AJ314" s="12">
        <v>229182.50839999999</v>
      </c>
      <c r="AK314" s="12">
        <v>350720.28080000001</v>
      </c>
      <c r="AL314" s="12">
        <v>213559.663</v>
      </c>
      <c r="AM314" s="12">
        <v>199331.96179999999</v>
      </c>
      <c r="AN314" s="12">
        <v>193745.80970000001</v>
      </c>
      <c r="AO314" s="12">
        <v>271194.93680000002</v>
      </c>
      <c r="AP314" s="12">
        <v>221752.69070000001</v>
      </c>
      <c r="AQ314" s="12">
        <v>169800.21100000001</v>
      </c>
      <c r="AR314" s="12">
        <v>205992.96799999999</v>
      </c>
      <c r="AS314" s="12">
        <v>173791.8302</v>
      </c>
      <c r="AT314" s="12">
        <v>163420.51259999999</v>
      </c>
      <c r="AU314" s="12">
        <v>288866.41609999997</v>
      </c>
      <c r="AV314" s="12">
        <v>285409.38640000002</v>
      </c>
      <c r="AW314" s="12">
        <v>250680.68539999999</v>
      </c>
      <c r="AX314" s="12">
        <v>260764.59179999999</v>
      </c>
      <c r="AY314" s="12">
        <v>299801.22409999999</v>
      </c>
      <c r="AZ314" s="12">
        <v>289970.63040000002</v>
      </c>
      <c r="BA314" s="12">
        <v>170772.27729999999</v>
      </c>
      <c r="BB314" s="12">
        <v>272935.4436</v>
      </c>
      <c r="BC314" s="12">
        <v>180066.19080000001</v>
      </c>
      <c r="BD314" s="12">
        <v>250424.22839999999</v>
      </c>
      <c r="BE314" s="12">
        <v>316475.16889999999</v>
      </c>
      <c r="BF314" s="12">
        <v>256576.17970000001</v>
      </c>
      <c r="BG314" s="12">
        <v>236600.20240000001</v>
      </c>
      <c r="BH314" s="12">
        <v>243092.34950000001</v>
      </c>
      <c r="BI314" s="12">
        <v>237924.06580000001</v>
      </c>
      <c r="BJ314" s="12">
        <v>310761.18349999998</v>
      </c>
      <c r="BK314" s="12">
        <v>306875.35389999999</v>
      </c>
      <c r="BL314" s="12">
        <v>258710.223</v>
      </c>
      <c r="BM314" s="12">
        <v>167623.38089999999</v>
      </c>
      <c r="BN314" s="12">
        <v>216746.9216</v>
      </c>
      <c r="BO314" s="11" t="s">
        <v>201</v>
      </c>
      <c r="BP314" s="11" t="s">
        <v>202</v>
      </c>
      <c r="BQ314" s="11" t="s">
        <v>734</v>
      </c>
      <c r="BR314" s="11" t="s">
        <v>735</v>
      </c>
      <c r="BU314" s="11" t="s">
        <v>2160</v>
      </c>
      <c r="BV314" s="11" t="s">
        <v>2161</v>
      </c>
      <c r="BW314" s="12">
        <f t="shared" si="22"/>
        <v>20</v>
      </c>
      <c r="BX314" s="12">
        <f t="shared" si="23"/>
        <v>12</v>
      </c>
      <c r="BY314" s="12">
        <f t="shared" si="24"/>
        <v>1.160884239617006</v>
      </c>
      <c r="BZ314" s="23">
        <f t="shared" si="25"/>
        <v>1.0669651293181279</v>
      </c>
      <c r="CA314" s="24">
        <f t="shared" si="26"/>
        <v>1.0880245358711018</v>
      </c>
      <c r="CB314" s="13">
        <v>0.61242555899999995</v>
      </c>
      <c r="CC314" s="13">
        <v>0.77269079600000001</v>
      </c>
      <c r="CD314" s="13">
        <v>0.49109656833899201</v>
      </c>
      <c r="CE314" s="13">
        <v>0.64598087066128995</v>
      </c>
      <c r="CF314" s="13">
        <v>0.10373458022913599</v>
      </c>
      <c r="CG314" s="12">
        <v>7</v>
      </c>
      <c r="CH314" s="14">
        <v>226546.70371999999</v>
      </c>
      <c r="CI314" s="15">
        <v>251217.24609999999</v>
      </c>
      <c r="CJ314" s="15">
        <v>240496.64218</v>
      </c>
      <c r="CK314" s="15">
        <v>221309.88234000001</v>
      </c>
      <c r="CL314" s="15">
        <v>248257.86327999999</v>
      </c>
      <c r="CM314" s="15">
        <v>256915.15448</v>
      </c>
      <c r="CN314" s="14">
        <v>30643.824008167601</v>
      </c>
      <c r="CO314" s="15">
        <v>36950.531506085797</v>
      </c>
      <c r="CP314" s="15">
        <v>32304.381351497799</v>
      </c>
      <c r="CQ314" s="15">
        <v>29485.9815641883</v>
      </c>
      <c r="CR314" s="15">
        <v>54694.165328014999</v>
      </c>
      <c r="CS314" s="16">
        <v>37315.846072260203</v>
      </c>
      <c r="CT314" s="14">
        <v>13704.3347145606</v>
      </c>
      <c r="CU314" s="15">
        <v>16524.780050471101</v>
      </c>
      <c r="CV314" s="15">
        <v>14446.958534605101</v>
      </c>
      <c r="CW314" s="15">
        <v>13186.5318321661</v>
      </c>
      <c r="CX314" s="15">
        <v>24459.974329210701</v>
      </c>
      <c r="CY314" s="16">
        <v>16688.153691098501</v>
      </c>
      <c r="CZ314" s="17">
        <v>13.0164762419734</v>
      </c>
      <c r="DA314" s="18">
        <v>13.1184298187944</v>
      </c>
      <c r="DB314" s="18">
        <v>13.0765507209753</v>
      </c>
      <c r="DC314" s="18">
        <v>12.993816315128299</v>
      </c>
      <c r="DD314" s="18">
        <v>13.096330178900899</v>
      </c>
      <c r="DE314" s="19">
        <v>13.1419621038063</v>
      </c>
      <c r="DF314" s="17">
        <v>0.136072993097717</v>
      </c>
      <c r="DG314" s="18">
        <v>0.148787673016749</v>
      </c>
      <c r="DH314" s="18">
        <v>0.13205684030755299</v>
      </c>
      <c r="DI314" s="18">
        <v>0.12688065960116801</v>
      </c>
      <c r="DJ314" s="18">
        <v>0.217043777980787</v>
      </c>
      <c r="DK314" s="19">
        <v>0.13539571276665599</v>
      </c>
      <c r="DL314" s="17">
        <v>6.0853692493670897E-2</v>
      </c>
      <c r="DM314" s="18">
        <v>6.6539870215892305E-2</v>
      </c>
      <c r="DN314" s="18">
        <v>5.9057614364304498E-2</v>
      </c>
      <c r="DO314" s="18">
        <v>5.67427559796446E-2</v>
      </c>
      <c r="DP314" s="18">
        <v>9.7064928331682496E-2</v>
      </c>
      <c r="DQ314" s="19">
        <v>6.0550803521655698E-2</v>
      </c>
      <c r="DR314" s="20">
        <v>12.323329061408399</v>
      </c>
      <c r="DS314" s="21">
        <v>12.4252826382303</v>
      </c>
      <c r="DT314" s="21">
        <v>12.3834035404109</v>
      </c>
      <c r="DU314" s="21">
        <v>12.300669134563</v>
      </c>
      <c r="DV314" s="21">
        <v>12.403182998336501</v>
      </c>
      <c r="DW314" s="22">
        <v>12.4488149232424</v>
      </c>
      <c r="DX314" s="20">
        <v>0.13607299309909099</v>
      </c>
      <c r="DY314" s="21">
        <v>0.14878767301798501</v>
      </c>
      <c r="DZ314" s="21">
        <v>0.13205684030867701</v>
      </c>
      <c r="EA314" s="21">
        <v>0.12688065960237699</v>
      </c>
      <c r="EB314" s="21">
        <v>0.217043777982596</v>
      </c>
      <c r="EC314" s="22">
        <v>0.13539571276757201</v>
      </c>
      <c r="ED314" s="20">
        <v>6.0853692494285502E-2</v>
      </c>
      <c r="EE314" s="21">
        <v>6.6539870216445099E-2</v>
      </c>
      <c r="EF314" s="21">
        <v>5.9057614364806998E-2</v>
      </c>
      <c r="EG314" s="21">
        <v>5.67427559801853E-2</v>
      </c>
      <c r="EH314" s="21">
        <v>9.7064928332491293E-2</v>
      </c>
      <c r="EI314" s="22">
        <v>6.0550803522065502E-2</v>
      </c>
    </row>
    <row r="315" spans="1:139" x14ac:dyDescent="0.2">
      <c r="A315" s="12" t="s">
        <v>2163</v>
      </c>
      <c r="B315" s="12">
        <v>3</v>
      </c>
      <c r="C315" s="12">
        <v>3</v>
      </c>
      <c r="D315" s="12">
        <v>154.63999999999999</v>
      </c>
      <c r="E315" s="12" t="s">
        <v>2164</v>
      </c>
      <c r="F315" s="12" t="s">
        <v>391</v>
      </c>
      <c r="G315" s="12">
        <v>747722.24100000004</v>
      </c>
      <c r="H315" s="12">
        <v>634040.57339999999</v>
      </c>
      <c r="I315" s="12">
        <v>507021.17420000001</v>
      </c>
      <c r="J315" s="12">
        <v>561834.98030000005</v>
      </c>
      <c r="K315" s="12">
        <v>712515.63009999995</v>
      </c>
      <c r="L315" s="12">
        <v>610467.97739999997</v>
      </c>
      <c r="M315" s="12">
        <v>657700.49399999995</v>
      </c>
      <c r="N315" s="12">
        <v>610772.99300000002</v>
      </c>
      <c r="O315" s="12">
        <v>609571.27240000002</v>
      </c>
      <c r="P315" s="12">
        <v>662364.07990000001</v>
      </c>
      <c r="Q315" s="12">
        <v>712245.33089999994</v>
      </c>
      <c r="R315" s="12">
        <v>491451.01949999999</v>
      </c>
      <c r="S315" s="12">
        <v>529035.1692</v>
      </c>
      <c r="T315" s="12">
        <v>491605.48050000001</v>
      </c>
      <c r="U315" s="12">
        <v>622624.47829999996</v>
      </c>
      <c r="V315" s="12">
        <v>606128.10400000005</v>
      </c>
      <c r="W315" s="12">
        <v>641266.91</v>
      </c>
      <c r="X315" s="12">
        <v>602843.82050000003</v>
      </c>
      <c r="Y315" s="12">
        <v>649321.24730000005</v>
      </c>
      <c r="Z315" s="12">
        <v>511240.24430000002</v>
      </c>
      <c r="AA315" s="12">
        <v>678360.54020000005</v>
      </c>
      <c r="AB315" s="12">
        <v>564166.86860000005</v>
      </c>
      <c r="AC315" s="12">
        <v>579732.44169999997</v>
      </c>
      <c r="AD315" s="12">
        <v>803568.55090000003</v>
      </c>
      <c r="AE315" s="12">
        <v>419710.67369999998</v>
      </c>
      <c r="AF315" s="12">
        <v>653076.2548</v>
      </c>
      <c r="AG315" s="12">
        <v>823831.60580000002</v>
      </c>
      <c r="AH315" s="12">
        <v>563901.97420000006</v>
      </c>
      <c r="AI315" s="12">
        <v>602834.84439999994</v>
      </c>
      <c r="AJ315" s="12">
        <v>549773.17859999998</v>
      </c>
      <c r="AK315" s="12">
        <v>991771.90430000005</v>
      </c>
      <c r="AL315" s="12">
        <v>593295.10600000003</v>
      </c>
      <c r="AM315" s="12">
        <v>502188.5148</v>
      </c>
      <c r="AN315" s="12">
        <v>568918.32979999995</v>
      </c>
      <c r="AO315" s="12">
        <v>780709.09779999999</v>
      </c>
      <c r="AP315" s="12">
        <v>627875.08360000001</v>
      </c>
      <c r="AQ315" s="12">
        <v>399147.48220000003</v>
      </c>
      <c r="AR315" s="12">
        <v>492189.7377</v>
      </c>
      <c r="AS315" s="12">
        <v>500692.57539999997</v>
      </c>
      <c r="AT315" s="12">
        <v>368823.69209999999</v>
      </c>
      <c r="AU315" s="12">
        <v>726839.04059999995</v>
      </c>
      <c r="AV315" s="12">
        <v>655413.9952</v>
      </c>
      <c r="AW315" s="12">
        <v>580637.174</v>
      </c>
      <c r="AX315" s="12">
        <v>607381.60129999998</v>
      </c>
      <c r="AY315" s="12">
        <v>701884.98450000002</v>
      </c>
      <c r="AZ315" s="12">
        <v>912640.70449999999</v>
      </c>
      <c r="BA315" s="12">
        <v>528412.81550000003</v>
      </c>
      <c r="BB315" s="12">
        <v>608111.67870000005</v>
      </c>
      <c r="BC315" s="12">
        <v>531573.66489999997</v>
      </c>
      <c r="BD315" s="12">
        <v>592173.45109999995</v>
      </c>
      <c r="BE315" s="12">
        <v>752193.96129999997</v>
      </c>
      <c r="BF315" s="12">
        <v>732930.19550000003</v>
      </c>
      <c r="BG315" s="12">
        <v>579732.44169999997</v>
      </c>
      <c r="BH315" s="12">
        <v>605997.42729999998</v>
      </c>
      <c r="BI315" s="12">
        <v>500713.08769999997</v>
      </c>
      <c r="BJ315" s="12">
        <v>824978.63100000005</v>
      </c>
      <c r="BK315" s="12">
        <v>786236.43229999999</v>
      </c>
      <c r="BL315" s="12">
        <v>621335.59340000001</v>
      </c>
      <c r="BM315" s="12">
        <v>399339.7144</v>
      </c>
      <c r="BN315" s="12">
        <v>519942.14069999999</v>
      </c>
      <c r="BW315" s="12">
        <f t="shared" si="22"/>
        <v>20</v>
      </c>
      <c r="BX315" s="12">
        <f t="shared" si="23"/>
        <v>8</v>
      </c>
      <c r="BY315" s="12">
        <f t="shared" si="24"/>
        <v>1.1216933850452762</v>
      </c>
      <c r="BZ315" s="23">
        <f t="shared" si="25"/>
        <v>1.0407250004462074</v>
      </c>
      <c r="CA315" s="24">
        <f t="shared" si="26"/>
        <v>1.0777999803640288</v>
      </c>
      <c r="CB315" s="13">
        <v>0.84087003000000005</v>
      </c>
      <c r="CC315" s="13">
        <v>0.89756439300000002</v>
      </c>
      <c r="CD315" s="13">
        <v>0.74891467862734895</v>
      </c>
      <c r="CE315" s="13">
        <v>0.82728947057672197</v>
      </c>
      <c r="CF315" s="13">
        <v>9.2385914232612498E-2</v>
      </c>
      <c r="CG315" s="12">
        <v>6</v>
      </c>
      <c r="CH315" s="14">
        <v>632626.91980000003</v>
      </c>
      <c r="CI315" s="15">
        <v>630175.36334000004</v>
      </c>
      <c r="CJ315" s="15">
        <v>569392.29567999998</v>
      </c>
      <c r="CK315" s="15">
        <v>602160.06521999999</v>
      </c>
      <c r="CL315" s="15">
        <v>609107.81501999998</v>
      </c>
      <c r="CM315" s="15">
        <v>638683.57155999995</v>
      </c>
      <c r="CN315" s="14">
        <v>100522.932007991</v>
      </c>
      <c r="CO315" s="15">
        <v>27308.917456082501</v>
      </c>
      <c r="CP315" s="15">
        <v>96170.400519329196</v>
      </c>
      <c r="CQ315" s="15">
        <v>54854.692353975799</v>
      </c>
      <c r="CR315" s="15">
        <v>142622.575445519</v>
      </c>
      <c r="CS315" s="16">
        <v>110983.580354021</v>
      </c>
      <c r="CT315" s="14">
        <v>44955.221853491501</v>
      </c>
      <c r="CU315" s="15">
        <v>12212.919164746199</v>
      </c>
      <c r="CV315" s="15">
        <v>43008.710596920297</v>
      </c>
      <c r="CW315" s="15">
        <v>24531.764197665601</v>
      </c>
      <c r="CX315" s="15">
        <v>63782.754764454301</v>
      </c>
      <c r="CY315" s="16">
        <v>49633.366011580401</v>
      </c>
      <c r="CZ315" s="17">
        <v>14.040443922436401</v>
      </c>
      <c r="DA315" s="18">
        <v>14.046156879428301</v>
      </c>
      <c r="DB315" s="18">
        <v>13.9345944013221</v>
      </c>
      <c r="DC315" s="18">
        <v>13.9978949574437</v>
      </c>
      <c r="DD315" s="18">
        <v>13.9901472153851</v>
      </c>
      <c r="DE315" s="19">
        <v>14.049240367029</v>
      </c>
      <c r="DF315" s="17">
        <v>0.16172612633380401</v>
      </c>
      <c r="DG315" s="18">
        <v>4.3009292736334602E-2</v>
      </c>
      <c r="DH315" s="18">
        <v>0.16290960204931301</v>
      </c>
      <c r="DI315" s="18">
        <v>9.5419445694886806E-2</v>
      </c>
      <c r="DJ315" s="18">
        <v>0.24124448954719299</v>
      </c>
      <c r="DK315" s="19">
        <v>0.16278692249174001</v>
      </c>
      <c r="DL315" s="17">
        <v>7.2326122444020896E-2</v>
      </c>
      <c r="DM315" s="18">
        <v>1.9234340444526401E-2</v>
      </c>
      <c r="DN315" s="18">
        <v>7.2855388873940496E-2</v>
      </c>
      <c r="DO315" s="18">
        <v>4.2672873389823299E-2</v>
      </c>
      <c r="DP315" s="18">
        <v>0.107887815564952</v>
      </c>
      <c r="DQ315" s="19">
        <v>7.2800524907903993E-2</v>
      </c>
      <c r="DR315" s="20">
        <v>13.3472967418757</v>
      </c>
      <c r="DS315" s="21">
        <v>13.3530096988677</v>
      </c>
      <c r="DT315" s="21">
        <v>13.2414472207613</v>
      </c>
      <c r="DU315" s="21">
        <v>13.304747776883</v>
      </c>
      <c r="DV315" s="21">
        <v>13.2970000348243</v>
      </c>
      <c r="DW315" s="22">
        <v>13.356093186468399</v>
      </c>
      <c r="DX315" s="20">
        <v>0.16172612633402</v>
      </c>
      <c r="DY315" s="21">
        <v>4.3009292736388198E-2</v>
      </c>
      <c r="DZ315" s="21">
        <v>0.16290960204955399</v>
      </c>
      <c r="EA315" s="21">
        <v>9.5419445695032898E-2</v>
      </c>
      <c r="EB315" s="21">
        <v>0.24124448954757799</v>
      </c>
      <c r="EC315" s="22">
        <v>0.162786922491923</v>
      </c>
      <c r="ED315" s="20">
        <v>7.2326122444117694E-2</v>
      </c>
      <c r="EE315" s="21">
        <v>1.9234340444550399E-2</v>
      </c>
      <c r="EF315" s="21">
        <v>7.2855388874048493E-2</v>
      </c>
      <c r="EG315" s="21">
        <v>4.2672873389888698E-2</v>
      </c>
      <c r="EH315" s="21">
        <v>0.107887815565124</v>
      </c>
      <c r="EI315" s="22">
        <v>7.2800524907985706E-2</v>
      </c>
    </row>
    <row r="316" spans="1:139" x14ac:dyDescent="0.2">
      <c r="A316" s="12" t="s">
        <v>2165</v>
      </c>
      <c r="B316" s="12">
        <v>2</v>
      </c>
      <c r="C316" s="12">
        <v>2</v>
      </c>
      <c r="D316" s="12">
        <v>146.97</v>
      </c>
      <c r="E316" s="12" t="s">
        <v>2169</v>
      </c>
      <c r="F316" s="12" t="s">
        <v>2166</v>
      </c>
      <c r="G316" s="12">
        <v>296195.85879999999</v>
      </c>
      <c r="H316" s="12">
        <v>256416.9284</v>
      </c>
      <c r="I316" s="12">
        <v>191838.49919999999</v>
      </c>
      <c r="J316" s="12">
        <v>206728.8296</v>
      </c>
      <c r="K316" s="12">
        <v>254173.80429999999</v>
      </c>
      <c r="L316" s="12">
        <v>216288.09659999999</v>
      </c>
      <c r="M316" s="12">
        <v>315655.18949999998</v>
      </c>
      <c r="N316" s="12">
        <v>257442.75510000001</v>
      </c>
      <c r="O316" s="12">
        <v>213666.1348</v>
      </c>
      <c r="P316" s="12">
        <v>274823.83020000003</v>
      </c>
      <c r="Q316" s="12">
        <v>274571.81229999999</v>
      </c>
      <c r="R316" s="12">
        <v>226446.0153</v>
      </c>
      <c r="S316" s="12">
        <v>243235.88219999999</v>
      </c>
      <c r="T316" s="12">
        <v>228851.51240000001</v>
      </c>
      <c r="U316" s="12">
        <v>348911.4571</v>
      </c>
      <c r="V316" s="12">
        <v>289886.29950000002</v>
      </c>
      <c r="W316" s="12">
        <v>319978.37929999997</v>
      </c>
      <c r="X316" s="12">
        <v>295425.67969999998</v>
      </c>
      <c r="Y316" s="12">
        <v>257533.1231</v>
      </c>
      <c r="Z316" s="12">
        <v>237312.17379999999</v>
      </c>
      <c r="AA316" s="12">
        <v>288908.50270000001</v>
      </c>
      <c r="AB316" s="12">
        <v>303476.89230000001</v>
      </c>
      <c r="AC316" s="12">
        <v>314042.80540000001</v>
      </c>
      <c r="AD316" s="12">
        <v>326020.0563</v>
      </c>
      <c r="AE316" s="12">
        <v>237910.948</v>
      </c>
      <c r="AF316" s="12">
        <v>288871.43150000001</v>
      </c>
      <c r="AG316" s="12">
        <v>250473.08</v>
      </c>
      <c r="AH316" s="12">
        <v>248608.1317</v>
      </c>
      <c r="AI316" s="12">
        <v>249367.4014</v>
      </c>
      <c r="AJ316" s="12">
        <v>286890.2781</v>
      </c>
      <c r="AK316" s="12">
        <v>392871.4633</v>
      </c>
      <c r="AL316" s="12">
        <v>239938.7597</v>
      </c>
      <c r="AM316" s="12">
        <v>190009.99540000001</v>
      </c>
      <c r="AN316" s="12">
        <v>209335.16880000001</v>
      </c>
      <c r="AO316" s="12">
        <v>278500.27850000001</v>
      </c>
      <c r="AP316" s="12">
        <v>222455.41409999999</v>
      </c>
      <c r="AQ316" s="12">
        <v>191565.88029999999</v>
      </c>
      <c r="AR316" s="12">
        <v>207459.53659999999</v>
      </c>
      <c r="AS316" s="12">
        <v>175502.1146</v>
      </c>
      <c r="AT316" s="12">
        <v>153029.94649999999</v>
      </c>
      <c r="AU316" s="12">
        <v>280197.71279999998</v>
      </c>
      <c r="AV316" s="12">
        <v>301995.27870000002</v>
      </c>
      <c r="AW316" s="12">
        <v>266961.07079999999</v>
      </c>
      <c r="AX316" s="12">
        <v>282747.45419999998</v>
      </c>
      <c r="AY316" s="12">
        <v>393328.11550000001</v>
      </c>
      <c r="AZ316" s="12">
        <v>436478.74910000002</v>
      </c>
      <c r="BA316" s="12">
        <v>263666.61629999999</v>
      </c>
      <c r="BB316" s="12">
        <v>298007.21159999998</v>
      </c>
      <c r="BC316" s="12">
        <v>210832.1985</v>
      </c>
      <c r="BD316" s="12">
        <v>274880.4902</v>
      </c>
      <c r="BE316" s="12">
        <v>320353.58519999997</v>
      </c>
      <c r="BF316" s="12">
        <v>394258.13589999999</v>
      </c>
      <c r="BG316" s="12">
        <v>314042.80540000001</v>
      </c>
      <c r="BH316" s="12">
        <v>245862.4284</v>
      </c>
      <c r="BI316" s="12">
        <v>283826.77130000002</v>
      </c>
      <c r="BJ316" s="12">
        <v>364908.01250000001</v>
      </c>
      <c r="BK316" s="12">
        <v>239042.85709999999</v>
      </c>
      <c r="BL316" s="12">
        <v>273928.9595</v>
      </c>
      <c r="BM316" s="12">
        <v>165190.03140000001</v>
      </c>
      <c r="BN316" s="12">
        <v>271323.43150000001</v>
      </c>
      <c r="BO316" s="11" t="s">
        <v>376</v>
      </c>
      <c r="BP316" s="11" t="s">
        <v>377</v>
      </c>
      <c r="BQ316" s="11" t="s">
        <v>246</v>
      </c>
      <c r="BR316" s="11" t="s">
        <v>247</v>
      </c>
      <c r="BU316" s="11" t="s">
        <v>2167</v>
      </c>
      <c r="BV316" s="11" t="s">
        <v>2168</v>
      </c>
      <c r="BW316" s="12">
        <f t="shared" si="22"/>
        <v>16</v>
      </c>
      <c r="BX316" s="12">
        <f t="shared" si="23"/>
        <v>0</v>
      </c>
      <c r="BY316" s="12">
        <f t="shared" si="24"/>
        <v>1.2198568237402365</v>
      </c>
      <c r="BZ316" s="23">
        <f t="shared" si="25"/>
        <v>1.102776049322153</v>
      </c>
      <c r="CA316" s="24">
        <f t="shared" si="26"/>
        <v>1.1061691306136452</v>
      </c>
      <c r="CB316" s="13">
        <v>0.324127214</v>
      </c>
      <c r="CC316" s="13">
        <v>0.52887169499999998</v>
      </c>
      <c r="CD316" s="13">
        <v>0.12701925888589899</v>
      </c>
      <c r="CE316" s="13">
        <v>0.24772136131037401</v>
      </c>
      <c r="CF316" s="13">
        <v>0.22722558864539999</v>
      </c>
      <c r="CG316" s="12">
        <v>2</v>
      </c>
      <c r="CH316" s="14">
        <v>241070.78406000001</v>
      </c>
      <c r="CI316" s="15">
        <v>255575.20123999999</v>
      </c>
      <c r="CJ316" s="15">
        <v>264403.33585999999</v>
      </c>
      <c r="CK316" s="15">
        <v>280027.13108000002</v>
      </c>
      <c r="CL316" s="15">
        <v>294071.84094000002</v>
      </c>
      <c r="CM316" s="15">
        <v>264842.06453999999</v>
      </c>
      <c r="CN316" s="14">
        <v>41979.622614053602</v>
      </c>
      <c r="CO316" s="15">
        <v>42671.562264721797</v>
      </c>
      <c r="CP316" s="15">
        <v>50984.732760158797</v>
      </c>
      <c r="CQ316" s="15">
        <v>32638.047989689199</v>
      </c>
      <c r="CR316" s="15">
        <v>34237.000579908199</v>
      </c>
      <c r="CS316" s="16">
        <v>21053.548923795301</v>
      </c>
      <c r="CT316" s="14">
        <v>18773.8579669623</v>
      </c>
      <c r="CU316" s="15">
        <v>19083.302786006599</v>
      </c>
      <c r="CV316" s="15">
        <v>22801.065653275102</v>
      </c>
      <c r="CW316" s="15">
        <v>14596.1787915691</v>
      </c>
      <c r="CX316" s="15">
        <v>15311.2521284749</v>
      </c>
      <c r="CY316" s="16">
        <v>9415.4333122447697</v>
      </c>
      <c r="CZ316" s="17">
        <v>13.0736836134295</v>
      </c>
      <c r="DA316" s="18">
        <v>13.133423276334501</v>
      </c>
      <c r="DB316" s="18">
        <v>13.164830990315799</v>
      </c>
      <c r="DC316" s="18">
        <v>13.230239321779701</v>
      </c>
      <c r="DD316" s="18">
        <v>13.2788624886519</v>
      </c>
      <c r="DE316" s="19">
        <v>13.177550100868901</v>
      </c>
      <c r="DF316" s="17">
        <v>0.176111729377191</v>
      </c>
      <c r="DG316" s="18">
        <v>0.165252532091406</v>
      </c>
      <c r="DH316" s="18">
        <v>0.17976073162694201</v>
      </c>
      <c r="DI316" s="18">
        <v>0.118428522644647</v>
      </c>
      <c r="DJ316" s="18">
        <v>0.12349111664448</v>
      </c>
      <c r="DK316" s="19">
        <v>7.8492076115973794E-2</v>
      </c>
      <c r="DL316" s="17">
        <v>7.8759559704489099E-2</v>
      </c>
      <c r="DM316" s="18">
        <v>7.3903179042069694E-2</v>
      </c>
      <c r="DN316" s="18">
        <v>8.0391443120587797E-2</v>
      </c>
      <c r="DO316" s="18">
        <v>5.2962845421660798E-2</v>
      </c>
      <c r="DP316" s="18">
        <v>5.5226906286882399E-2</v>
      </c>
      <c r="DQ316" s="19">
        <v>3.5102723578081002E-2</v>
      </c>
      <c r="DR316" s="20">
        <v>12.380536432864901</v>
      </c>
      <c r="DS316" s="21">
        <v>12.4402760957705</v>
      </c>
      <c r="DT316" s="21">
        <v>12.471683809752101</v>
      </c>
      <c r="DU316" s="21">
        <v>12.537092141216499</v>
      </c>
      <c r="DV316" s="21">
        <v>12.585715308088901</v>
      </c>
      <c r="DW316" s="22">
        <v>12.4844029203053</v>
      </c>
      <c r="DX316" s="20">
        <v>0.17611172937880801</v>
      </c>
      <c r="DY316" s="21">
        <v>0.165252532092692</v>
      </c>
      <c r="DZ316" s="21">
        <v>0.17976073162811301</v>
      </c>
      <c r="EA316" s="21">
        <v>0.118428522645443</v>
      </c>
      <c r="EB316" s="21">
        <v>0.123491116645303</v>
      </c>
      <c r="EC316" s="22">
        <v>7.8492076116521994E-2</v>
      </c>
      <c r="ED316" s="20">
        <v>7.8759559705212395E-2</v>
      </c>
      <c r="EE316" s="21">
        <v>7.3903179042645095E-2</v>
      </c>
      <c r="EF316" s="21">
        <v>8.0391443121111406E-2</v>
      </c>
      <c r="EG316" s="21">
        <v>5.2962845422016902E-2</v>
      </c>
      <c r="EH316" s="21">
        <v>5.5226906287250598E-2</v>
      </c>
      <c r="EI316" s="22">
        <v>3.5102723578326202E-2</v>
      </c>
    </row>
    <row r="317" spans="1:139" x14ac:dyDescent="0.2">
      <c r="A317" s="12" t="s">
        <v>2170</v>
      </c>
      <c r="B317" s="12">
        <v>2</v>
      </c>
      <c r="C317" s="12">
        <v>2</v>
      </c>
      <c r="D317" s="12">
        <v>82.04</v>
      </c>
      <c r="E317" s="12" t="s">
        <v>2180</v>
      </c>
      <c r="F317" s="12" t="s">
        <v>2171</v>
      </c>
      <c r="G317" s="12">
        <v>265110.21360000002</v>
      </c>
      <c r="H317" s="12">
        <v>189207.98</v>
      </c>
      <c r="I317" s="12">
        <v>136777.60759999999</v>
      </c>
      <c r="J317" s="12">
        <v>152707.6398</v>
      </c>
      <c r="K317" s="12">
        <v>191305.8412</v>
      </c>
      <c r="L317" s="12">
        <v>162976.6808</v>
      </c>
      <c r="M317" s="12">
        <v>174079.71100000001</v>
      </c>
      <c r="N317" s="12">
        <v>212556.24170000001</v>
      </c>
      <c r="O317" s="12">
        <v>181113.42619999999</v>
      </c>
      <c r="P317" s="12">
        <v>186940.01949999999</v>
      </c>
      <c r="Q317" s="12">
        <v>227455.23560000001</v>
      </c>
      <c r="R317" s="12">
        <v>130799.88890000001</v>
      </c>
      <c r="S317" s="12">
        <v>194155.17600000001</v>
      </c>
      <c r="T317" s="12">
        <v>171262.08369999999</v>
      </c>
      <c r="U317" s="12">
        <v>228354.74069999999</v>
      </c>
      <c r="V317" s="12">
        <v>265617.91110000003</v>
      </c>
      <c r="W317" s="12">
        <v>242646.37090000001</v>
      </c>
      <c r="X317" s="12">
        <v>274398.09340000001</v>
      </c>
      <c r="Y317" s="12">
        <v>168711.35459999999</v>
      </c>
      <c r="Z317" s="12">
        <v>188462.99069999999</v>
      </c>
      <c r="AA317" s="12">
        <v>256948.68640000001</v>
      </c>
      <c r="AB317" s="12">
        <v>215759.8751</v>
      </c>
      <c r="AC317" s="12">
        <v>248937.5643</v>
      </c>
      <c r="AD317" s="12">
        <v>324212.64740000002</v>
      </c>
      <c r="AE317" s="12">
        <v>176697.29139999999</v>
      </c>
      <c r="AF317" s="12">
        <v>255662.78640000001</v>
      </c>
      <c r="AG317" s="12">
        <v>303306.09610000002</v>
      </c>
      <c r="AH317" s="12">
        <v>193452.18539999999</v>
      </c>
      <c r="AI317" s="12">
        <v>236087.5</v>
      </c>
      <c r="AJ317" s="12">
        <v>288181.55170000001</v>
      </c>
      <c r="AK317" s="12">
        <v>351639.74930000002</v>
      </c>
      <c r="AL317" s="12">
        <v>177048.87239999999</v>
      </c>
      <c r="AM317" s="12">
        <v>135473.91529999999</v>
      </c>
      <c r="AN317" s="12">
        <v>154632.90549999999</v>
      </c>
      <c r="AO317" s="12">
        <v>209615.34650000001</v>
      </c>
      <c r="AP317" s="12">
        <v>167623.8572</v>
      </c>
      <c r="AQ317" s="12">
        <v>105646.079</v>
      </c>
      <c r="AR317" s="12">
        <v>171287.86319999999</v>
      </c>
      <c r="AS317" s="12">
        <v>148763.81460000001</v>
      </c>
      <c r="AT317" s="12">
        <v>104093.6704</v>
      </c>
      <c r="AU317" s="12">
        <v>232115.7304</v>
      </c>
      <c r="AV317" s="12">
        <v>174438.70170000001</v>
      </c>
      <c r="AW317" s="12">
        <v>213093.0405</v>
      </c>
      <c r="AX317" s="12">
        <v>211595.36009999999</v>
      </c>
      <c r="AY317" s="12">
        <v>257424.44959999999</v>
      </c>
      <c r="AZ317" s="12">
        <v>399938.09230000002</v>
      </c>
      <c r="BA317" s="12">
        <v>199943.97029999999</v>
      </c>
      <c r="BB317" s="12">
        <v>276795.87910000002</v>
      </c>
      <c r="BC317" s="12">
        <v>138117.32389999999</v>
      </c>
      <c r="BD317" s="12">
        <v>218298.111</v>
      </c>
      <c r="BE317" s="12">
        <v>284915.23139999999</v>
      </c>
      <c r="BF317" s="12">
        <v>280301.69130000001</v>
      </c>
      <c r="BG317" s="12">
        <v>248937.5643</v>
      </c>
      <c r="BH317" s="12">
        <v>244499.40210000001</v>
      </c>
      <c r="BI317" s="12">
        <v>210799.1336</v>
      </c>
      <c r="BJ317" s="12">
        <v>322958.2059</v>
      </c>
      <c r="BK317" s="12">
        <v>289464.86300000001</v>
      </c>
      <c r="BL317" s="12">
        <v>213155.36009999999</v>
      </c>
      <c r="BM317" s="12">
        <v>156392.94190000001</v>
      </c>
      <c r="BN317" s="12">
        <v>272544.6397</v>
      </c>
      <c r="BO317" s="11" t="s">
        <v>2172</v>
      </c>
      <c r="BP317" s="11" t="s">
        <v>2173</v>
      </c>
      <c r="BQ317" s="11" t="s">
        <v>2174</v>
      </c>
      <c r="BR317" s="11" t="s">
        <v>2175</v>
      </c>
      <c r="BS317" s="11" t="s">
        <v>2176</v>
      </c>
      <c r="BT317" s="11" t="s">
        <v>2177</v>
      </c>
      <c r="BU317" s="11" t="s">
        <v>2178</v>
      </c>
      <c r="BV317" s="11" t="s">
        <v>2179</v>
      </c>
      <c r="BW317" s="12">
        <f t="shared" si="22"/>
        <v>20</v>
      </c>
      <c r="BX317" s="12">
        <f t="shared" si="23"/>
        <v>4</v>
      </c>
      <c r="BY317" s="12">
        <f t="shared" si="24"/>
        <v>1.3912360373099864</v>
      </c>
      <c r="BZ317" s="23">
        <f t="shared" si="25"/>
        <v>1.1887456484035179</v>
      </c>
      <c r="CA317" s="24">
        <f t="shared" si="26"/>
        <v>1.1703395416659674</v>
      </c>
      <c r="CB317" s="13">
        <v>5.5871680999999999E-2</v>
      </c>
      <c r="CC317" s="13">
        <v>0.163596873</v>
      </c>
      <c r="CD317" s="13">
        <v>1.2276395065008799E-2</v>
      </c>
      <c r="CE317" s="13">
        <v>4.66503012470336E-2</v>
      </c>
      <c r="CF317" s="13">
        <v>0.57272616881472505</v>
      </c>
      <c r="CG317" s="12">
        <v>5</v>
      </c>
      <c r="CH317" s="14">
        <v>187021.85644</v>
      </c>
      <c r="CI317" s="15">
        <v>183533.21583999999</v>
      </c>
      <c r="CJ317" s="15">
        <v>190405.42498000001</v>
      </c>
      <c r="CK317" s="15">
        <v>227967.34414</v>
      </c>
      <c r="CL317" s="15">
        <v>244511.21291999999</v>
      </c>
      <c r="CM317" s="15">
        <v>255338.02392000001</v>
      </c>
      <c r="CN317" s="14">
        <v>49555.204546808003</v>
      </c>
      <c r="CO317" s="15">
        <v>18518.488125117801</v>
      </c>
      <c r="CP317" s="15">
        <v>41067.587919345897</v>
      </c>
      <c r="CQ317" s="15">
        <v>47065.698053232598</v>
      </c>
      <c r="CR317" s="15">
        <v>54662.531430668198</v>
      </c>
      <c r="CS317" s="16">
        <v>43532.110036407998</v>
      </c>
      <c r="CT317" s="14">
        <v>22161.761201113899</v>
      </c>
      <c r="CU317" s="15">
        <v>8281.7196576572205</v>
      </c>
      <c r="CV317" s="15">
        <v>18365.983651921299</v>
      </c>
      <c r="CW317" s="15">
        <v>21048.420051101501</v>
      </c>
      <c r="CX317" s="15">
        <v>24445.8272202386</v>
      </c>
      <c r="CY317" s="16">
        <v>19468.151449081801</v>
      </c>
      <c r="CZ317" s="17">
        <v>12.8056519456507</v>
      </c>
      <c r="DA317" s="18">
        <v>12.8093501325144</v>
      </c>
      <c r="DB317" s="18">
        <v>12.829577478387399</v>
      </c>
      <c r="DC317" s="18">
        <v>13.0119694324388</v>
      </c>
      <c r="DD317" s="18">
        <v>13.080118917622899</v>
      </c>
      <c r="DE317" s="19">
        <v>13.1311875386897</v>
      </c>
      <c r="DF317" s="17">
        <v>0.25390100359678702</v>
      </c>
      <c r="DG317" s="18">
        <v>9.8611872468581302E-2</v>
      </c>
      <c r="DH317" s="18">
        <v>0.23191830987172199</v>
      </c>
      <c r="DI317" s="18">
        <v>0.21610346231751801</v>
      </c>
      <c r="DJ317" s="18">
        <v>0.22446354758721801</v>
      </c>
      <c r="DK317" s="19">
        <v>0.177979036574092</v>
      </c>
      <c r="DL317" s="17">
        <v>0.113547980719567</v>
      </c>
      <c r="DM317" s="18">
        <v>4.4100570045657497E-2</v>
      </c>
      <c r="DN317" s="18">
        <v>0.10371702122000601</v>
      </c>
      <c r="DO317" s="18">
        <v>9.6644406383007003E-2</v>
      </c>
      <c r="DP317" s="18">
        <v>0.10038315017515601</v>
      </c>
      <c r="DQ317" s="19">
        <v>7.9594644869918296E-2</v>
      </c>
      <c r="DR317" s="20">
        <v>12.1125047650825</v>
      </c>
      <c r="DS317" s="21">
        <v>12.116202951946899</v>
      </c>
      <c r="DT317" s="21">
        <v>12.1364302978195</v>
      </c>
      <c r="DU317" s="21">
        <v>12.318822251873399</v>
      </c>
      <c r="DV317" s="21">
        <v>12.3869717370583</v>
      </c>
      <c r="DW317" s="22">
        <v>12.438040358125701</v>
      </c>
      <c r="DX317" s="20">
        <v>0.25390100360050799</v>
      </c>
      <c r="DY317" s="21">
        <v>9.8611872470005302E-2</v>
      </c>
      <c r="DZ317" s="21">
        <v>0.231918309875736</v>
      </c>
      <c r="EA317" s="21">
        <v>0.21610346231991601</v>
      </c>
      <c r="EB317" s="21">
        <v>0.22446354758930001</v>
      </c>
      <c r="EC317" s="22">
        <v>0.177979036575657</v>
      </c>
      <c r="ED317" s="20">
        <v>0.113547980721231</v>
      </c>
      <c r="EE317" s="21">
        <v>4.4100570046294398E-2</v>
      </c>
      <c r="EF317" s="21">
        <v>0.103717021221801</v>
      </c>
      <c r="EG317" s="21">
        <v>9.6644406384079104E-2</v>
      </c>
      <c r="EH317" s="21">
        <v>0.100383150176087</v>
      </c>
      <c r="EI317" s="22">
        <v>7.9594644870618098E-2</v>
      </c>
    </row>
    <row r="318" spans="1:139" x14ac:dyDescent="0.2">
      <c r="A318" s="12" t="s">
        <v>2181</v>
      </c>
      <c r="B318" s="12">
        <v>8</v>
      </c>
      <c r="C318" s="12">
        <v>8</v>
      </c>
      <c r="D318" s="12">
        <v>539.64</v>
      </c>
      <c r="E318" s="12" t="s">
        <v>2182</v>
      </c>
      <c r="F318" s="12" t="s">
        <v>2012</v>
      </c>
      <c r="G318" s="12">
        <v>19877390.079999998</v>
      </c>
      <c r="H318" s="12">
        <v>17345091.469999999</v>
      </c>
      <c r="I318" s="12">
        <v>14043841.869999999</v>
      </c>
      <c r="J318" s="12">
        <v>13455402.07</v>
      </c>
      <c r="K318" s="12">
        <v>17098608.940000001</v>
      </c>
      <c r="L318" s="12">
        <v>16418420.619999999</v>
      </c>
      <c r="M318" s="12">
        <v>17734542.030000001</v>
      </c>
      <c r="N318" s="12">
        <v>18262356.969999999</v>
      </c>
      <c r="O318" s="12">
        <v>15393477.220000001</v>
      </c>
      <c r="P318" s="12">
        <v>16757916.4</v>
      </c>
      <c r="Q318" s="12">
        <v>21479993.800000001</v>
      </c>
      <c r="R318" s="12">
        <v>17706119.809999999</v>
      </c>
      <c r="S318" s="12">
        <v>20117024.829999998</v>
      </c>
      <c r="T318" s="12">
        <v>16847488.140000001</v>
      </c>
      <c r="U318" s="12">
        <v>20124911.420000002</v>
      </c>
      <c r="V318" s="12">
        <v>20018823.780000001</v>
      </c>
      <c r="W318" s="12">
        <v>21384881.870000001</v>
      </c>
      <c r="X318" s="12">
        <v>22161154.18</v>
      </c>
      <c r="Y318" s="12">
        <v>17994035.539999999</v>
      </c>
      <c r="Z318" s="12">
        <v>16201500.810000001</v>
      </c>
      <c r="AA318" s="12">
        <v>19194784.719999999</v>
      </c>
      <c r="AB318" s="12">
        <v>17933768.370000001</v>
      </c>
      <c r="AC318" s="12">
        <v>20139724.800000001</v>
      </c>
      <c r="AD318" s="12">
        <v>24249343.120000001</v>
      </c>
      <c r="AE318" s="12">
        <v>16830094.649999999</v>
      </c>
      <c r="AF318" s="12">
        <v>20080050.390000001</v>
      </c>
      <c r="AG318" s="12">
        <v>21600654.48</v>
      </c>
      <c r="AH318" s="12">
        <v>16775891.279999999</v>
      </c>
      <c r="AI318" s="12">
        <v>18887372.850000001</v>
      </c>
      <c r="AJ318" s="12">
        <v>20864235.170000002</v>
      </c>
      <c r="AK318" s="12">
        <v>26365187.399999999</v>
      </c>
      <c r="AL318" s="12">
        <v>16230440.630000001</v>
      </c>
      <c r="AM318" s="12">
        <v>13909983.35</v>
      </c>
      <c r="AN318" s="12">
        <v>13625041.41</v>
      </c>
      <c r="AO318" s="12">
        <v>18735083.129999999</v>
      </c>
      <c r="AP318" s="12">
        <v>16886581.449999999</v>
      </c>
      <c r="AQ318" s="12">
        <v>10762798.359999999</v>
      </c>
      <c r="AR318" s="12">
        <v>14716670.17</v>
      </c>
      <c r="AS318" s="12">
        <v>12643968.15</v>
      </c>
      <c r="AT318" s="12">
        <v>9331297.9790000003</v>
      </c>
      <c r="AU318" s="12">
        <v>21920112.93</v>
      </c>
      <c r="AV318" s="12">
        <v>23613418.760000002</v>
      </c>
      <c r="AW318" s="12">
        <v>22079236.18</v>
      </c>
      <c r="AX318" s="12">
        <v>20815175.440000001</v>
      </c>
      <c r="AY318" s="12">
        <v>22686825.899999999</v>
      </c>
      <c r="AZ318" s="12">
        <v>30142132.199999999</v>
      </c>
      <c r="BA318" s="12">
        <v>17621438.84</v>
      </c>
      <c r="BB318" s="12">
        <v>22354806.02</v>
      </c>
      <c r="BC318" s="12">
        <v>14731006.35</v>
      </c>
      <c r="BD318" s="12">
        <v>18766321.219999999</v>
      </c>
      <c r="BE318" s="12">
        <v>21283963.760000002</v>
      </c>
      <c r="BF318" s="12">
        <v>23298426.57</v>
      </c>
      <c r="BG318" s="12">
        <v>20139724.800000001</v>
      </c>
      <c r="BH318" s="12">
        <v>18287225.809999999</v>
      </c>
      <c r="BI318" s="12">
        <v>20078232.91</v>
      </c>
      <c r="BJ318" s="12">
        <v>25365510.32</v>
      </c>
      <c r="BK318" s="12">
        <v>20614918.620000001</v>
      </c>
      <c r="BL318" s="12">
        <v>18484521.850000001</v>
      </c>
      <c r="BM318" s="12">
        <v>12511682.34</v>
      </c>
      <c r="BN318" s="12">
        <v>19732128.670000002</v>
      </c>
      <c r="BQ318" s="11" t="s">
        <v>1543</v>
      </c>
      <c r="BR318" s="11" t="s">
        <v>1544</v>
      </c>
      <c r="BS318" s="11" t="s">
        <v>174</v>
      </c>
      <c r="BT318" s="11" t="s">
        <v>175</v>
      </c>
      <c r="BU318" s="11" t="s">
        <v>1999</v>
      </c>
      <c r="BV318" s="11" t="s">
        <v>2000</v>
      </c>
      <c r="BW318" s="12">
        <f t="shared" si="22"/>
        <v>16</v>
      </c>
      <c r="BX318" s="12">
        <f t="shared" si="23"/>
        <v>0</v>
      </c>
      <c r="BY318" s="12">
        <f t="shared" si="24"/>
        <v>1.2019960116899757</v>
      </c>
      <c r="BZ318" s="23">
        <f t="shared" si="25"/>
        <v>1.0594410168502595</v>
      </c>
      <c r="CA318" s="24">
        <f t="shared" si="26"/>
        <v>1.1345568017212841</v>
      </c>
      <c r="CB318" s="13">
        <v>6.1317770000000001E-2</v>
      </c>
      <c r="CC318" s="13">
        <v>0.17475564599999999</v>
      </c>
      <c r="CD318" s="13">
        <v>1.7274030235416699E-2</v>
      </c>
      <c r="CE318" s="13">
        <v>5.9130250148509499E-2</v>
      </c>
      <c r="CF318" s="13">
        <v>0.18293998140733</v>
      </c>
      <c r="CG318" s="12">
        <v>2</v>
      </c>
      <c r="CH318" s="14">
        <v>16364066.886</v>
      </c>
      <c r="CI318" s="15">
        <v>16913342.647999998</v>
      </c>
      <c r="CJ318" s="15">
        <v>19255107.600000001</v>
      </c>
      <c r="CK318" s="15">
        <v>19552079.236000001</v>
      </c>
      <c r="CL318" s="15">
        <v>19669543.131999999</v>
      </c>
      <c r="CM318" s="15">
        <v>19641640.833999999</v>
      </c>
      <c r="CN318" s="14">
        <v>2631025.2880632798</v>
      </c>
      <c r="CO318" s="15">
        <v>1126199.8177005399</v>
      </c>
      <c r="CP318" s="15">
        <v>1913476.75954973</v>
      </c>
      <c r="CQ318" s="15">
        <v>2451436.51638084</v>
      </c>
      <c r="CR318" s="15">
        <v>2850281.3890518402</v>
      </c>
      <c r="CS318" s="16">
        <v>1891171.2648755701</v>
      </c>
      <c r="CT318" s="14">
        <v>1176630.2789260901</v>
      </c>
      <c r="CU318" s="15">
        <v>503651.869725255</v>
      </c>
      <c r="CV318" s="15">
        <v>855732.82154384197</v>
      </c>
      <c r="CW318" s="15">
        <v>1096315.73863057</v>
      </c>
      <c r="CX318" s="15">
        <v>1274684.5881844901</v>
      </c>
      <c r="CY318" s="16">
        <v>845757.50107120699</v>
      </c>
      <c r="CZ318" s="17">
        <v>17.293348586419601</v>
      </c>
      <c r="DA318" s="18">
        <v>17.334972689164399</v>
      </c>
      <c r="DB318" s="18">
        <v>17.462409492825</v>
      </c>
      <c r="DC318" s="18">
        <v>17.475226219865199</v>
      </c>
      <c r="DD318" s="18">
        <v>17.4797730252895</v>
      </c>
      <c r="DE318" s="19">
        <v>17.482442395377198</v>
      </c>
      <c r="DF318" s="17">
        <v>0.16146711682488701</v>
      </c>
      <c r="DG318" s="18">
        <v>6.6996121514098603E-2</v>
      </c>
      <c r="DH318" s="18">
        <v>0.10077306120595</v>
      </c>
      <c r="DI318" s="18">
        <v>0.12873855015897701</v>
      </c>
      <c r="DJ318" s="18">
        <v>0.139188198681126</v>
      </c>
      <c r="DK318" s="19">
        <v>9.9376780627317002E-2</v>
      </c>
      <c r="DL318" s="17">
        <v>7.2210289870269506E-2</v>
      </c>
      <c r="DM318" s="18">
        <v>2.9961576386872101E-2</v>
      </c>
      <c r="DN318" s="18">
        <v>4.5067083031450197E-2</v>
      </c>
      <c r="DO318" s="18">
        <v>5.75736298960478E-2</v>
      </c>
      <c r="DP318" s="18">
        <v>6.2246854783348599E-2</v>
      </c>
      <c r="DQ318" s="19">
        <v>4.4442647373553003E-2</v>
      </c>
      <c r="DR318" s="20">
        <v>16.6002014058597</v>
      </c>
      <c r="DS318" s="21">
        <v>16.641825508604501</v>
      </c>
      <c r="DT318" s="21">
        <v>16.769262312265099</v>
      </c>
      <c r="DU318" s="21">
        <v>16.782079039305302</v>
      </c>
      <c r="DV318" s="21">
        <v>16.786625844729599</v>
      </c>
      <c r="DW318" s="22">
        <v>16.789295214817301</v>
      </c>
      <c r="DX318" s="20">
        <v>0.16146711682488801</v>
      </c>
      <c r="DY318" s="21">
        <v>6.6996121514099199E-2</v>
      </c>
      <c r="DZ318" s="21">
        <v>0.100773061205951</v>
      </c>
      <c r="EA318" s="21">
        <v>0.128738550158978</v>
      </c>
      <c r="EB318" s="21">
        <v>0.139188198681127</v>
      </c>
      <c r="EC318" s="22">
        <v>9.9376780627317002E-2</v>
      </c>
      <c r="ED318" s="20">
        <v>7.22102898702697E-2</v>
      </c>
      <c r="EE318" s="21">
        <v>2.9961576386872399E-2</v>
      </c>
      <c r="EF318" s="21">
        <v>4.50670830314506E-2</v>
      </c>
      <c r="EG318" s="21">
        <v>5.7573629896048202E-2</v>
      </c>
      <c r="EH318" s="21">
        <v>6.2246854783349299E-2</v>
      </c>
      <c r="EI318" s="22">
        <v>4.4442647373553003E-2</v>
      </c>
    </row>
    <row r="319" spans="1:139" x14ac:dyDescent="0.2">
      <c r="A319" s="12" t="s">
        <v>2183</v>
      </c>
      <c r="B319" s="12">
        <v>6</v>
      </c>
      <c r="C319" s="12">
        <v>6</v>
      </c>
      <c r="D319" s="12">
        <v>311.08999999999997</v>
      </c>
      <c r="E319" s="12" t="s">
        <v>2184</v>
      </c>
      <c r="F319" s="12" t="s">
        <v>391</v>
      </c>
      <c r="G319" s="12">
        <v>16108287.939999999</v>
      </c>
      <c r="H319" s="12">
        <v>14347677.560000001</v>
      </c>
      <c r="I319" s="12">
        <v>11201249.710000001</v>
      </c>
      <c r="J319" s="12">
        <v>11613895.52</v>
      </c>
      <c r="K319" s="12">
        <v>12969692.23</v>
      </c>
      <c r="L319" s="12">
        <v>15138540.130000001</v>
      </c>
      <c r="M319" s="12">
        <v>15286143.189999999</v>
      </c>
      <c r="N319" s="12">
        <v>13236783.140000001</v>
      </c>
      <c r="O319" s="12">
        <v>11311369.130000001</v>
      </c>
      <c r="P319" s="12">
        <v>12533047.65</v>
      </c>
      <c r="Q319" s="12">
        <v>18266729.57</v>
      </c>
      <c r="R319" s="12">
        <v>13453001.199999999</v>
      </c>
      <c r="S319" s="12">
        <v>15322360.970000001</v>
      </c>
      <c r="T319" s="12">
        <v>13657201.24</v>
      </c>
      <c r="U319" s="12">
        <v>16283266.27</v>
      </c>
      <c r="V319" s="12">
        <v>17844449.739999998</v>
      </c>
      <c r="W319" s="12">
        <v>16858837.219999999</v>
      </c>
      <c r="X319" s="12">
        <v>18176799.370000001</v>
      </c>
      <c r="Y319" s="12">
        <v>14212414.630000001</v>
      </c>
      <c r="Z319" s="12">
        <v>13188788.65</v>
      </c>
      <c r="AA319" s="12">
        <v>16895386.120000001</v>
      </c>
      <c r="AB319" s="12">
        <v>15124671.550000001</v>
      </c>
      <c r="AC319" s="12">
        <v>15536361.24</v>
      </c>
      <c r="AD319" s="12">
        <v>19398460.82</v>
      </c>
      <c r="AE319" s="12">
        <v>12236789.58</v>
      </c>
      <c r="AF319" s="12">
        <v>16198756.810000001</v>
      </c>
      <c r="AG319" s="12">
        <v>18694728.469999999</v>
      </c>
      <c r="AH319" s="12">
        <v>12483300.85</v>
      </c>
      <c r="AI319" s="12">
        <v>17275474.300000001</v>
      </c>
      <c r="AJ319" s="12">
        <v>16833846.510000002</v>
      </c>
      <c r="AK319" s="12">
        <v>21365884.98</v>
      </c>
      <c r="AL319" s="12">
        <v>13425650.09</v>
      </c>
      <c r="AM319" s="12">
        <v>11094485.279999999</v>
      </c>
      <c r="AN319" s="12">
        <v>11760318.01</v>
      </c>
      <c r="AO319" s="12">
        <v>14210995.93</v>
      </c>
      <c r="AP319" s="12">
        <v>15570205.98</v>
      </c>
      <c r="AQ319" s="12">
        <v>9276905.8579999991</v>
      </c>
      <c r="AR319" s="12">
        <v>10666825.310000001</v>
      </c>
      <c r="AS319" s="12">
        <v>9290986.6239999998</v>
      </c>
      <c r="AT319" s="12">
        <v>6978767.4890000001</v>
      </c>
      <c r="AU319" s="12">
        <v>18641009.809999999</v>
      </c>
      <c r="AV319" s="12">
        <v>17941330.699999999</v>
      </c>
      <c r="AW319" s="12">
        <v>16816901.579999998</v>
      </c>
      <c r="AX319" s="12">
        <v>16873556.309999999</v>
      </c>
      <c r="AY319" s="12">
        <v>18356136.789999999</v>
      </c>
      <c r="AZ319" s="12">
        <v>26868200.100000001</v>
      </c>
      <c r="BA319" s="12">
        <v>13891915.359999999</v>
      </c>
      <c r="BB319" s="12">
        <v>18335634.539999999</v>
      </c>
      <c r="BC319" s="12">
        <v>11635142.640000001</v>
      </c>
      <c r="BD319" s="12">
        <v>15276673.890000001</v>
      </c>
      <c r="BE319" s="12">
        <v>18734296.379999999</v>
      </c>
      <c r="BF319" s="12">
        <v>19649024.239999998</v>
      </c>
      <c r="BG319" s="12">
        <v>15536361.24</v>
      </c>
      <c r="BH319" s="12">
        <v>14629016.199999999</v>
      </c>
      <c r="BI319" s="12">
        <v>14598439.060000001</v>
      </c>
      <c r="BJ319" s="12">
        <v>20462584.760000002</v>
      </c>
      <c r="BK319" s="12">
        <v>17841603.199999999</v>
      </c>
      <c r="BL319" s="12">
        <v>13754729.529999999</v>
      </c>
      <c r="BM319" s="12">
        <v>11443902.15</v>
      </c>
      <c r="BN319" s="12">
        <v>15920431.43</v>
      </c>
      <c r="BW319" s="12">
        <f t="shared" si="22"/>
        <v>20</v>
      </c>
      <c r="BX319" s="12">
        <f t="shared" si="23"/>
        <v>0</v>
      </c>
      <c r="BY319" s="12">
        <f t="shared" si="24"/>
        <v>1.2301497460591773</v>
      </c>
      <c r="BZ319" s="23">
        <f t="shared" si="25"/>
        <v>1.0824203978669036</v>
      </c>
      <c r="CA319" s="24">
        <f t="shared" si="26"/>
        <v>1.1364805656687549</v>
      </c>
      <c r="CB319" s="13">
        <v>0.125203802</v>
      </c>
      <c r="CC319" s="13">
        <v>0.28418860200000001</v>
      </c>
      <c r="CD319" s="13">
        <v>4.3978586203145702E-2</v>
      </c>
      <c r="CE319" s="13">
        <v>0.118415684435075</v>
      </c>
      <c r="CF319" s="13">
        <v>0.22916470191469901</v>
      </c>
      <c r="CG319" s="12">
        <v>2</v>
      </c>
      <c r="CH319" s="14">
        <v>13248160.592</v>
      </c>
      <c r="CI319" s="15">
        <v>13501176.648</v>
      </c>
      <c r="CJ319" s="15">
        <v>15396511.85</v>
      </c>
      <c r="CK319" s="15">
        <v>16056257.922</v>
      </c>
      <c r="CL319" s="15">
        <v>15838333.862</v>
      </c>
      <c r="CM319" s="15">
        <v>16297221.388</v>
      </c>
      <c r="CN319" s="14">
        <v>2020363.6506048599</v>
      </c>
      <c r="CO319" s="15">
        <v>1708032.4483142099</v>
      </c>
      <c r="CP319" s="15">
        <v>1989498.46439488</v>
      </c>
      <c r="CQ319" s="15">
        <v>2233864.2333154399</v>
      </c>
      <c r="CR319" s="15">
        <v>2615505.97439744</v>
      </c>
      <c r="CS319" s="16">
        <v>2321027.28511198</v>
      </c>
      <c r="CT319" s="14">
        <v>903534.09240442002</v>
      </c>
      <c r="CU319" s="15">
        <v>763855.33244119398</v>
      </c>
      <c r="CV319" s="15">
        <v>889730.76150367805</v>
      </c>
      <c r="CW319" s="15">
        <v>999014.45563975303</v>
      </c>
      <c r="CX319" s="15">
        <v>1169689.8308619</v>
      </c>
      <c r="CY319" s="16">
        <v>1037994.95742843</v>
      </c>
      <c r="CZ319" s="17">
        <v>17.083410718101401</v>
      </c>
      <c r="DA319" s="18">
        <v>17.104931223277301</v>
      </c>
      <c r="DB319" s="18">
        <v>17.236258088028698</v>
      </c>
      <c r="DC319" s="18">
        <v>17.2766970388674</v>
      </c>
      <c r="DD319" s="18">
        <v>17.2598960789792</v>
      </c>
      <c r="DE319" s="19">
        <v>17.290707190618999</v>
      </c>
      <c r="DF319" s="17">
        <v>0.150087887871515</v>
      </c>
      <c r="DG319" s="18">
        <v>0.12801846492065699</v>
      </c>
      <c r="DH319" s="18">
        <v>0.12722414641337801</v>
      </c>
      <c r="DI319" s="18">
        <v>0.143331152568794</v>
      </c>
      <c r="DJ319" s="18">
        <v>0.16860645065549401</v>
      </c>
      <c r="DK319" s="19">
        <v>0.153295535835518</v>
      </c>
      <c r="DL319" s="17">
        <v>6.7121343976014797E-2</v>
      </c>
      <c r="DM319" s="18">
        <v>5.7251597987552298E-2</v>
      </c>
      <c r="DN319" s="18">
        <v>5.6896367951939801E-2</v>
      </c>
      <c r="DO319" s="18">
        <v>6.4099640087443399E-2</v>
      </c>
      <c r="DP319" s="18">
        <v>7.5403097022129897E-2</v>
      </c>
      <c r="DQ319" s="19">
        <v>6.8555847755094601E-2</v>
      </c>
      <c r="DR319" s="20">
        <v>16.3902635375415</v>
      </c>
      <c r="DS319" s="21">
        <v>16.4117840427174</v>
      </c>
      <c r="DT319" s="21">
        <v>16.543110907468701</v>
      </c>
      <c r="DU319" s="21">
        <v>16.5835498583074</v>
      </c>
      <c r="DV319" s="21">
        <v>16.566748898419199</v>
      </c>
      <c r="DW319" s="22">
        <v>16.597560010059102</v>
      </c>
      <c r="DX319" s="20">
        <v>0.150087887871516</v>
      </c>
      <c r="DY319" s="21">
        <v>0.12801846492065799</v>
      </c>
      <c r="DZ319" s="21">
        <v>0.12722414641337701</v>
      </c>
      <c r="EA319" s="21">
        <v>0.143331152568795</v>
      </c>
      <c r="EB319" s="21">
        <v>0.16860645065549401</v>
      </c>
      <c r="EC319" s="22">
        <v>0.153295535835516</v>
      </c>
      <c r="ED319" s="20">
        <v>6.7121343976015296E-2</v>
      </c>
      <c r="EE319" s="21">
        <v>5.7251597987552701E-2</v>
      </c>
      <c r="EF319" s="21">
        <v>5.6896367951939399E-2</v>
      </c>
      <c r="EG319" s="21">
        <v>6.4099640087443704E-2</v>
      </c>
      <c r="EH319" s="21">
        <v>7.5403097022129897E-2</v>
      </c>
      <c r="EI319" s="22">
        <v>6.8555847755093893E-2</v>
      </c>
    </row>
    <row r="320" spans="1:139" x14ac:dyDescent="0.2">
      <c r="A320" s="12" t="s">
        <v>2185</v>
      </c>
      <c r="B320" s="12">
        <v>4</v>
      </c>
      <c r="C320" s="12">
        <v>4</v>
      </c>
      <c r="D320" s="12">
        <v>153.63999999999999</v>
      </c>
      <c r="E320" s="12" t="s">
        <v>2189</v>
      </c>
      <c r="F320" s="12" t="s">
        <v>2186</v>
      </c>
      <c r="G320" s="12">
        <v>593459.80590000004</v>
      </c>
      <c r="H320" s="12">
        <v>418125.61739999999</v>
      </c>
      <c r="I320" s="12">
        <v>352262.48580000002</v>
      </c>
      <c r="J320" s="12">
        <v>383633.54759999999</v>
      </c>
      <c r="K320" s="12">
        <v>441184.53019999998</v>
      </c>
      <c r="L320" s="12">
        <v>486441.31150000001</v>
      </c>
      <c r="M320" s="12">
        <v>478738.26089999999</v>
      </c>
      <c r="N320" s="12">
        <v>414744.1398</v>
      </c>
      <c r="O320" s="12">
        <v>372297.56449999998</v>
      </c>
      <c r="P320" s="12">
        <v>465478.48759999999</v>
      </c>
      <c r="Q320" s="12">
        <v>609916.47180000006</v>
      </c>
      <c r="R320" s="12">
        <v>394871.08470000001</v>
      </c>
      <c r="S320" s="12">
        <v>445090.36709999997</v>
      </c>
      <c r="T320" s="12">
        <v>380171.1409</v>
      </c>
      <c r="U320" s="12">
        <v>516102.37760000001</v>
      </c>
      <c r="V320" s="12">
        <v>630119.75829999999</v>
      </c>
      <c r="W320" s="12">
        <v>545868.51910000003</v>
      </c>
      <c r="X320" s="12">
        <v>604316.22939999995</v>
      </c>
      <c r="Y320" s="12">
        <v>411334.64439999999</v>
      </c>
      <c r="Z320" s="12">
        <v>432350.5392</v>
      </c>
      <c r="AA320" s="12">
        <v>541086.05009999999</v>
      </c>
      <c r="AB320" s="12">
        <v>538387.6298</v>
      </c>
      <c r="AC320" s="12">
        <v>512048.32049999997</v>
      </c>
      <c r="AD320" s="12">
        <v>672048.80260000005</v>
      </c>
      <c r="AE320" s="12">
        <v>373578.6839</v>
      </c>
      <c r="AF320" s="12">
        <v>551894.57709999999</v>
      </c>
      <c r="AG320" s="12">
        <v>630317.50670000003</v>
      </c>
      <c r="AH320" s="12">
        <v>427213.67749999999</v>
      </c>
      <c r="AI320" s="12">
        <v>530407.19559999998</v>
      </c>
      <c r="AJ320" s="12">
        <v>573008.42429999996</v>
      </c>
      <c r="AK320" s="12">
        <v>787159.62899999996</v>
      </c>
      <c r="AL320" s="12">
        <v>391255.533</v>
      </c>
      <c r="AM320" s="12">
        <v>348904.90490000002</v>
      </c>
      <c r="AN320" s="12">
        <v>388470.21769999998</v>
      </c>
      <c r="AO320" s="12">
        <v>483409.4327</v>
      </c>
      <c r="AP320" s="12">
        <v>500311.8762</v>
      </c>
      <c r="AQ320" s="12">
        <v>290538.2818</v>
      </c>
      <c r="AR320" s="12">
        <v>334220.42509999999</v>
      </c>
      <c r="AS320" s="12">
        <v>305799.55910000001</v>
      </c>
      <c r="AT320" s="12">
        <v>259192.03589999999</v>
      </c>
      <c r="AU320" s="12">
        <v>622413.4915</v>
      </c>
      <c r="AV320" s="12">
        <v>526612.06299999997</v>
      </c>
      <c r="AW320" s="12">
        <v>488504.40950000001</v>
      </c>
      <c r="AX320" s="12">
        <v>469703.7879</v>
      </c>
      <c r="AY320" s="12">
        <v>581802.5503</v>
      </c>
      <c r="AZ320" s="12">
        <v>948764.68579999998</v>
      </c>
      <c r="BA320" s="12">
        <v>449803.22009999998</v>
      </c>
      <c r="BB320" s="12">
        <v>609596.95400000003</v>
      </c>
      <c r="BC320" s="12">
        <v>336743.43060000002</v>
      </c>
      <c r="BD320" s="12">
        <v>500794.90749999997</v>
      </c>
      <c r="BE320" s="12">
        <v>599978.38210000005</v>
      </c>
      <c r="BF320" s="12">
        <v>699439.42599999998</v>
      </c>
      <c r="BG320" s="12">
        <v>512048.32049999997</v>
      </c>
      <c r="BH320" s="12">
        <v>506814.06699999998</v>
      </c>
      <c r="BI320" s="12">
        <v>445677.81579999998</v>
      </c>
      <c r="BJ320" s="12">
        <v>697163.96719999996</v>
      </c>
      <c r="BK320" s="12">
        <v>601553.25939999998</v>
      </c>
      <c r="BL320" s="12">
        <v>470725.54450000002</v>
      </c>
      <c r="BM320" s="12">
        <v>351361.00699999998</v>
      </c>
      <c r="BN320" s="12">
        <v>541916.6274</v>
      </c>
      <c r="BO320" s="11" t="s">
        <v>312</v>
      </c>
      <c r="BP320" s="11" t="s">
        <v>313</v>
      </c>
      <c r="BU320" s="11" t="s">
        <v>2187</v>
      </c>
      <c r="BV320" s="11" t="s">
        <v>2188</v>
      </c>
      <c r="BW320" s="12">
        <f t="shared" si="22"/>
        <v>20</v>
      </c>
      <c r="BX320" s="12">
        <f t="shared" si="23"/>
        <v>0</v>
      </c>
      <c r="BY320" s="12">
        <f t="shared" si="24"/>
        <v>1.2394953809477507</v>
      </c>
      <c r="BZ320" s="23">
        <f t="shared" si="25"/>
        <v>1.1052898361533705</v>
      </c>
      <c r="CA320" s="24">
        <f t="shared" si="26"/>
        <v>1.1214211335385498</v>
      </c>
      <c r="CB320" s="13">
        <v>0.26497847400000002</v>
      </c>
      <c r="CC320" s="13">
        <v>0.457289157</v>
      </c>
      <c r="CD320" s="13">
        <v>9.1495465366314602E-2</v>
      </c>
      <c r="CE320" s="13">
        <v>0.19979081385716399</v>
      </c>
      <c r="CF320" s="13">
        <v>0.29566083394356202</v>
      </c>
      <c r="CG320" s="12">
        <v>2</v>
      </c>
      <c r="CH320" s="14">
        <v>437733.19738000003</v>
      </c>
      <c r="CI320" s="15">
        <v>443539.95286000002</v>
      </c>
      <c r="CJ320" s="15">
        <v>469230.28842</v>
      </c>
      <c r="CK320" s="15">
        <v>524797.93807999999</v>
      </c>
      <c r="CL320" s="15">
        <v>527429.89737999998</v>
      </c>
      <c r="CM320" s="15">
        <v>542568.27624000004</v>
      </c>
      <c r="CN320" s="14">
        <v>93379.815988732298</v>
      </c>
      <c r="CO320" s="15">
        <v>48645.204073984401</v>
      </c>
      <c r="CP320" s="15">
        <v>94912.003553721093</v>
      </c>
      <c r="CQ320" s="15">
        <v>99096.234067973695</v>
      </c>
      <c r="CR320" s="15">
        <v>106216.734734358</v>
      </c>
      <c r="CS320" s="16">
        <v>74444.753476600294</v>
      </c>
      <c r="CT320" s="14">
        <v>41760.723255445402</v>
      </c>
      <c r="CU320" s="15">
        <v>21754.796617755801</v>
      </c>
      <c r="CV320" s="15">
        <v>42445.938365364404</v>
      </c>
      <c r="CW320" s="15">
        <v>44317.183138043903</v>
      </c>
      <c r="CX320" s="15">
        <v>47501.567842817298</v>
      </c>
      <c r="CY320" s="16">
        <v>33292.705868378398</v>
      </c>
      <c r="CZ320" s="17">
        <v>13.6659582613369</v>
      </c>
      <c r="DA320" s="18">
        <v>13.6906407397052</v>
      </c>
      <c r="DB320" s="18">
        <v>13.736319533125499</v>
      </c>
      <c r="DC320" s="18">
        <v>13.849108349208199</v>
      </c>
      <c r="DD320" s="18">
        <v>13.8517096059525</v>
      </c>
      <c r="DE320" s="19">
        <v>13.889184548231301</v>
      </c>
      <c r="DF320" s="17">
        <v>0.198758772118064</v>
      </c>
      <c r="DG320" s="18">
        <v>0.113714075901723</v>
      </c>
      <c r="DH320" s="18">
        <v>0.19586751751916401</v>
      </c>
      <c r="DI320" s="18">
        <v>0.19410216096725699</v>
      </c>
      <c r="DJ320" s="18">
        <v>0.211030415986838</v>
      </c>
      <c r="DK320" s="19">
        <v>0.14410896315550301</v>
      </c>
      <c r="DL320" s="17">
        <v>8.8887625116075994E-2</v>
      </c>
      <c r="DM320" s="18">
        <v>5.0854480742964801E-2</v>
      </c>
      <c r="DN320" s="18">
        <v>8.7594616751396306E-2</v>
      </c>
      <c r="DO320" s="18">
        <v>8.6805125300478694E-2</v>
      </c>
      <c r="DP320" s="18">
        <v>9.4375671093325703E-2</v>
      </c>
      <c r="DQ320" s="19">
        <v>6.4447487556543503E-2</v>
      </c>
      <c r="DR320" s="20">
        <v>12.9728110807755</v>
      </c>
      <c r="DS320" s="21">
        <v>12.997493559144001</v>
      </c>
      <c r="DT320" s="21">
        <v>13.0431723525643</v>
      </c>
      <c r="DU320" s="21">
        <v>13.1559611686473</v>
      </c>
      <c r="DV320" s="21">
        <v>13.158562425391599</v>
      </c>
      <c r="DW320" s="22">
        <v>13.196037367670399</v>
      </c>
      <c r="DX320" s="20">
        <v>0.19875877211854501</v>
      </c>
      <c r="DY320" s="21">
        <v>0.113714075902039</v>
      </c>
      <c r="DZ320" s="21">
        <v>0.19586751751960399</v>
      </c>
      <c r="EA320" s="21">
        <v>0.19410216096764499</v>
      </c>
      <c r="EB320" s="21">
        <v>0.21103041598729499</v>
      </c>
      <c r="EC320" s="22">
        <v>0.144108963155784</v>
      </c>
      <c r="ED320" s="20">
        <v>8.8887625116291197E-2</v>
      </c>
      <c r="EE320" s="21">
        <v>5.0854480743106202E-2</v>
      </c>
      <c r="EF320" s="21">
        <v>8.7594616751592996E-2</v>
      </c>
      <c r="EG320" s="21">
        <v>8.6805125300652097E-2</v>
      </c>
      <c r="EH320" s="21">
        <v>9.4375671093529998E-2</v>
      </c>
      <c r="EI320" s="22">
        <v>6.4447487556669097E-2</v>
      </c>
    </row>
    <row r="321" spans="1:139" x14ac:dyDescent="0.2">
      <c r="A321" s="12" t="s">
        <v>2190</v>
      </c>
      <c r="B321" s="12">
        <v>2</v>
      </c>
      <c r="C321" s="12">
        <v>2</v>
      </c>
      <c r="D321" s="12">
        <v>141.72</v>
      </c>
      <c r="E321" s="12" t="s">
        <v>2194</v>
      </c>
      <c r="F321" s="12" t="s">
        <v>2191</v>
      </c>
      <c r="G321" s="12">
        <v>605083.21600000001</v>
      </c>
      <c r="H321" s="12">
        <v>490790.95520000003</v>
      </c>
      <c r="I321" s="12">
        <v>376042.86749999999</v>
      </c>
      <c r="J321" s="12">
        <v>494364.56199999998</v>
      </c>
      <c r="K321" s="12">
        <v>572888.04689999996</v>
      </c>
      <c r="L321" s="12">
        <v>543387.90049999999</v>
      </c>
      <c r="M321" s="12">
        <v>606140.49950000003</v>
      </c>
      <c r="N321" s="12">
        <v>484084.7304</v>
      </c>
      <c r="O321" s="12">
        <v>477353.95799999998</v>
      </c>
      <c r="P321" s="12">
        <v>676753.19299999997</v>
      </c>
      <c r="Q321" s="12">
        <v>558197.97640000004</v>
      </c>
      <c r="R321" s="12">
        <v>567686.36</v>
      </c>
      <c r="S321" s="12">
        <v>576637.78639999998</v>
      </c>
      <c r="T321" s="12">
        <v>522658.53759999998</v>
      </c>
      <c r="U321" s="12">
        <v>589201.84080000001</v>
      </c>
      <c r="V321" s="12">
        <v>784916.61919999996</v>
      </c>
      <c r="W321" s="12">
        <v>724911.1629</v>
      </c>
      <c r="X321" s="12">
        <v>612606.95790000004</v>
      </c>
      <c r="Y321" s="12">
        <v>479857.5197</v>
      </c>
      <c r="Z321" s="12">
        <v>476888.01280000003</v>
      </c>
      <c r="AA321" s="12">
        <v>648475.75809999998</v>
      </c>
      <c r="AB321" s="12">
        <v>619994.1973</v>
      </c>
      <c r="AC321" s="12">
        <v>662469.12269999995</v>
      </c>
      <c r="AD321" s="12">
        <v>874759.09039999999</v>
      </c>
      <c r="AE321" s="12">
        <v>477048.70600000001</v>
      </c>
      <c r="AF321" s="12">
        <v>709814.20620000002</v>
      </c>
      <c r="AG321" s="12">
        <v>786575.82259999996</v>
      </c>
      <c r="AH321" s="12">
        <v>641974.70970000001</v>
      </c>
      <c r="AI321" s="12">
        <v>650667.34530000004</v>
      </c>
      <c r="AJ321" s="12">
        <v>611998.446</v>
      </c>
      <c r="AK321" s="12">
        <v>802576.81319999998</v>
      </c>
      <c r="AL321" s="12">
        <v>459251.16470000002</v>
      </c>
      <c r="AM321" s="12">
        <v>372458.62449999998</v>
      </c>
      <c r="AN321" s="12">
        <v>500597.27639999997</v>
      </c>
      <c r="AO321" s="12">
        <v>627718.03359999997</v>
      </c>
      <c r="AP321" s="12">
        <v>558882.26100000006</v>
      </c>
      <c r="AQ321" s="12">
        <v>367856.5797</v>
      </c>
      <c r="AR321" s="12">
        <v>390098.34950000001</v>
      </c>
      <c r="AS321" s="12">
        <v>392091.28350000002</v>
      </c>
      <c r="AT321" s="12">
        <v>376835.97110000002</v>
      </c>
      <c r="AU321" s="12">
        <v>569635.29839999997</v>
      </c>
      <c r="AV321" s="12">
        <v>757083.75910000002</v>
      </c>
      <c r="AW321" s="12">
        <v>632882.94290000002</v>
      </c>
      <c r="AX321" s="12">
        <v>645747.84479999996</v>
      </c>
      <c r="AY321" s="12">
        <v>664207.62329999998</v>
      </c>
      <c r="AZ321" s="12">
        <v>1181840.69</v>
      </c>
      <c r="BA321" s="12">
        <v>597336.83829999994</v>
      </c>
      <c r="BB321" s="12">
        <v>617960.1298</v>
      </c>
      <c r="BC321" s="12">
        <v>392840.40279999998</v>
      </c>
      <c r="BD321" s="12">
        <v>552383.00089999998</v>
      </c>
      <c r="BE321" s="12">
        <v>719056.49040000001</v>
      </c>
      <c r="BF321" s="12">
        <v>805457.55779999995</v>
      </c>
      <c r="BG321" s="12">
        <v>662469.12269999995</v>
      </c>
      <c r="BH321" s="12">
        <v>659684.55050000001</v>
      </c>
      <c r="BI321" s="12">
        <v>569117.12159999995</v>
      </c>
      <c r="BJ321" s="12">
        <v>896651.11510000005</v>
      </c>
      <c r="BK321" s="12">
        <v>750680.79949999996</v>
      </c>
      <c r="BL321" s="12">
        <v>707360.06519999995</v>
      </c>
      <c r="BM321" s="12">
        <v>431025.70179999998</v>
      </c>
      <c r="BN321" s="12">
        <v>578791.02599999995</v>
      </c>
      <c r="BS321" s="11" t="s">
        <v>174</v>
      </c>
      <c r="BT321" s="11" t="s">
        <v>175</v>
      </c>
      <c r="BU321" s="11" t="s">
        <v>2192</v>
      </c>
      <c r="BV321" s="11" t="s">
        <v>2193</v>
      </c>
      <c r="BW321" s="12">
        <f t="shared" si="22"/>
        <v>20</v>
      </c>
      <c r="BX321" s="12">
        <f t="shared" si="23"/>
        <v>0</v>
      </c>
      <c r="BY321" s="12">
        <f t="shared" si="24"/>
        <v>1.3394262699282904</v>
      </c>
      <c r="BZ321" s="23">
        <f t="shared" si="25"/>
        <v>1.1397408912222264</v>
      </c>
      <c r="CA321" s="24">
        <f t="shared" si="26"/>
        <v>1.1752024343813154</v>
      </c>
      <c r="CB321" s="13">
        <v>9.1916291999999997E-2</v>
      </c>
      <c r="CC321" s="13">
        <v>0.231824277</v>
      </c>
      <c r="CD321" s="13">
        <v>2.1597242638684701E-2</v>
      </c>
      <c r="CE321" s="13">
        <v>7.1572257581687698E-2</v>
      </c>
      <c r="CF321" s="13">
        <v>0.504494838718338</v>
      </c>
      <c r="CG321" s="12">
        <v>2</v>
      </c>
      <c r="CH321" s="14">
        <v>507833.92952000001</v>
      </c>
      <c r="CI321" s="15">
        <v>557544.05628000002</v>
      </c>
      <c r="CJ321" s="15">
        <v>562876.50023999996</v>
      </c>
      <c r="CK321" s="15">
        <v>615836.05449999997</v>
      </c>
      <c r="CL321" s="15">
        <v>656549.37490000005</v>
      </c>
      <c r="CM321" s="15">
        <v>680206.10595999996</v>
      </c>
      <c r="CN321" s="14">
        <v>88783.772126977696</v>
      </c>
      <c r="CO321" s="15">
        <v>84557.012924017807</v>
      </c>
      <c r="CP321" s="15">
        <v>25223.522788867798</v>
      </c>
      <c r="CQ321" s="15">
        <v>139904.220732627</v>
      </c>
      <c r="CR321" s="15">
        <v>142541.641096343</v>
      </c>
      <c r="CS321" s="16">
        <v>69241.640535938801</v>
      </c>
      <c r="CT321" s="14">
        <v>39705.309954954697</v>
      </c>
      <c r="CU321" s="15">
        <v>37815.045774486403</v>
      </c>
      <c r="CV321" s="15">
        <v>11280.302317584699</v>
      </c>
      <c r="CW321" s="15">
        <v>62567.069579457901</v>
      </c>
      <c r="CX321" s="15">
        <v>63746.559823160198</v>
      </c>
      <c r="CY321" s="16">
        <v>30965.8030223928</v>
      </c>
      <c r="CZ321" s="17">
        <v>13.8179126530686</v>
      </c>
      <c r="DA321" s="18">
        <v>13.915454480315001</v>
      </c>
      <c r="DB321" s="18">
        <v>13.9331413121523</v>
      </c>
      <c r="DC321" s="18">
        <v>14.0029266746416</v>
      </c>
      <c r="DD321" s="18">
        <v>14.0692776210976</v>
      </c>
      <c r="DE321" s="19">
        <v>14.1192963699072</v>
      </c>
      <c r="DF321" s="17">
        <v>0.184745086291764</v>
      </c>
      <c r="DG321" s="18">
        <v>0.14904668021933001</v>
      </c>
      <c r="DH321" s="18">
        <v>4.55711538564436E-2</v>
      </c>
      <c r="DI321" s="18">
        <v>0.229621568134764</v>
      </c>
      <c r="DJ321" s="18">
        <v>0.21571122260603301</v>
      </c>
      <c r="DK321" s="19">
        <v>9.9156651118917596E-2</v>
      </c>
      <c r="DL321" s="17">
        <v>8.2620514291489894E-2</v>
      </c>
      <c r="DM321" s="18">
        <v>6.6655701758218999E-2</v>
      </c>
      <c r="DN321" s="18">
        <v>2.03800395672219E-2</v>
      </c>
      <c r="DO321" s="18">
        <v>0.10268988708988699</v>
      </c>
      <c r="DP321" s="18">
        <v>9.6468991451335903E-2</v>
      </c>
      <c r="DQ321" s="19">
        <v>4.4344202464626101E-2</v>
      </c>
      <c r="DR321" s="20">
        <v>13.124765472507599</v>
      </c>
      <c r="DS321" s="21">
        <v>13.222307299754201</v>
      </c>
      <c r="DT321" s="21">
        <v>13.239994131591599</v>
      </c>
      <c r="DU321" s="21">
        <v>13.3097794940809</v>
      </c>
      <c r="DV321" s="21">
        <v>13.376130440537001</v>
      </c>
      <c r="DW321" s="22">
        <v>13.426149189346701</v>
      </c>
      <c r="DX321" s="20">
        <v>0.184745086292188</v>
      </c>
      <c r="DY321" s="21">
        <v>0.14904668021956799</v>
      </c>
      <c r="DZ321" s="21">
        <v>4.5571153856518103E-2</v>
      </c>
      <c r="EA321" s="21">
        <v>0.22962156813509199</v>
      </c>
      <c r="EB321" s="21">
        <v>0.21571122260630701</v>
      </c>
      <c r="EC321" s="22">
        <v>9.9156651119020195E-2</v>
      </c>
      <c r="ED321" s="20">
        <v>8.2620514291679506E-2</v>
      </c>
      <c r="EE321" s="21">
        <v>6.6655701758325706E-2</v>
      </c>
      <c r="EF321" s="21">
        <v>2.03800395672552E-2</v>
      </c>
      <c r="EG321" s="21">
        <v>0.102689887090033</v>
      </c>
      <c r="EH321" s="21">
        <v>9.6468991451458194E-2</v>
      </c>
      <c r="EI321" s="22">
        <v>4.4344202464671897E-2</v>
      </c>
    </row>
    <row r="322" spans="1:139" x14ac:dyDescent="0.2">
      <c r="A322" s="12" t="s">
        <v>2195</v>
      </c>
      <c r="B322" s="12">
        <v>3</v>
      </c>
      <c r="C322" s="12">
        <v>3</v>
      </c>
      <c r="D322" s="12">
        <v>140.43</v>
      </c>
      <c r="E322" s="12" t="s">
        <v>2201</v>
      </c>
      <c r="F322" s="12" t="s">
        <v>2196</v>
      </c>
      <c r="G322" s="12">
        <v>1220585.835</v>
      </c>
      <c r="H322" s="12">
        <v>1036807.78</v>
      </c>
      <c r="I322" s="12">
        <v>769290.8922</v>
      </c>
      <c r="J322" s="12">
        <v>802375.15610000002</v>
      </c>
      <c r="K322" s="12">
        <v>1088376.2080000001</v>
      </c>
      <c r="L322" s="12">
        <v>1028406.992</v>
      </c>
      <c r="M322" s="12">
        <v>1237165.5079999999</v>
      </c>
      <c r="N322" s="12">
        <v>935475.78460000001</v>
      </c>
      <c r="O322" s="12">
        <v>1014085.629</v>
      </c>
      <c r="P322" s="12">
        <v>1205124.476</v>
      </c>
      <c r="Q322" s="12">
        <v>1268683.4580000001</v>
      </c>
      <c r="R322" s="12">
        <v>993153.48800000001</v>
      </c>
      <c r="S322" s="12">
        <v>1109597.236</v>
      </c>
      <c r="T322" s="12">
        <v>930113.36109999998</v>
      </c>
      <c r="U322" s="12">
        <v>1099690.7579999999</v>
      </c>
      <c r="V322" s="12">
        <v>1308115.004</v>
      </c>
      <c r="W322" s="12">
        <v>1214639.7290000001</v>
      </c>
      <c r="X322" s="12">
        <v>1219412.936</v>
      </c>
      <c r="Y322" s="12">
        <v>1029410.35</v>
      </c>
      <c r="Z322" s="12">
        <v>953709.4031</v>
      </c>
      <c r="AA322" s="12">
        <v>1046609.683</v>
      </c>
      <c r="AB322" s="12">
        <v>1227892.79</v>
      </c>
      <c r="AC322" s="12">
        <v>942587.7156</v>
      </c>
      <c r="AD322" s="12">
        <v>1414665.5490000001</v>
      </c>
      <c r="AE322" s="12">
        <v>808823.94779999997</v>
      </c>
      <c r="AF322" s="12">
        <v>1224391.618</v>
      </c>
      <c r="AG322" s="12">
        <v>1379818.2860000001</v>
      </c>
      <c r="AH322" s="12">
        <v>1001501.2830000001</v>
      </c>
      <c r="AI322" s="12">
        <v>1030695.026</v>
      </c>
      <c r="AJ322" s="12">
        <v>1138604.07</v>
      </c>
      <c r="AK322" s="12">
        <v>1618973.827</v>
      </c>
      <c r="AL322" s="12">
        <v>970179.20830000006</v>
      </c>
      <c r="AM322" s="12">
        <v>761958.41559999995</v>
      </c>
      <c r="AN322" s="12">
        <v>812491.12219999998</v>
      </c>
      <c r="AO322" s="12">
        <v>1192542.551</v>
      </c>
      <c r="AP322" s="12">
        <v>1057731.3640000001</v>
      </c>
      <c r="AQ322" s="12">
        <v>750815.15410000004</v>
      </c>
      <c r="AR322" s="12">
        <v>753850.58990000002</v>
      </c>
      <c r="AS322" s="12">
        <v>832954.51740000001</v>
      </c>
      <c r="AT322" s="12">
        <v>671048.55480000004</v>
      </c>
      <c r="AU322" s="12">
        <v>1294678.4310000001</v>
      </c>
      <c r="AV322" s="12">
        <v>1324499.6340000001</v>
      </c>
      <c r="AW322" s="12">
        <v>1217827.1710000001</v>
      </c>
      <c r="AX322" s="12">
        <v>1149160.791</v>
      </c>
      <c r="AY322" s="12">
        <v>1239682.1159999999</v>
      </c>
      <c r="AZ322" s="12">
        <v>1969614.9879999999</v>
      </c>
      <c r="BA322" s="12">
        <v>1000879.96</v>
      </c>
      <c r="BB322" s="12">
        <v>1230068.5889999999</v>
      </c>
      <c r="BC322" s="12">
        <v>842737.60450000002</v>
      </c>
      <c r="BD322" s="12">
        <v>1104688.8319999999</v>
      </c>
      <c r="BE322" s="12">
        <v>1160523.699</v>
      </c>
      <c r="BF322" s="12">
        <v>1595201.2649999999</v>
      </c>
      <c r="BG322" s="12">
        <v>942587.7156</v>
      </c>
      <c r="BH322" s="12">
        <v>1066845.737</v>
      </c>
      <c r="BI322" s="12">
        <v>964923.60490000003</v>
      </c>
      <c r="BJ322" s="12">
        <v>1546675.3130000001</v>
      </c>
      <c r="BK322" s="12">
        <v>1316850.9180000001</v>
      </c>
      <c r="BL322" s="12">
        <v>1103504.55</v>
      </c>
      <c r="BM322" s="12">
        <v>682769.85190000001</v>
      </c>
      <c r="BN322" s="12">
        <v>1076822.6980000001</v>
      </c>
      <c r="BO322" s="11" t="s">
        <v>2197</v>
      </c>
      <c r="BP322" s="11" t="s">
        <v>2198</v>
      </c>
      <c r="BQ322" s="11" t="s">
        <v>435</v>
      </c>
      <c r="BR322" s="11" t="s">
        <v>436</v>
      </c>
      <c r="BU322" s="11" t="s">
        <v>2199</v>
      </c>
      <c r="BV322" s="11" t="s">
        <v>2200</v>
      </c>
      <c r="BW322" s="12">
        <f t="shared" si="22"/>
        <v>20</v>
      </c>
      <c r="BX322" s="12">
        <f t="shared" si="23"/>
        <v>0</v>
      </c>
      <c r="BY322" s="12">
        <f t="shared" si="24"/>
        <v>1.1743946304831601</v>
      </c>
      <c r="BZ322" s="23">
        <f t="shared" si="25"/>
        <v>1.0602895717069272</v>
      </c>
      <c r="CA322" s="24">
        <f t="shared" si="26"/>
        <v>1.1076168829921988</v>
      </c>
      <c r="CB322" s="13">
        <v>0.607083492</v>
      </c>
      <c r="CC322" s="13">
        <v>0.76897242300000002</v>
      </c>
      <c r="CD322" s="13">
        <v>0.36685764123104803</v>
      </c>
      <c r="CE322" s="13">
        <v>0.53253528565797303</v>
      </c>
      <c r="CF322" s="13">
        <v>0.18099543563388501</v>
      </c>
      <c r="CG322" s="12">
        <v>2</v>
      </c>
      <c r="CH322" s="14">
        <v>983487.17426</v>
      </c>
      <c r="CI322" s="15">
        <v>1084051.6779199999</v>
      </c>
      <c r="CJ322" s="15">
        <v>1080247.66022</v>
      </c>
      <c r="CK322" s="15">
        <v>1145057.4844200001</v>
      </c>
      <c r="CL322" s="15">
        <v>1088115.9370800001</v>
      </c>
      <c r="CM322" s="15">
        <v>1155002.0566</v>
      </c>
      <c r="CN322" s="14">
        <v>192835.53983278599</v>
      </c>
      <c r="CO322" s="15">
        <v>130545.818149352</v>
      </c>
      <c r="CP322" s="15">
        <v>129299.249941439</v>
      </c>
      <c r="CQ322" s="15">
        <v>147433.48038729301</v>
      </c>
      <c r="CR322" s="15">
        <v>238263.22907038499</v>
      </c>
      <c r="CS322" s="16">
        <v>153818.77937189501</v>
      </c>
      <c r="CT322" s="14">
        <v>86238.675108795695</v>
      </c>
      <c r="CU322" s="15">
        <v>58381.864712055401</v>
      </c>
      <c r="CV322" s="15">
        <v>57824.382461758403</v>
      </c>
      <c r="CW322" s="15">
        <v>65934.256861073998</v>
      </c>
      <c r="CX322" s="15">
        <v>106554.555347997</v>
      </c>
      <c r="CY322" s="16">
        <v>68789.849378320097</v>
      </c>
      <c r="CZ322" s="17">
        <v>14.476197586958801</v>
      </c>
      <c r="DA322" s="18">
        <v>14.5835985522471</v>
      </c>
      <c r="DB322" s="18">
        <v>14.5801951309752</v>
      </c>
      <c r="DC322" s="18">
        <v>14.637256564298299</v>
      </c>
      <c r="DD322" s="18">
        <v>14.573947424614801</v>
      </c>
      <c r="DE322" s="19">
        <v>14.6458442230141</v>
      </c>
      <c r="DF322" s="17">
        <v>0.20013479835801101</v>
      </c>
      <c r="DG322" s="18">
        <v>0.11984914454177201</v>
      </c>
      <c r="DH322" s="18">
        <v>0.118520345560983</v>
      </c>
      <c r="DI322" s="18">
        <v>0.13200160397791799</v>
      </c>
      <c r="DJ322" s="18">
        <v>0.21895097141387701</v>
      </c>
      <c r="DK322" s="19">
        <v>0.13067234544353601</v>
      </c>
      <c r="DL322" s="17">
        <v>8.9503002758344996E-2</v>
      </c>
      <c r="DM322" s="18">
        <v>5.359816684812E-2</v>
      </c>
      <c r="DN322" s="18">
        <v>5.30039098782248E-2</v>
      </c>
      <c r="DO322" s="18">
        <v>5.9032911926726099E-2</v>
      </c>
      <c r="DP322" s="18">
        <v>9.7917851164208494E-2</v>
      </c>
      <c r="DQ322" s="19">
        <v>5.84384494382163E-2</v>
      </c>
      <c r="DR322" s="20">
        <v>13.7830504063985</v>
      </c>
      <c r="DS322" s="21">
        <v>13.8904513716869</v>
      </c>
      <c r="DT322" s="21">
        <v>13.887047950415001</v>
      </c>
      <c r="DU322" s="21">
        <v>13.9441093837381</v>
      </c>
      <c r="DV322" s="21">
        <v>13.880800244054701</v>
      </c>
      <c r="DW322" s="22">
        <v>13.952697042454</v>
      </c>
      <c r="DX322" s="20">
        <v>0.20013479835812401</v>
      </c>
      <c r="DY322" s="21">
        <v>0.11984914454182299</v>
      </c>
      <c r="DZ322" s="21">
        <v>0.118520345561035</v>
      </c>
      <c r="EA322" s="21">
        <v>0.132001603977971</v>
      </c>
      <c r="EB322" s="21">
        <v>0.21895097141397701</v>
      </c>
      <c r="EC322" s="22">
        <v>0.130672345443584</v>
      </c>
      <c r="ED322" s="20">
        <v>8.9503002758395803E-2</v>
      </c>
      <c r="EE322" s="21">
        <v>5.3598166848143003E-2</v>
      </c>
      <c r="EF322" s="21">
        <v>5.3003909878247803E-2</v>
      </c>
      <c r="EG322" s="21">
        <v>5.9032911926750101E-2</v>
      </c>
      <c r="EH322" s="21">
        <v>9.7917851164253097E-2</v>
      </c>
      <c r="EI322" s="22">
        <v>5.8438449438237901E-2</v>
      </c>
    </row>
    <row r="323" spans="1:139" x14ac:dyDescent="0.2">
      <c r="A323" s="12" t="s">
        <v>2202</v>
      </c>
      <c r="B323" s="12">
        <v>5</v>
      </c>
      <c r="C323" s="12">
        <v>5</v>
      </c>
      <c r="D323" s="12">
        <v>232.58</v>
      </c>
      <c r="E323" s="12" t="s">
        <v>2208</v>
      </c>
      <c r="F323" s="12" t="s">
        <v>2203</v>
      </c>
      <c r="G323" s="12">
        <v>856361.38190000004</v>
      </c>
      <c r="H323" s="12">
        <v>707362.43259999994</v>
      </c>
      <c r="I323" s="12">
        <v>531814.5895</v>
      </c>
      <c r="J323" s="12">
        <v>601948.20149999997</v>
      </c>
      <c r="K323" s="12">
        <v>827187.65190000006</v>
      </c>
      <c r="L323" s="12">
        <v>880362.87269999995</v>
      </c>
      <c r="M323" s="12">
        <v>862282.37490000005</v>
      </c>
      <c r="N323" s="12">
        <v>698209.27390000003</v>
      </c>
      <c r="O323" s="12">
        <v>716275.32109999994</v>
      </c>
      <c r="P323" s="12">
        <v>988595.36159999995</v>
      </c>
      <c r="Q323" s="12">
        <v>808158.7378</v>
      </c>
      <c r="R323" s="12">
        <v>729689.71129999997</v>
      </c>
      <c r="S323" s="12">
        <v>769609.62620000006</v>
      </c>
      <c r="T323" s="12">
        <v>631120.99529999995</v>
      </c>
      <c r="U323" s="12">
        <v>810862.99479999999</v>
      </c>
      <c r="V323" s="12">
        <v>1010036.85</v>
      </c>
      <c r="W323" s="12">
        <v>759882.13910000003</v>
      </c>
      <c r="X323" s="12">
        <v>904819.45750000002</v>
      </c>
      <c r="Y323" s="12">
        <v>667183.20239999995</v>
      </c>
      <c r="Z323" s="12">
        <v>608129.57579999999</v>
      </c>
      <c r="AA323" s="12">
        <v>783689.15949999995</v>
      </c>
      <c r="AB323" s="12">
        <v>780048.45790000004</v>
      </c>
      <c r="AC323" s="12">
        <v>798893.71759999997</v>
      </c>
      <c r="AD323" s="12">
        <v>1081181.0730000001</v>
      </c>
      <c r="AE323" s="12">
        <v>611284.11439999996</v>
      </c>
      <c r="AF323" s="12">
        <v>847286.43680000002</v>
      </c>
      <c r="AG323" s="12">
        <v>880812.05009999999</v>
      </c>
      <c r="AH323" s="12">
        <v>721641.59669999999</v>
      </c>
      <c r="AI323" s="12">
        <v>854610.63</v>
      </c>
      <c r="AJ323" s="12">
        <v>671763.75820000004</v>
      </c>
      <c r="AK323" s="12">
        <v>1135869.862</v>
      </c>
      <c r="AL323" s="12">
        <v>661905.06889999995</v>
      </c>
      <c r="AM323" s="12">
        <v>526745.61230000004</v>
      </c>
      <c r="AN323" s="12">
        <v>609537.27949999995</v>
      </c>
      <c r="AO323" s="12">
        <v>906356.15289999999</v>
      </c>
      <c r="AP323" s="12">
        <v>905465.8602</v>
      </c>
      <c r="AQ323" s="12">
        <v>523304.82040000003</v>
      </c>
      <c r="AR323" s="12">
        <v>562650.02439999999</v>
      </c>
      <c r="AS323" s="12">
        <v>588337.65859999997</v>
      </c>
      <c r="AT323" s="12">
        <v>550478.8112</v>
      </c>
      <c r="AU323" s="12">
        <v>824717.68660000002</v>
      </c>
      <c r="AV323" s="12">
        <v>973136.34530000004</v>
      </c>
      <c r="AW323" s="12">
        <v>844677.22479999997</v>
      </c>
      <c r="AX323" s="12">
        <v>779753.87990000006</v>
      </c>
      <c r="AY323" s="12">
        <v>914086.38829999999</v>
      </c>
      <c r="AZ323" s="12">
        <v>1520801.851</v>
      </c>
      <c r="BA323" s="12">
        <v>626153.40709999995</v>
      </c>
      <c r="BB323" s="12">
        <v>912726.08349999995</v>
      </c>
      <c r="BC323" s="12">
        <v>546196.54220000003</v>
      </c>
      <c r="BD323" s="12">
        <v>704401.09829999995</v>
      </c>
      <c r="BE323" s="12">
        <v>868986.65</v>
      </c>
      <c r="BF323" s="12">
        <v>1013390.01</v>
      </c>
      <c r="BG323" s="12">
        <v>798893.71759999997</v>
      </c>
      <c r="BH323" s="12">
        <v>815354.14469999995</v>
      </c>
      <c r="BI323" s="12">
        <v>729259.40549999999</v>
      </c>
      <c r="BJ323" s="12">
        <v>1070308.7109999999</v>
      </c>
      <c r="BK323" s="12">
        <v>840616.6004</v>
      </c>
      <c r="BL323" s="12">
        <v>795141.05330000003</v>
      </c>
      <c r="BM323" s="12">
        <v>566125.147</v>
      </c>
      <c r="BN323" s="12">
        <v>635313.43489999999</v>
      </c>
      <c r="BO323" s="11" t="s">
        <v>2204</v>
      </c>
      <c r="BP323" s="11" t="s">
        <v>2205</v>
      </c>
      <c r="BS323" s="11" t="s">
        <v>467</v>
      </c>
      <c r="BT323" s="11" t="s">
        <v>468</v>
      </c>
      <c r="BU323" s="11" t="s">
        <v>2206</v>
      </c>
      <c r="BV323" s="11" t="s">
        <v>2207</v>
      </c>
      <c r="BW323" s="12">
        <f t="shared" si="22"/>
        <v>4</v>
      </c>
      <c r="BX323" s="12">
        <f t="shared" si="23"/>
        <v>0</v>
      </c>
      <c r="BY323" s="12">
        <f t="shared" si="24"/>
        <v>1.1762009483560398</v>
      </c>
      <c r="BZ323" s="23">
        <f t="shared" si="25"/>
        <v>1.0629563244191773</v>
      </c>
      <c r="CA323" s="24">
        <f t="shared" si="26"/>
        <v>1.1065374195865871</v>
      </c>
      <c r="CB323" s="13">
        <v>0.67921898999999997</v>
      </c>
      <c r="CC323" s="13">
        <v>0.81449121499999999</v>
      </c>
      <c r="CD323" s="13">
        <v>0.62885112625319795</v>
      </c>
      <c r="CE323" s="13">
        <v>0.74318016287670496</v>
      </c>
      <c r="CF323" s="13">
        <v>0.19167276455194701</v>
      </c>
      <c r="CG323" s="12">
        <v>7</v>
      </c>
      <c r="CH323" s="14">
        <v>704934.85147999995</v>
      </c>
      <c r="CI323" s="15">
        <v>829145.04084000003</v>
      </c>
      <c r="CJ323" s="15">
        <v>749888.41307999997</v>
      </c>
      <c r="CK323" s="15">
        <v>790010.24496000004</v>
      </c>
      <c r="CL323" s="15">
        <v>811019.30448000005</v>
      </c>
      <c r="CM323" s="15">
        <v>795222.89436000003</v>
      </c>
      <c r="CN323" s="14">
        <v>140052.231022744</v>
      </c>
      <c r="CO323" s="15">
        <v>121479.939391101</v>
      </c>
      <c r="CP323" s="15">
        <v>74188.853080422603</v>
      </c>
      <c r="CQ323" s="15">
        <v>166333.71964992501</v>
      </c>
      <c r="CR323" s="15">
        <v>169362.545553793</v>
      </c>
      <c r="CS323" s="16">
        <v>92492.411638519203</v>
      </c>
      <c r="CT323" s="14">
        <v>62633.261793472302</v>
      </c>
      <c r="CU323" s="15">
        <v>54327.480476211203</v>
      </c>
      <c r="CV323" s="15">
        <v>33178.263732113897</v>
      </c>
      <c r="CW323" s="15">
        <v>74386.700817525096</v>
      </c>
      <c r="CX323" s="15">
        <v>75741.232940136993</v>
      </c>
      <c r="CY323" s="16">
        <v>41363.863965324301</v>
      </c>
      <c r="CZ323" s="17">
        <v>14.1426491630397</v>
      </c>
      <c r="DA323" s="18">
        <v>14.312659575901501</v>
      </c>
      <c r="DB323" s="18">
        <v>14.216674058942999</v>
      </c>
      <c r="DC323" s="18">
        <v>14.255321162859399</v>
      </c>
      <c r="DD323" s="18">
        <v>14.282495975787199</v>
      </c>
      <c r="DE323" s="19">
        <v>14.2738953363415</v>
      </c>
      <c r="DF323" s="17">
        <v>0.20400648884697301</v>
      </c>
      <c r="DG323" s="18">
        <v>0.14717900293168101</v>
      </c>
      <c r="DH323" s="18">
        <v>0.103411356207275</v>
      </c>
      <c r="DI323" s="18">
        <v>0.209616348603272</v>
      </c>
      <c r="DJ323" s="18">
        <v>0.20256256176972301</v>
      </c>
      <c r="DK323" s="19">
        <v>0.119783209314649</v>
      </c>
      <c r="DL323" s="17">
        <v>9.1234475382576799E-2</v>
      </c>
      <c r="DM323" s="18">
        <v>6.5820451083175802E-2</v>
      </c>
      <c r="DN323" s="18">
        <v>4.6246964424982301E-2</v>
      </c>
      <c r="DO323" s="18">
        <v>9.37432809344418E-2</v>
      </c>
      <c r="DP323" s="18">
        <v>9.0588731562720001E-2</v>
      </c>
      <c r="DQ323" s="19">
        <v>5.3568679718128301E-2</v>
      </c>
      <c r="DR323" s="20">
        <v>13.4495019824792</v>
      </c>
      <c r="DS323" s="21">
        <v>13.6195123953412</v>
      </c>
      <c r="DT323" s="21">
        <v>13.523526878382601</v>
      </c>
      <c r="DU323" s="21">
        <v>13.562173982299001</v>
      </c>
      <c r="DV323" s="21">
        <v>13.589348795226901</v>
      </c>
      <c r="DW323" s="22">
        <v>13.5807481557811</v>
      </c>
      <c r="DX323" s="20">
        <v>0.20400648884720099</v>
      </c>
      <c r="DY323" s="21">
        <v>0.14717900293179201</v>
      </c>
      <c r="DZ323" s="21">
        <v>0.103411356207377</v>
      </c>
      <c r="EA323" s="21">
        <v>0.20961634860344799</v>
      </c>
      <c r="EB323" s="21">
        <v>0.20256256176988</v>
      </c>
      <c r="EC323" s="22">
        <v>0.119783209314752</v>
      </c>
      <c r="ED323" s="20">
        <v>9.1234475382678898E-2</v>
      </c>
      <c r="EE323" s="21">
        <v>6.5820451083225401E-2</v>
      </c>
      <c r="EF323" s="21">
        <v>4.6246964425027903E-2</v>
      </c>
      <c r="EG323" s="21">
        <v>9.3743280934520598E-2</v>
      </c>
      <c r="EH323" s="21">
        <v>9.0588731562790598E-2</v>
      </c>
      <c r="EI323" s="22">
        <v>5.3568679718174098E-2</v>
      </c>
    </row>
    <row r="324" spans="1:139" x14ac:dyDescent="0.2">
      <c r="A324" s="12" t="s">
        <v>2209</v>
      </c>
      <c r="B324" s="12">
        <v>3</v>
      </c>
      <c r="C324" s="12">
        <v>3</v>
      </c>
      <c r="D324" s="12">
        <v>168.93</v>
      </c>
      <c r="E324" s="12" t="s">
        <v>2210</v>
      </c>
      <c r="F324" s="12" t="s">
        <v>1283</v>
      </c>
      <c r="G324" s="12">
        <v>501611.76250000001</v>
      </c>
      <c r="H324" s="12">
        <v>474708.46899999998</v>
      </c>
      <c r="I324" s="12">
        <v>329741.28879999998</v>
      </c>
      <c r="J324" s="12">
        <v>324906.9584</v>
      </c>
      <c r="K324" s="12">
        <v>384465.05780000001</v>
      </c>
      <c r="L324" s="12">
        <v>516032.49589999998</v>
      </c>
      <c r="M324" s="12">
        <v>466485.20370000001</v>
      </c>
      <c r="N324" s="12">
        <v>368254.2439</v>
      </c>
      <c r="O324" s="12">
        <v>335869.83110000001</v>
      </c>
      <c r="P324" s="12">
        <v>586129.50989999995</v>
      </c>
      <c r="Q324" s="12">
        <v>601419.7023</v>
      </c>
      <c r="R324" s="12">
        <v>402570.08840000001</v>
      </c>
      <c r="S324" s="12">
        <v>499821.64779999998</v>
      </c>
      <c r="T324" s="12">
        <v>362401.48440000002</v>
      </c>
      <c r="U324" s="12">
        <v>602292.01690000005</v>
      </c>
      <c r="V324" s="12">
        <v>578113.74639999995</v>
      </c>
      <c r="W324" s="12">
        <v>543546.87049999996</v>
      </c>
      <c r="X324" s="12">
        <v>546015.45689999999</v>
      </c>
      <c r="Y324" s="12">
        <v>467266.60060000001</v>
      </c>
      <c r="Z324" s="12">
        <v>421636.39990000002</v>
      </c>
      <c r="AA324" s="12">
        <v>591660.9314</v>
      </c>
      <c r="AB324" s="12">
        <v>588821.95519999997</v>
      </c>
      <c r="AC324" s="12">
        <v>486620.27039999998</v>
      </c>
      <c r="AD324" s="12">
        <v>612436.96920000005</v>
      </c>
      <c r="AE324" s="12">
        <v>449762.44089999999</v>
      </c>
      <c r="AF324" s="12">
        <v>556999.78890000004</v>
      </c>
      <c r="AG324" s="12">
        <v>517838.14630000002</v>
      </c>
      <c r="AH324" s="12">
        <v>475747.48019999999</v>
      </c>
      <c r="AI324" s="12">
        <v>498909.36969999998</v>
      </c>
      <c r="AJ324" s="12">
        <v>475123.39380000002</v>
      </c>
      <c r="AK324" s="12">
        <v>665333.22880000004</v>
      </c>
      <c r="AL324" s="12">
        <v>444202.19030000002</v>
      </c>
      <c r="AM324" s="12">
        <v>326598.36810000002</v>
      </c>
      <c r="AN324" s="12">
        <v>329003.2316</v>
      </c>
      <c r="AO324" s="12">
        <v>421261.45130000002</v>
      </c>
      <c r="AP324" s="12">
        <v>530746.83440000005</v>
      </c>
      <c r="AQ324" s="12">
        <v>283102.1054</v>
      </c>
      <c r="AR324" s="12">
        <v>296756.6703</v>
      </c>
      <c r="AS324" s="12">
        <v>275878.37280000001</v>
      </c>
      <c r="AT324" s="12">
        <v>326374.05379999999</v>
      </c>
      <c r="AU324" s="12">
        <v>613742.62549999997</v>
      </c>
      <c r="AV324" s="12">
        <v>536879.68799999997</v>
      </c>
      <c r="AW324" s="12">
        <v>548574.17050000001</v>
      </c>
      <c r="AX324" s="12">
        <v>447749.26779999997</v>
      </c>
      <c r="AY324" s="12">
        <v>678964.18740000005</v>
      </c>
      <c r="AZ324" s="12">
        <v>870459.78130000003</v>
      </c>
      <c r="BA324" s="12">
        <v>447890.1495</v>
      </c>
      <c r="BB324" s="12">
        <v>550786.72919999994</v>
      </c>
      <c r="BC324" s="12">
        <v>382532.71460000001</v>
      </c>
      <c r="BD324" s="12">
        <v>488384.63870000001</v>
      </c>
      <c r="BE324" s="12">
        <v>656057.88269999996</v>
      </c>
      <c r="BF324" s="12">
        <v>764960.53689999995</v>
      </c>
      <c r="BG324" s="12">
        <v>486620.27039999998</v>
      </c>
      <c r="BH324" s="12">
        <v>461858.82620000001</v>
      </c>
      <c r="BI324" s="12">
        <v>536564.72100000002</v>
      </c>
      <c r="BJ324" s="12">
        <v>703612.97010000004</v>
      </c>
      <c r="BK324" s="12">
        <v>494206.84250000003</v>
      </c>
      <c r="BL324" s="12">
        <v>524202.53249999997</v>
      </c>
      <c r="BM324" s="12">
        <v>330495.7022</v>
      </c>
      <c r="BN324" s="12">
        <v>449342.90019999997</v>
      </c>
      <c r="BO324" s="11" t="s">
        <v>1284</v>
      </c>
      <c r="BP324" s="11" t="s">
        <v>1285</v>
      </c>
      <c r="BQ324" s="11" t="s">
        <v>1286</v>
      </c>
      <c r="BR324" s="11" t="s">
        <v>1287</v>
      </c>
      <c r="BU324" s="11" t="s">
        <v>1288</v>
      </c>
      <c r="BV324" s="11" t="s">
        <v>1289</v>
      </c>
      <c r="BW324" s="12">
        <f t="shared" si="22"/>
        <v>16</v>
      </c>
      <c r="BX324" s="12">
        <f t="shared" si="23"/>
        <v>0</v>
      </c>
      <c r="BY324" s="12">
        <f t="shared" si="24"/>
        <v>1.354201226521071</v>
      </c>
      <c r="BZ324" s="23">
        <f t="shared" si="25"/>
        <v>1.124155955293356</v>
      </c>
      <c r="CA324" s="24">
        <f t="shared" si="26"/>
        <v>1.2046382178064281</v>
      </c>
      <c r="CB324" s="13">
        <v>0.117059569</v>
      </c>
      <c r="CC324" s="13">
        <v>0.27345882999999999</v>
      </c>
      <c r="CD324" s="13">
        <v>2.9491731761870098E-2</v>
      </c>
      <c r="CE324" s="13">
        <v>8.9416420767371996E-2</v>
      </c>
      <c r="CF324" s="13">
        <v>0.53416742794773797</v>
      </c>
      <c r="CG324" s="12">
        <v>2</v>
      </c>
      <c r="CH324" s="14">
        <v>403086.70730000001</v>
      </c>
      <c r="CI324" s="15">
        <v>454554.25689999998</v>
      </c>
      <c r="CJ324" s="15">
        <v>493700.98796</v>
      </c>
      <c r="CK324" s="15">
        <v>511315.81485999998</v>
      </c>
      <c r="CL324" s="15">
        <v>545860.51341999997</v>
      </c>
      <c r="CM324" s="15">
        <v>504923.63578000001</v>
      </c>
      <c r="CN324" s="14">
        <v>81662.801559649393</v>
      </c>
      <c r="CO324" s="15">
        <v>103401.709047016</v>
      </c>
      <c r="CP324" s="15">
        <v>110653.96056163601</v>
      </c>
      <c r="CQ324" s="15">
        <v>64590.247924680298</v>
      </c>
      <c r="CR324" s="15">
        <v>72663.667273117302</v>
      </c>
      <c r="CS324" s="16">
        <v>34110.790736674702</v>
      </c>
      <c r="CT324" s="14">
        <v>36520.715104090399</v>
      </c>
      <c r="CU324" s="15">
        <v>46242.650083756802</v>
      </c>
      <c r="CV324" s="15">
        <v>49485.955559079899</v>
      </c>
      <c r="CW324" s="15">
        <v>28885.637008630001</v>
      </c>
      <c r="CX324" s="15">
        <v>32496.179903423399</v>
      </c>
      <c r="CY324" s="16">
        <v>15254.8093706949</v>
      </c>
      <c r="CZ324" s="17">
        <v>13.5837479487704</v>
      </c>
      <c r="DA324" s="18">
        <v>13.698989273784999</v>
      </c>
      <c r="DB324" s="18">
        <v>13.781884189801501</v>
      </c>
      <c r="DC324" s="18">
        <v>13.8312178941874</v>
      </c>
      <c r="DD324" s="18">
        <v>13.895843904582801</v>
      </c>
      <c r="DE324" s="19">
        <v>13.8235252210025</v>
      </c>
      <c r="DF324" s="17">
        <v>0.20143337803053499</v>
      </c>
      <c r="DG324" s="18">
        <v>0.23185678901641399</v>
      </c>
      <c r="DH324" s="18">
        <v>0.23112097978318799</v>
      </c>
      <c r="DI324" s="18">
        <v>0.13058105457880001</v>
      </c>
      <c r="DJ324" s="18">
        <v>0.13774524572598801</v>
      </c>
      <c r="DK324" s="19">
        <v>6.6414746933904104E-2</v>
      </c>
      <c r="DL324" s="17">
        <v>9.0083745242738003E-2</v>
      </c>
      <c r="DM324" s="18">
        <v>0.103689508257106</v>
      </c>
      <c r="DN324" s="18">
        <v>0.10336044436431201</v>
      </c>
      <c r="DO324" s="18">
        <v>5.83976229223616E-2</v>
      </c>
      <c r="DP324" s="18">
        <v>6.1601546604144401E-2</v>
      </c>
      <c r="DQ324" s="19">
        <v>2.9701577770531101E-2</v>
      </c>
      <c r="DR324" s="20">
        <v>12.890600768208801</v>
      </c>
      <c r="DS324" s="21">
        <v>13.0058420932237</v>
      </c>
      <c r="DT324" s="21">
        <v>13.088737009240401</v>
      </c>
      <c r="DU324" s="21">
        <v>13.1380707136264</v>
      </c>
      <c r="DV324" s="21">
        <v>13.202696724021999</v>
      </c>
      <c r="DW324" s="22">
        <v>13.130378040441601</v>
      </c>
      <c r="DX324" s="20">
        <v>0.201433378031176</v>
      </c>
      <c r="DY324" s="21">
        <v>0.23185678901703799</v>
      </c>
      <c r="DZ324" s="21">
        <v>0.23112097978372301</v>
      </c>
      <c r="EA324" s="21">
        <v>0.13058105457907301</v>
      </c>
      <c r="EB324" s="21">
        <v>0.137745245726241</v>
      </c>
      <c r="EC324" s="22">
        <v>6.6414746934030502E-2</v>
      </c>
      <c r="ED324" s="20">
        <v>9.0083745243024496E-2</v>
      </c>
      <c r="EE324" s="21">
        <v>0.103689508257385</v>
      </c>
      <c r="EF324" s="21">
        <v>0.103360444364552</v>
      </c>
      <c r="EG324" s="21">
        <v>5.8397622922483503E-2</v>
      </c>
      <c r="EH324" s="21">
        <v>6.1601546604257401E-2</v>
      </c>
      <c r="EI324" s="22">
        <v>2.9701577770587601E-2</v>
      </c>
    </row>
    <row r="325" spans="1:139" x14ac:dyDescent="0.2">
      <c r="A325" s="12" t="s">
        <v>2211</v>
      </c>
      <c r="B325" s="12">
        <v>2</v>
      </c>
      <c r="C325" s="12">
        <v>2</v>
      </c>
      <c r="D325" s="12">
        <v>170.06</v>
      </c>
      <c r="E325" s="12" t="s">
        <v>2213</v>
      </c>
      <c r="F325" s="12" t="s">
        <v>2212</v>
      </c>
      <c r="G325" s="12">
        <v>552010.25569999998</v>
      </c>
      <c r="H325" s="12">
        <v>414011.47820000001</v>
      </c>
      <c r="I325" s="12">
        <v>362956.75839999999</v>
      </c>
      <c r="J325" s="12">
        <v>267361.0392</v>
      </c>
      <c r="K325" s="12">
        <v>369309.43070000003</v>
      </c>
      <c r="L325" s="12">
        <v>461114.74530000001</v>
      </c>
      <c r="M325" s="12">
        <v>477501.84639999998</v>
      </c>
      <c r="N325" s="12">
        <v>346677.13760000002</v>
      </c>
      <c r="O325" s="12">
        <v>470369.77029999997</v>
      </c>
      <c r="P325" s="12">
        <v>470466.91600000003</v>
      </c>
      <c r="Q325" s="12">
        <v>602980.2709</v>
      </c>
      <c r="R325" s="12">
        <v>370520.98989999999</v>
      </c>
      <c r="S325" s="12">
        <v>464173.0747</v>
      </c>
      <c r="T325" s="12">
        <v>335840.4252</v>
      </c>
      <c r="U325" s="12">
        <v>494201.8469</v>
      </c>
      <c r="V325" s="12">
        <v>469454.57410000003</v>
      </c>
      <c r="W325" s="12">
        <v>506722.68040000001</v>
      </c>
      <c r="X325" s="12">
        <v>491421.09049999999</v>
      </c>
      <c r="Y325" s="12">
        <v>482368.9485</v>
      </c>
      <c r="Z325" s="12">
        <v>378772.55430000002</v>
      </c>
      <c r="AA325" s="12">
        <v>516067.04580000002</v>
      </c>
      <c r="AB325" s="12">
        <v>500313.33960000001</v>
      </c>
      <c r="AC325" s="12">
        <v>440241.71990000003</v>
      </c>
      <c r="AD325" s="12">
        <v>481397.36139999999</v>
      </c>
      <c r="AE325" s="12">
        <v>359857.62270000001</v>
      </c>
      <c r="AF325" s="12">
        <v>562152.50789999997</v>
      </c>
      <c r="AG325" s="12">
        <v>557892.27949999995</v>
      </c>
      <c r="AH325" s="12">
        <v>463468.87929999997</v>
      </c>
      <c r="AI325" s="12">
        <v>492883.70569999999</v>
      </c>
      <c r="AJ325" s="12">
        <v>416975.07549999998</v>
      </c>
      <c r="AK325" s="12">
        <v>732181.32680000004</v>
      </c>
      <c r="AL325" s="12">
        <v>387405.78149999998</v>
      </c>
      <c r="AM325" s="12">
        <v>359497.24530000001</v>
      </c>
      <c r="AN325" s="12">
        <v>270731.80060000002</v>
      </c>
      <c r="AO325" s="12">
        <v>404655.30900000001</v>
      </c>
      <c r="AP325" s="12">
        <v>474263.13909999997</v>
      </c>
      <c r="AQ325" s="12">
        <v>289787.92239999998</v>
      </c>
      <c r="AR325" s="12">
        <v>279368.81849999999</v>
      </c>
      <c r="AS325" s="12">
        <v>386354.57789999997</v>
      </c>
      <c r="AT325" s="12">
        <v>261969.73879999999</v>
      </c>
      <c r="AU325" s="12">
        <v>615335.16980000003</v>
      </c>
      <c r="AV325" s="12">
        <v>494138.03749999998</v>
      </c>
      <c r="AW325" s="12">
        <v>509448.44130000001</v>
      </c>
      <c r="AX325" s="12">
        <v>414932.9154</v>
      </c>
      <c r="AY325" s="12">
        <v>557114.06759999995</v>
      </c>
      <c r="AZ325" s="12">
        <v>706852.80949999997</v>
      </c>
      <c r="BA325" s="12">
        <v>417546.50679999997</v>
      </c>
      <c r="BB325" s="12">
        <v>495715.29830000002</v>
      </c>
      <c r="BC325" s="12">
        <v>394896.41039999999</v>
      </c>
      <c r="BD325" s="12">
        <v>438735.1214</v>
      </c>
      <c r="BE325" s="12">
        <v>572236.28500000003</v>
      </c>
      <c r="BF325" s="12">
        <v>649975.6973</v>
      </c>
      <c r="BG325" s="12">
        <v>440241.71990000003</v>
      </c>
      <c r="BH325" s="12">
        <v>363037.55560000002</v>
      </c>
      <c r="BI325" s="12">
        <v>429308.64679999999</v>
      </c>
      <c r="BJ325" s="12">
        <v>710121.98490000004</v>
      </c>
      <c r="BK325" s="12">
        <v>532433.12390000001</v>
      </c>
      <c r="BL325" s="12">
        <v>510673.35159999999</v>
      </c>
      <c r="BM325" s="12">
        <v>326504.0833</v>
      </c>
      <c r="BN325" s="12">
        <v>394349.74609999999</v>
      </c>
      <c r="BO325" s="11" t="s">
        <v>376</v>
      </c>
      <c r="BP325" s="11" t="s">
        <v>377</v>
      </c>
      <c r="BQ325" s="11" t="s">
        <v>203</v>
      </c>
      <c r="BR325" s="11" t="s">
        <v>204</v>
      </c>
      <c r="BU325" s="11" t="s">
        <v>378</v>
      </c>
      <c r="BV325" s="11" t="s">
        <v>379</v>
      </c>
      <c r="BW325" s="12">
        <f t="shared" ref="BW325:BW388" si="27">(MATCH(MAX(CH325:CM325), CH325:CM325,0 )-1)*4</f>
        <v>20</v>
      </c>
      <c r="BX325" s="12">
        <f t="shared" ref="BX325:BX388" si="28">(MATCH(MIN(CH325:CM325), CH325:CM325,0 )-1)*4</f>
        <v>0</v>
      </c>
      <c r="BY325" s="12">
        <f t="shared" ref="BY325:BY388" si="29">MAX(CH325:CM325)/MIN(CH325:CM325)</f>
        <v>1.2684729042918017</v>
      </c>
      <c r="BZ325" s="23">
        <f t="shared" si="25"/>
        <v>1.1016790606733546</v>
      </c>
      <c r="CA325" s="24">
        <f t="shared" si="26"/>
        <v>1.1513996676277949</v>
      </c>
      <c r="CB325" s="13">
        <v>0.36334035399999998</v>
      </c>
      <c r="CC325" s="13">
        <v>0.56075090800000005</v>
      </c>
      <c r="CD325" s="13">
        <v>0.14011970544262001</v>
      </c>
      <c r="CE325" s="13">
        <v>0.26283696662821499</v>
      </c>
      <c r="CF325" s="13">
        <v>0.40512426579799998</v>
      </c>
      <c r="CG325" s="12">
        <v>2</v>
      </c>
      <c r="CH325" s="14">
        <v>393129.79243999999</v>
      </c>
      <c r="CI325" s="15">
        <v>445226.08312000002</v>
      </c>
      <c r="CJ325" s="15">
        <v>453543.32152</v>
      </c>
      <c r="CK325" s="15">
        <v>465747.96956</v>
      </c>
      <c r="CL325" s="15">
        <v>459575.41788000002</v>
      </c>
      <c r="CM325" s="15">
        <v>498674.48957999999</v>
      </c>
      <c r="CN325" s="14">
        <v>103651.636882925</v>
      </c>
      <c r="CO325" s="15">
        <v>55397.142962797399</v>
      </c>
      <c r="CP325" s="15">
        <v>105882.2323722</v>
      </c>
      <c r="CQ325" s="15">
        <v>50479.586926327902</v>
      </c>
      <c r="CR325" s="15">
        <v>62539.007953534303</v>
      </c>
      <c r="CS325" s="16">
        <v>62217.2964033936</v>
      </c>
      <c r="CT325" s="14">
        <v>46354.421209868997</v>
      </c>
      <c r="CU325" s="15">
        <v>24774.355484817799</v>
      </c>
      <c r="CV325" s="15">
        <v>47351.973838733698</v>
      </c>
      <c r="CW325" s="15">
        <v>22575.157568675801</v>
      </c>
      <c r="CX325" s="15">
        <v>27968.294605900599</v>
      </c>
      <c r="CY325" s="16">
        <v>27824.4208268482</v>
      </c>
      <c r="CZ325" s="17">
        <v>13.547698227162799</v>
      </c>
      <c r="DA325" s="18">
        <v>13.692473183972799</v>
      </c>
      <c r="DB325" s="18">
        <v>13.696228902609</v>
      </c>
      <c r="DC325" s="18">
        <v>13.739398853536001</v>
      </c>
      <c r="DD325" s="18">
        <v>13.723141802851099</v>
      </c>
      <c r="DE325" s="19">
        <v>13.8064980635032</v>
      </c>
      <c r="DF325" s="17">
        <v>0.26128308094920699</v>
      </c>
      <c r="DG325" s="18">
        <v>0.13650530515648099</v>
      </c>
      <c r="DH325" s="18">
        <v>0.23334337681334499</v>
      </c>
      <c r="DI325" s="18">
        <v>0.11605722951301101</v>
      </c>
      <c r="DJ325" s="18">
        <v>0.14504706637693901</v>
      </c>
      <c r="DK325" s="19">
        <v>0.126745718678724</v>
      </c>
      <c r="DL325" s="17">
        <v>0.116849346074601</v>
      </c>
      <c r="DM325" s="18">
        <v>6.1047028323848902E-2</v>
      </c>
      <c r="DN325" s="18">
        <v>0.104354330530797</v>
      </c>
      <c r="DO325" s="18">
        <v>5.1902370894277502E-2</v>
      </c>
      <c r="DP325" s="18">
        <v>6.4867020071151998E-2</v>
      </c>
      <c r="DQ325" s="19">
        <v>5.6682408564538198E-2</v>
      </c>
      <c r="DR325" s="20">
        <v>12.854551046600999</v>
      </c>
      <c r="DS325" s="21">
        <v>12.9993260034116</v>
      </c>
      <c r="DT325" s="21">
        <v>13.0030817220477</v>
      </c>
      <c r="DU325" s="21">
        <v>13.046251672974901</v>
      </c>
      <c r="DV325" s="21">
        <v>13.0299946222899</v>
      </c>
      <c r="DW325" s="22">
        <v>13.1133508829422</v>
      </c>
      <c r="DX325" s="20">
        <v>0.261283080950164</v>
      </c>
      <c r="DY325" s="21">
        <v>0.13650530515690601</v>
      </c>
      <c r="DZ325" s="21">
        <v>0.233343376813959</v>
      </c>
      <c r="EA325" s="21">
        <v>0.11605722951332401</v>
      </c>
      <c r="EB325" s="21">
        <v>0.14504706637734199</v>
      </c>
      <c r="EC325" s="22">
        <v>0.12674571867899301</v>
      </c>
      <c r="ED325" s="20">
        <v>0.116849346075029</v>
      </c>
      <c r="EE325" s="21">
        <v>6.1047028324038799E-2</v>
      </c>
      <c r="EF325" s="21">
        <v>0.104354330531072</v>
      </c>
      <c r="EG325" s="21">
        <v>5.1902370894417398E-2</v>
      </c>
      <c r="EH325" s="21">
        <v>6.4867020071331993E-2</v>
      </c>
      <c r="EI325" s="22">
        <v>5.6682408564658497E-2</v>
      </c>
    </row>
    <row r="326" spans="1:139" x14ac:dyDescent="0.2">
      <c r="A326" s="12" t="s">
        <v>2214</v>
      </c>
      <c r="B326" s="12">
        <v>5</v>
      </c>
      <c r="C326" s="12">
        <v>5</v>
      </c>
      <c r="D326" s="12">
        <v>306.39999999999998</v>
      </c>
      <c r="E326" s="12" t="s">
        <v>2220</v>
      </c>
      <c r="F326" s="12" t="s">
        <v>2215</v>
      </c>
      <c r="G326" s="12">
        <v>772652.04209999996</v>
      </c>
      <c r="H326" s="12">
        <v>814710.07310000004</v>
      </c>
      <c r="I326" s="12">
        <v>644848.81510000001</v>
      </c>
      <c r="J326" s="12">
        <v>599950.38020000001</v>
      </c>
      <c r="K326" s="12">
        <v>867179.45460000006</v>
      </c>
      <c r="L326" s="12">
        <v>769116.70360000001</v>
      </c>
      <c r="M326" s="12">
        <v>824559.55630000005</v>
      </c>
      <c r="N326" s="12">
        <v>815274.8493</v>
      </c>
      <c r="O326" s="12">
        <v>746077.17050000001</v>
      </c>
      <c r="P326" s="12">
        <v>845091.3824</v>
      </c>
      <c r="Q326" s="12">
        <v>918851.78489999997</v>
      </c>
      <c r="R326" s="12">
        <v>773108.15639999998</v>
      </c>
      <c r="S326" s="12">
        <v>841439.26710000006</v>
      </c>
      <c r="T326" s="12">
        <v>887890.81460000004</v>
      </c>
      <c r="U326" s="12">
        <v>936327.29650000005</v>
      </c>
      <c r="V326" s="12">
        <v>1062974.33</v>
      </c>
      <c r="W326" s="12">
        <v>896673.73629999999</v>
      </c>
      <c r="X326" s="12">
        <v>1138533.9129999999</v>
      </c>
      <c r="Y326" s="12">
        <v>953812.88430000003</v>
      </c>
      <c r="Z326" s="12">
        <v>797263.00329999998</v>
      </c>
      <c r="AA326" s="12">
        <v>923474.41249999998</v>
      </c>
      <c r="AB326" s="12">
        <v>977251.45259999996</v>
      </c>
      <c r="AC326" s="12">
        <v>789131.49100000004</v>
      </c>
      <c r="AD326" s="12">
        <v>959656.01119999995</v>
      </c>
      <c r="AE326" s="12">
        <v>803579.34</v>
      </c>
      <c r="AF326" s="12">
        <v>930515.09109999996</v>
      </c>
      <c r="AG326" s="12">
        <v>973431.80680000002</v>
      </c>
      <c r="AH326" s="12">
        <v>902628.41590000002</v>
      </c>
      <c r="AI326" s="12">
        <v>947714.18259999994</v>
      </c>
      <c r="AJ326" s="12">
        <v>765384.93330000003</v>
      </c>
      <c r="AK326" s="12">
        <v>1024838.563</v>
      </c>
      <c r="AL326" s="12">
        <v>762354.20810000005</v>
      </c>
      <c r="AM326" s="12">
        <v>638702.45499999996</v>
      </c>
      <c r="AN326" s="12">
        <v>607514.27060000005</v>
      </c>
      <c r="AO326" s="12">
        <v>950175.49230000004</v>
      </c>
      <c r="AP326" s="12">
        <v>791047.57739999995</v>
      </c>
      <c r="AQ326" s="12">
        <v>500411.46960000001</v>
      </c>
      <c r="AR326" s="12">
        <v>656986.99659999995</v>
      </c>
      <c r="AS326" s="12">
        <v>612816.44460000005</v>
      </c>
      <c r="AT326" s="12">
        <v>470571.59840000002</v>
      </c>
      <c r="AU326" s="12">
        <v>937678.80370000005</v>
      </c>
      <c r="AV326" s="12">
        <v>1031040.501</v>
      </c>
      <c r="AW326" s="12">
        <v>923513.11719999998</v>
      </c>
      <c r="AX326" s="12">
        <v>1096994.574</v>
      </c>
      <c r="AY326" s="12">
        <v>1055522.378</v>
      </c>
      <c r="AZ326" s="12">
        <v>1600509.257</v>
      </c>
      <c r="BA326" s="12">
        <v>738871.57770000002</v>
      </c>
      <c r="BB326" s="12">
        <v>1148482.817</v>
      </c>
      <c r="BC326" s="12">
        <v>780848.94440000004</v>
      </c>
      <c r="BD326" s="12">
        <v>923475.78130000003</v>
      </c>
      <c r="BE326" s="12">
        <v>1023986.2659999999</v>
      </c>
      <c r="BF326" s="12">
        <v>1269583.767</v>
      </c>
      <c r="BG326" s="12">
        <v>789131.49100000004</v>
      </c>
      <c r="BH326" s="12">
        <v>723708.10580000002</v>
      </c>
      <c r="BI326" s="12">
        <v>958666.80960000004</v>
      </c>
      <c r="BJ326" s="12">
        <v>1175444.767</v>
      </c>
      <c r="BK326" s="12">
        <v>929009.69750000001</v>
      </c>
      <c r="BL326" s="12">
        <v>994561.44530000002</v>
      </c>
      <c r="BM326" s="12">
        <v>627800.32460000005</v>
      </c>
      <c r="BN326" s="12">
        <v>723854.66619999998</v>
      </c>
      <c r="BO326" s="11" t="s">
        <v>2216</v>
      </c>
      <c r="BP326" s="11" t="s">
        <v>2217</v>
      </c>
      <c r="BU326" s="11" t="s">
        <v>2218</v>
      </c>
      <c r="BV326" s="11" t="s">
        <v>2219</v>
      </c>
      <c r="BW326" s="12">
        <f t="shared" si="27"/>
        <v>12</v>
      </c>
      <c r="BX326" s="12">
        <f t="shared" si="28"/>
        <v>0</v>
      </c>
      <c r="BY326" s="12">
        <f t="shared" si="29"/>
        <v>1.3108437894255236</v>
      </c>
      <c r="BZ326" s="23">
        <f t="shared" ref="BZ326:BZ389" si="30">MAX(CH326:CM326)/AVERAGE(CH326:CM326)</f>
        <v>1.1242873248658294</v>
      </c>
      <c r="CA326" s="24">
        <f t="shared" ref="CA326:CA389" si="31">AVERAGE(CH326:CM326)/MIN(CH326:CM326)</f>
        <v>1.1659330852831216</v>
      </c>
      <c r="CB326" s="13">
        <v>1.0146689E-2</v>
      </c>
      <c r="CC326" s="13">
        <v>5.0733444000000003E-2</v>
      </c>
      <c r="CD326" s="13">
        <v>3.2424539627367598E-3</v>
      </c>
      <c r="CE326" s="13">
        <v>1.89883434119173E-2</v>
      </c>
      <c r="CF326" s="13">
        <v>0.41022204871562901</v>
      </c>
      <c r="CG326" s="12">
        <v>2</v>
      </c>
      <c r="CH326" s="14">
        <v>739868.15301999997</v>
      </c>
      <c r="CI326" s="15">
        <v>800023.93241999997</v>
      </c>
      <c r="CJ326" s="15">
        <v>871523.46389999997</v>
      </c>
      <c r="CK326" s="15">
        <v>969851.57337999996</v>
      </c>
      <c r="CL326" s="15">
        <v>890618.54145999998</v>
      </c>
      <c r="CM326" s="15">
        <v>903934.88593999995</v>
      </c>
      <c r="CN326" s="14">
        <v>113456.953978292</v>
      </c>
      <c r="CO326" s="15">
        <v>41021.860841343798</v>
      </c>
      <c r="CP326" s="15">
        <v>65760.984832735994</v>
      </c>
      <c r="CQ326" s="15">
        <v>134651.98606923301</v>
      </c>
      <c r="CR326" s="15">
        <v>88354.945793026607</v>
      </c>
      <c r="CS326" s="16">
        <v>81625.290768126404</v>
      </c>
      <c r="CT326" s="14">
        <v>50739.4923231051</v>
      </c>
      <c r="CU326" s="15">
        <v>18345.5338809563</v>
      </c>
      <c r="CV326" s="15">
        <v>29409.2064706661</v>
      </c>
      <c r="CW326" s="15">
        <v>60218.198831232003</v>
      </c>
      <c r="CX326" s="15">
        <v>39513.532988303297</v>
      </c>
      <c r="CY326" s="16">
        <v>36503.939768143297</v>
      </c>
      <c r="CZ326" s="17">
        <v>14.1976564403609</v>
      </c>
      <c r="DA326" s="18">
        <v>14.284480698050899</v>
      </c>
      <c r="DB326" s="18">
        <v>14.3687967587499</v>
      </c>
      <c r="DC326" s="18">
        <v>14.470235879596199</v>
      </c>
      <c r="DD326" s="18">
        <v>14.3887966330136</v>
      </c>
      <c r="DE326" s="19">
        <v>14.404164236731299</v>
      </c>
      <c r="DF326" s="17">
        <v>0.157113755180189</v>
      </c>
      <c r="DG326" s="18">
        <v>5.1703244949022002E-2</v>
      </c>
      <c r="DH326" s="18">
        <v>7.7218842840854396E-2</v>
      </c>
      <c r="DI326" s="18">
        <v>0.14021989511691299</v>
      </c>
      <c r="DJ326" s="18">
        <v>0.10079123304634501</v>
      </c>
      <c r="DK326" s="19">
        <v>9.5113073521858299E-2</v>
      </c>
      <c r="DL326" s="17">
        <v>7.0263407356632501E-2</v>
      </c>
      <c r="DM326" s="18">
        <v>2.31223940726672E-2</v>
      </c>
      <c r="DN326" s="18">
        <v>3.4533316347204697E-2</v>
      </c>
      <c r="DO326" s="18">
        <v>6.2708243455861595E-2</v>
      </c>
      <c r="DP326" s="18">
        <v>4.5075209725530002E-2</v>
      </c>
      <c r="DQ326" s="19">
        <v>4.2535859588762097E-2</v>
      </c>
      <c r="DR326" s="20">
        <v>13.5045092598005</v>
      </c>
      <c r="DS326" s="21">
        <v>13.5913335174906</v>
      </c>
      <c r="DT326" s="21">
        <v>13.675649578189599</v>
      </c>
      <c r="DU326" s="21">
        <v>13.777088699036</v>
      </c>
      <c r="DV326" s="21">
        <v>13.695649452453299</v>
      </c>
      <c r="DW326" s="22">
        <v>13.711017056171</v>
      </c>
      <c r="DX326" s="20">
        <v>0.15711375518034401</v>
      </c>
      <c r="DY326" s="21">
        <v>5.17032449490634E-2</v>
      </c>
      <c r="DZ326" s="21">
        <v>7.7218842840908297E-2</v>
      </c>
      <c r="EA326" s="21">
        <v>0.14021989511699101</v>
      </c>
      <c r="EB326" s="21">
        <v>0.10079123304641099</v>
      </c>
      <c r="EC326" s="22">
        <v>9.51130735219234E-2</v>
      </c>
      <c r="ED326" s="20">
        <v>7.0263407356702001E-2</v>
      </c>
      <c r="EE326" s="21">
        <v>2.3122394072685699E-2</v>
      </c>
      <c r="EF326" s="21">
        <v>3.4533316347228803E-2</v>
      </c>
      <c r="EG326" s="21">
        <v>6.2708243455896401E-2</v>
      </c>
      <c r="EH326" s="21">
        <v>4.5075209725559499E-2</v>
      </c>
      <c r="EI326" s="22">
        <v>4.2535859588791199E-2</v>
      </c>
    </row>
    <row r="327" spans="1:139" x14ac:dyDescent="0.2">
      <c r="A327" s="12" t="s">
        <v>2221</v>
      </c>
      <c r="B327" s="12">
        <v>4</v>
      </c>
      <c r="C327" s="12">
        <v>2</v>
      </c>
      <c r="D327" s="12">
        <v>320.57</v>
      </c>
      <c r="E327" s="12" t="s">
        <v>2225</v>
      </c>
      <c r="F327" s="12" t="s">
        <v>2222</v>
      </c>
      <c r="G327" s="12">
        <v>20374226.550000001</v>
      </c>
      <c r="H327" s="12">
        <v>19226925.91</v>
      </c>
      <c r="I327" s="12">
        <v>9823558.6620000005</v>
      </c>
      <c r="J327" s="12">
        <v>12153839.9</v>
      </c>
      <c r="K327" s="12">
        <v>20035814.23</v>
      </c>
      <c r="L327" s="12">
        <v>18842571.27</v>
      </c>
      <c r="M327" s="12">
        <v>23419061.02</v>
      </c>
      <c r="N327" s="12">
        <v>23302194.420000002</v>
      </c>
      <c r="O327" s="12">
        <v>18050268.52</v>
      </c>
      <c r="P327" s="12">
        <v>25581349.949999999</v>
      </c>
      <c r="Q327" s="12">
        <v>19571889.800000001</v>
      </c>
      <c r="R327" s="12">
        <v>20500494.719999999</v>
      </c>
      <c r="S327" s="12">
        <v>24018840.25</v>
      </c>
      <c r="T327" s="12">
        <v>22105469.460000001</v>
      </c>
      <c r="U327" s="12">
        <v>33300031.469999999</v>
      </c>
      <c r="V327" s="12">
        <v>32380201.98</v>
      </c>
      <c r="W327" s="12">
        <v>30221357.239999998</v>
      </c>
      <c r="X327" s="12">
        <v>34541774.200000003</v>
      </c>
      <c r="Y327" s="12">
        <v>17742103.870000001</v>
      </c>
      <c r="Z327" s="12">
        <v>16110768.619999999</v>
      </c>
      <c r="AA327" s="12">
        <v>22603178.390000001</v>
      </c>
      <c r="AB327" s="12">
        <v>26260945.359999999</v>
      </c>
      <c r="AC327" s="12">
        <v>20458124.75</v>
      </c>
      <c r="AD327" s="12">
        <v>26465203.699999999</v>
      </c>
      <c r="AE327" s="12">
        <v>23802282.800000001</v>
      </c>
      <c r="AF327" s="12">
        <v>24202310.23</v>
      </c>
      <c r="AG327" s="12">
        <v>30798080.48</v>
      </c>
      <c r="AH327" s="12">
        <v>25709392.949999999</v>
      </c>
      <c r="AI327" s="12">
        <v>22456288.34</v>
      </c>
      <c r="AJ327" s="12">
        <v>24020119.5</v>
      </c>
      <c r="AK327" s="12">
        <v>27024186.73</v>
      </c>
      <c r="AL327" s="12">
        <v>17991342.399999999</v>
      </c>
      <c r="AM327" s="12">
        <v>9729925.6620000005</v>
      </c>
      <c r="AN327" s="12">
        <v>12307069.76</v>
      </c>
      <c r="AO327" s="12">
        <v>21953402.550000001</v>
      </c>
      <c r="AP327" s="12">
        <v>19379855.199999999</v>
      </c>
      <c r="AQ327" s="12">
        <v>14212638.310000001</v>
      </c>
      <c r="AR327" s="12">
        <v>18778009.329999998</v>
      </c>
      <c r="AS327" s="12">
        <v>14826216.130000001</v>
      </c>
      <c r="AT327" s="12">
        <v>14244443.84</v>
      </c>
      <c r="AU327" s="12">
        <v>19972912.41</v>
      </c>
      <c r="AV327" s="12">
        <v>27340081.949999999</v>
      </c>
      <c r="AW327" s="12">
        <v>26361634.039999999</v>
      </c>
      <c r="AX327" s="12">
        <v>27311443.780000001</v>
      </c>
      <c r="AY327" s="12">
        <v>37539147.420000002</v>
      </c>
      <c r="AZ327" s="12">
        <v>48754529.200000003</v>
      </c>
      <c r="BA327" s="12">
        <v>24902816.93</v>
      </c>
      <c r="BB327" s="12">
        <v>34843612.189999998</v>
      </c>
      <c r="BC327" s="12">
        <v>14524759.84</v>
      </c>
      <c r="BD327" s="12">
        <v>18661225.440000001</v>
      </c>
      <c r="BE327" s="12">
        <v>25063330.32</v>
      </c>
      <c r="BF327" s="12">
        <v>34116572.399999999</v>
      </c>
      <c r="BG327" s="12">
        <v>20458124.75</v>
      </c>
      <c r="BH327" s="12">
        <v>19958279.02</v>
      </c>
      <c r="BI327" s="12">
        <v>28396024.359999999</v>
      </c>
      <c r="BJ327" s="12">
        <v>30572829.149999999</v>
      </c>
      <c r="BK327" s="12">
        <v>29392624.350000001</v>
      </c>
      <c r="BL327" s="12">
        <v>28327903.879999999</v>
      </c>
      <c r="BM327" s="12">
        <v>14875861.699999999</v>
      </c>
      <c r="BN327" s="12">
        <v>22716772.73</v>
      </c>
      <c r="BO327" s="11" t="s">
        <v>959</v>
      </c>
      <c r="BP327" s="11" t="s">
        <v>960</v>
      </c>
      <c r="BS327" s="11" t="s">
        <v>963</v>
      </c>
      <c r="BT327" s="11" t="s">
        <v>964</v>
      </c>
      <c r="BU327" s="11" t="s">
        <v>2223</v>
      </c>
      <c r="BV327" s="11" t="s">
        <v>2224</v>
      </c>
      <c r="BW327" s="12">
        <f t="shared" si="27"/>
        <v>12</v>
      </c>
      <c r="BX327" s="12">
        <f t="shared" si="28"/>
        <v>0</v>
      </c>
      <c r="BY327" s="12">
        <f t="shared" si="29"/>
        <v>1.6050630977221241</v>
      </c>
      <c r="BZ327" s="23">
        <f t="shared" si="30"/>
        <v>1.1422781600328369</v>
      </c>
      <c r="CA327" s="24">
        <f t="shared" si="31"/>
        <v>1.4051420694903103</v>
      </c>
      <c r="CB327" s="13">
        <v>3.5518712000000001E-2</v>
      </c>
      <c r="CC327" s="13">
        <v>0.11956102</v>
      </c>
      <c r="CD327" s="13">
        <v>6.4295205742489099E-3</v>
      </c>
      <c r="CE327" s="13">
        <v>3.0371492215374701E-2</v>
      </c>
      <c r="CF327" s="13">
        <v>0.79116602319833196</v>
      </c>
      <c r="CG327" s="12">
        <v>2</v>
      </c>
      <c r="CH327" s="14">
        <v>16322873.0504</v>
      </c>
      <c r="CI327" s="15">
        <v>21839089.035999998</v>
      </c>
      <c r="CJ327" s="15">
        <v>23899345.140000001</v>
      </c>
      <c r="CK327" s="15">
        <v>26199241.182</v>
      </c>
      <c r="CL327" s="15">
        <v>23917947</v>
      </c>
      <c r="CM327" s="15">
        <v>25437238.300000001</v>
      </c>
      <c r="CN327" s="14">
        <v>4956179.1059655799</v>
      </c>
      <c r="CO327" s="15">
        <v>3239436.1086376999</v>
      </c>
      <c r="CP327" s="15">
        <v>5520059.4745185198</v>
      </c>
      <c r="CQ327" s="15">
        <v>8620904.8433894701</v>
      </c>
      <c r="CR327" s="15">
        <v>2534290.9618498599</v>
      </c>
      <c r="CS327" s="16">
        <v>3210608.6933709001</v>
      </c>
      <c r="CT327" s="14">
        <v>2216470.6779206302</v>
      </c>
      <c r="CU327" s="15">
        <v>1448719.8695362599</v>
      </c>
      <c r="CV327" s="15">
        <v>2468645.6449730401</v>
      </c>
      <c r="CW327" s="15">
        <v>3855385.8514752099</v>
      </c>
      <c r="CX327" s="15">
        <v>1133369.37309192</v>
      </c>
      <c r="CY327" s="16">
        <v>1435827.85750582</v>
      </c>
      <c r="CZ327" s="17">
        <v>17.258764213722799</v>
      </c>
      <c r="DA327" s="18">
        <v>17.5833058725648</v>
      </c>
      <c r="DB327" s="18">
        <v>17.663610798738699</v>
      </c>
      <c r="DC327" s="18">
        <v>17.725396531147702</v>
      </c>
      <c r="DD327" s="18">
        <v>17.6786908980243</v>
      </c>
      <c r="DE327" s="19">
        <v>17.738901606331702</v>
      </c>
      <c r="DF327" s="17">
        <v>0.33681586207129099</v>
      </c>
      <c r="DG327" s="18">
        <v>0.15147260628546999</v>
      </c>
      <c r="DH327" s="18">
        <v>0.21082689115254299</v>
      </c>
      <c r="DI327" s="18">
        <v>0.35987810343993398</v>
      </c>
      <c r="DJ327" s="18">
        <v>0.107823508857749</v>
      </c>
      <c r="DK327" s="19">
        <v>0.120213975505639</v>
      </c>
      <c r="DL327" s="17">
        <v>0.15062863269832</v>
      </c>
      <c r="DM327" s="18">
        <v>6.7740608876674699E-2</v>
      </c>
      <c r="DN327" s="18">
        <v>9.4284652020407006E-2</v>
      </c>
      <c r="DO327" s="18">
        <v>0.16094238058107899</v>
      </c>
      <c r="DP327" s="18">
        <v>4.8220139075695299E-2</v>
      </c>
      <c r="DQ327" s="19">
        <v>5.37613242152205E-2</v>
      </c>
      <c r="DR327" s="20">
        <v>16.565617033162798</v>
      </c>
      <c r="DS327" s="21">
        <v>16.890158692004899</v>
      </c>
      <c r="DT327" s="21">
        <v>16.970463618178801</v>
      </c>
      <c r="DU327" s="21">
        <v>17.032249350587701</v>
      </c>
      <c r="DV327" s="21">
        <v>16.985543717464299</v>
      </c>
      <c r="DW327" s="22">
        <v>17.045754425771801</v>
      </c>
      <c r="DX327" s="20">
        <v>0.33681586207129099</v>
      </c>
      <c r="DY327" s="21">
        <v>0.15147260628546899</v>
      </c>
      <c r="DZ327" s="21">
        <v>0.21082689115254299</v>
      </c>
      <c r="EA327" s="21">
        <v>0.35987810343993498</v>
      </c>
      <c r="EB327" s="21">
        <v>0.107823508857749</v>
      </c>
      <c r="EC327" s="22">
        <v>0.120213975505639</v>
      </c>
      <c r="ED327" s="20">
        <v>0.15062863269832</v>
      </c>
      <c r="EE327" s="21">
        <v>6.7740608876674199E-2</v>
      </c>
      <c r="EF327" s="21">
        <v>9.4284652020407103E-2</v>
      </c>
      <c r="EG327" s="21">
        <v>0.16094238058107899</v>
      </c>
      <c r="EH327" s="21">
        <v>4.8220139075695501E-2</v>
      </c>
      <c r="EI327" s="22">
        <v>5.3761324215220598E-2</v>
      </c>
    </row>
    <row r="328" spans="1:139" x14ac:dyDescent="0.2">
      <c r="A328" s="12" t="s">
        <v>2226</v>
      </c>
      <c r="B328" s="12">
        <v>2</v>
      </c>
      <c r="C328" s="12">
        <v>2</v>
      </c>
      <c r="D328" s="12">
        <v>55.96</v>
      </c>
      <c r="E328" s="12" t="s">
        <v>2230</v>
      </c>
      <c r="F328" s="12" t="s">
        <v>2227</v>
      </c>
      <c r="G328" s="12">
        <v>188154.32380000001</v>
      </c>
      <c r="H328" s="12">
        <v>154035.4534</v>
      </c>
      <c r="I328" s="12">
        <v>139357.52720000001</v>
      </c>
      <c r="J328" s="12">
        <v>107239.1635</v>
      </c>
      <c r="K328" s="12">
        <v>179863.58199999999</v>
      </c>
      <c r="L328" s="12">
        <v>160618.6931</v>
      </c>
      <c r="M328" s="12">
        <v>195570.85579999999</v>
      </c>
      <c r="N328" s="12">
        <v>151789.99969999999</v>
      </c>
      <c r="O328" s="12">
        <v>132959.32070000001</v>
      </c>
      <c r="P328" s="12">
        <v>139732.00640000001</v>
      </c>
      <c r="Q328" s="12">
        <v>169909.1801</v>
      </c>
      <c r="R328" s="12">
        <v>159683.90950000001</v>
      </c>
      <c r="S328" s="12">
        <v>175408.84109999999</v>
      </c>
      <c r="T328" s="12">
        <v>164360.59650000001</v>
      </c>
      <c r="U328" s="12">
        <v>187445.83809999999</v>
      </c>
      <c r="V328" s="12">
        <v>228347.8884</v>
      </c>
      <c r="W328" s="12">
        <v>158980.2592</v>
      </c>
      <c r="X328" s="12">
        <v>219983.1366</v>
      </c>
      <c r="Y328" s="12">
        <v>180381.6102</v>
      </c>
      <c r="Z328" s="12">
        <v>137767.76670000001</v>
      </c>
      <c r="AA328" s="12">
        <v>226344.538</v>
      </c>
      <c r="AB328" s="12">
        <v>200325.85440000001</v>
      </c>
      <c r="AC328" s="12">
        <v>150904.37040000001</v>
      </c>
      <c r="AD328" s="12">
        <v>227894.9613</v>
      </c>
      <c r="AE328" s="12">
        <v>178442.48250000001</v>
      </c>
      <c r="AF328" s="12">
        <v>211452.28520000001</v>
      </c>
      <c r="AG328" s="12">
        <v>250067.30160000001</v>
      </c>
      <c r="AH328" s="12">
        <v>169148.42619999999</v>
      </c>
      <c r="AI328" s="12">
        <v>222527.70439999999</v>
      </c>
      <c r="AJ328" s="12">
        <v>185515.3749</v>
      </c>
      <c r="AK328" s="12">
        <v>249566.16469999999</v>
      </c>
      <c r="AL328" s="12">
        <v>144136.64439999999</v>
      </c>
      <c r="AM328" s="12">
        <v>138029.2444</v>
      </c>
      <c r="AN328" s="12">
        <v>108591.1841</v>
      </c>
      <c r="AO328" s="12">
        <v>197077.9712</v>
      </c>
      <c r="AP328" s="12">
        <v>165198.633</v>
      </c>
      <c r="AQ328" s="12">
        <v>118688.6971</v>
      </c>
      <c r="AR328" s="12">
        <v>122319.55409999999</v>
      </c>
      <c r="AS328" s="12">
        <v>109210.7645</v>
      </c>
      <c r="AT328" s="12">
        <v>77806.86795</v>
      </c>
      <c r="AU328" s="12">
        <v>173390.5722</v>
      </c>
      <c r="AV328" s="12">
        <v>212959.30809999999</v>
      </c>
      <c r="AW328" s="12">
        <v>192518.1911</v>
      </c>
      <c r="AX328" s="12">
        <v>203068.53</v>
      </c>
      <c r="AY328" s="12">
        <v>211307.8168</v>
      </c>
      <c r="AZ328" s="12">
        <v>343821.01130000001</v>
      </c>
      <c r="BA328" s="12">
        <v>131001.93550000001</v>
      </c>
      <c r="BB328" s="12">
        <v>221905.42550000001</v>
      </c>
      <c r="BC328" s="12">
        <v>147671.3014</v>
      </c>
      <c r="BD328" s="12">
        <v>159577.44870000001</v>
      </c>
      <c r="BE328" s="12">
        <v>250980.09770000001</v>
      </c>
      <c r="BF328" s="12">
        <v>260250.78</v>
      </c>
      <c r="BG328" s="12">
        <v>150904.37040000001</v>
      </c>
      <c r="BH328" s="12">
        <v>171863.07260000001</v>
      </c>
      <c r="BI328" s="12">
        <v>212881.13920000001</v>
      </c>
      <c r="BJ328" s="12">
        <v>267110.64059999998</v>
      </c>
      <c r="BK328" s="12">
        <v>238655.5962</v>
      </c>
      <c r="BL328" s="12">
        <v>186376.2543</v>
      </c>
      <c r="BM328" s="12">
        <v>147410.4405</v>
      </c>
      <c r="BN328" s="12">
        <v>175449.1942</v>
      </c>
      <c r="BO328" s="11" t="s">
        <v>451</v>
      </c>
      <c r="BP328" s="11" t="s">
        <v>452</v>
      </c>
      <c r="BU328" s="11" t="s">
        <v>2228</v>
      </c>
      <c r="BV328" s="11" t="s">
        <v>2229</v>
      </c>
      <c r="BW328" s="12">
        <f t="shared" si="27"/>
        <v>20</v>
      </c>
      <c r="BX328" s="12">
        <f t="shared" si="28"/>
        <v>0</v>
      </c>
      <c r="BY328" s="12">
        <f t="shared" si="29"/>
        <v>1.3513445974993881</v>
      </c>
      <c r="BZ328" s="23">
        <f t="shared" si="30"/>
        <v>1.1639929643729463</v>
      </c>
      <c r="CA328" s="24">
        <f t="shared" si="31"/>
        <v>1.1609559841518198</v>
      </c>
      <c r="CB328" s="13">
        <v>5.0772220999999999E-2</v>
      </c>
      <c r="CC328" s="13">
        <v>0.15393705399999999</v>
      </c>
      <c r="CD328" s="13">
        <v>9.7918427554762599E-3</v>
      </c>
      <c r="CE328" s="13">
        <v>3.9697614827958701E-2</v>
      </c>
      <c r="CF328" s="13">
        <v>0.52831457305054896</v>
      </c>
      <c r="CG328" s="12">
        <v>2</v>
      </c>
      <c r="CH328" s="14">
        <v>153730.00998</v>
      </c>
      <c r="CI328" s="15">
        <v>156134.17514000001</v>
      </c>
      <c r="CJ328" s="15">
        <v>171361.67306</v>
      </c>
      <c r="CK328" s="15">
        <v>185092.13222</v>
      </c>
      <c r="CL328" s="15">
        <v>196782.44132000001</v>
      </c>
      <c r="CM328" s="15">
        <v>207742.21846</v>
      </c>
      <c r="CN328" s="14">
        <v>32542.5004105152</v>
      </c>
      <c r="CO328" s="15">
        <v>24496.6301802743</v>
      </c>
      <c r="CP328" s="15">
        <v>10753.777298454799</v>
      </c>
      <c r="CQ328" s="15">
        <v>38833.159578937397</v>
      </c>
      <c r="CR328" s="15">
        <v>32770.465806648703</v>
      </c>
      <c r="CS328" s="16">
        <v>31651.624082161499</v>
      </c>
      <c r="CT328" s="14">
        <v>14553.4486151453</v>
      </c>
      <c r="CU328" s="15">
        <v>10955.226060553199</v>
      </c>
      <c r="CV328" s="15">
        <v>4809.2354108478103</v>
      </c>
      <c r="CW328" s="15">
        <v>17366.7169199202</v>
      </c>
      <c r="CX328" s="15">
        <v>14655.3978395998</v>
      </c>
      <c r="CY328" s="16">
        <v>14155.036609196501</v>
      </c>
      <c r="CZ328" s="17">
        <v>12.6166521111551</v>
      </c>
      <c r="DA328" s="18">
        <v>12.6423471580458</v>
      </c>
      <c r="DB328" s="18">
        <v>12.7431289700855</v>
      </c>
      <c r="DC328" s="18">
        <v>12.8036715202495</v>
      </c>
      <c r="DD328" s="18">
        <v>12.8712626860044</v>
      </c>
      <c r="DE328" s="19">
        <v>12.927841543623099</v>
      </c>
      <c r="DF328" s="17">
        <v>0.225235855904831</v>
      </c>
      <c r="DG328" s="18">
        <v>0.15001738067516801</v>
      </c>
      <c r="DH328" s="18">
        <v>6.1998882683108297E-2</v>
      </c>
      <c r="DI328" s="18">
        <v>0.214055940612979</v>
      </c>
      <c r="DJ328" s="18">
        <v>0.17378186580434801</v>
      </c>
      <c r="DK328" s="19">
        <v>0.15332302409048301</v>
      </c>
      <c r="DL328" s="17">
        <v>0.10072853695471</v>
      </c>
      <c r="DM328" s="18">
        <v>6.7089812199227994E-2</v>
      </c>
      <c r="DN328" s="18">
        <v>2.77267432416929E-2</v>
      </c>
      <c r="DO328" s="18">
        <v>9.5728726839655706E-2</v>
      </c>
      <c r="DP328" s="18">
        <v>7.7717613039053501E-2</v>
      </c>
      <c r="DQ328" s="19">
        <v>6.8568140876431802E-2</v>
      </c>
      <c r="DR328" s="20">
        <v>11.923504930583199</v>
      </c>
      <c r="DS328" s="21">
        <v>11.9491999774751</v>
      </c>
      <c r="DT328" s="21">
        <v>12.049981789517</v>
      </c>
      <c r="DU328" s="21">
        <v>12.110524339681399</v>
      </c>
      <c r="DV328" s="21">
        <v>12.1781155054375</v>
      </c>
      <c r="DW328" s="22">
        <v>12.234694363057001</v>
      </c>
      <c r="DX328" s="20">
        <v>0.22523585591067499</v>
      </c>
      <c r="DY328" s="21">
        <v>0.15001738067808801</v>
      </c>
      <c r="DZ328" s="21">
        <v>6.1998882684145197E-2</v>
      </c>
      <c r="EA328" s="21">
        <v>0.21405594061643199</v>
      </c>
      <c r="EB328" s="21">
        <v>0.173781865806899</v>
      </c>
      <c r="EC328" s="22">
        <v>0.15332302409234799</v>
      </c>
      <c r="ED328" s="20">
        <v>0.10072853695732301</v>
      </c>
      <c r="EE328" s="21">
        <v>6.7089812200533699E-2</v>
      </c>
      <c r="EF328" s="21">
        <v>2.7726743242156699E-2</v>
      </c>
      <c r="EG328" s="21">
        <v>9.5728726841199901E-2</v>
      </c>
      <c r="EH328" s="21">
        <v>7.77176130401947E-2</v>
      </c>
      <c r="EI328" s="22">
        <v>6.8568140877265593E-2</v>
      </c>
    </row>
    <row r="329" spans="1:139" x14ac:dyDescent="0.2">
      <c r="A329" s="12" t="s">
        <v>2231</v>
      </c>
      <c r="B329" s="12">
        <v>3</v>
      </c>
      <c r="C329" s="12">
        <v>3</v>
      </c>
      <c r="D329" s="12">
        <v>150.15</v>
      </c>
      <c r="E329" s="12" t="s">
        <v>2235</v>
      </c>
      <c r="F329" s="12" t="s">
        <v>2232</v>
      </c>
      <c r="G329" s="12">
        <v>262982.03490000003</v>
      </c>
      <c r="H329" s="12">
        <v>225100.5336</v>
      </c>
      <c r="I329" s="12">
        <v>222800.76120000001</v>
      </c>
      <c r="J329" s="12">
        <v>217574.9295</v>
      </c>
      <c r="K329" s="12">
        <v>288816.72759999998</v>
      </c>
      <c r="L329" s="12">
        <v>265911.00069999998</v>
      </c>
      <c r="M329" s="12">
        <v>329048.62190000003</v>
      </c>
      <c r="N329" s="12">
        <v>257459.3701</v>
      </c>
      <c r="O329" s="12">
        <v>222065.2003</v>
      </c>
      <c r="P329" s="12">
        <v>240662.94690000001</v>
      </c>
      <c r="Q329" s="12">
        <v>327306.75150000001</v>
      </c>
      <c r="R329" s="12">
        <v>238427.4748</v>
      </c>
      <c r="S329" s="12">
        <v>262854.69170000002</v>
      </c>
      <c r="T329" s="12">
        <v>268740.74790000002</v>
      </c>
      <c r="U329" s="12">
        <v>278006.08769999997</v>
      </c>
      <c r="V329" s="12">
        <v>329211.00410000002</v>
      </c>
      <c r="W329" s="12">
        <v>328878.2806</v>
      </c>
      <c r="X329" s="12">
        <v>369255.57569999999</v>
      </c>
      <c r="Y329" s="12">
        <v>295479.03460000001</v>
      </c>
      <c r="Z329" s="12">
        <v>219932.8076</v>
      </c>
      <c r="AA329" s="12">
        <v>297529.4584</v>
      </c>
      <c r="AB329" s="12">
        <v>285538.22090000001</v>
      </c>
      <c r="AC329" s="12">
        <v>264755.64779999998</v>
      </c>
      <c r="AD329" s="12">
        <v>337348.78909999999</v>
      </c>
      <c r="AE329" s="12">
        <v>249735.31419999999</v>
      </c>
      <c r="AF329" s="12">
        <v>329510.96480000002</v>
      </c>
      <c r="AG329" s="12">
        <v>312169.19530000002</v>
      </c>
      <c r="AH329" s="12">
        <v>269937.1226</v>
      </c>
      <c r="AI329" s="12">
        <v>272843.49170000001</v>
      </c>
      <c r="AJ329" s="12">
        <v>244884.56359999999</v>
      </c>
      <c r="AK329" s="12">
        <v>348816.95270000002</v>
      </c>
      <c r="AL329" s="12">
        <v>210634.8561</v>
      </c>
      <c r="AM329" s="12">
        <v>220677.14139999999</v>
      </c>
      <c r="AN329" s="12">
        <v>220318.01120000001</v>
      </c>
      <c r="AO329" s="12">
        <v>316458.80780000001</v>
      </c>
      <c r="AP329" s="12">
        <v>273493.28379999998</v>
      </c>
      <c r="AQ329" s="12">
        <v>199694.13149999999</v>
      </c>
      <c r="AR329" s="12">
        <v>207472.9258</v>
      </c>
      <c r="AS329" s="12">
        <v>182400.97930000001</v>
      </c>
      <c r="AT329" s="12">
        <v>134008.16759999999</v>
      </c>
      <c r="AU329" s="12">
        <v>334013.17619999999</v>
      </c>
      <c r="AV329" s="12">
        <v>317974.11680000002</v>
      </c>
      <c r="AW329" s="12">
        <v>288493.49589999998</v>
      </c>
      <c r="AX329" s="12">
        <v>332030.8505</v>
      </c>
      <c r="AY329" s="12">
        <v>313396.44579999999</v>
      </c>
      <c r="AZ329" s="12">
        <v>495689.54269999999</v>
      </c>
      <c r="BA329" s="12">
        <v>271000.25819999998</v>
      </c>
      <c r="BB329" s="12">
        <v>372482.25890000002</v>
      </c>
      <c r="BC329" s="12">
        <v>241897.0178</v>
      </c>
      <c r="BD329" s="12">
        <v>254749.83850000001</v>
      </c>
      <c r="BE329" s="12">
        <v>329912.8541</v>
      </c>
      <c r="BF329" s="12">
        <v>370953.33980000002</v>
      </c>
      <c r="BG329" s="12">
        <v>264755.64779999998</v>
      </c>
      <c r="BH329" s="12">
        <v>254405.7978</v>
      </c>
      <c r="BI329" s="12">
        <v>297933.19089999999</v>
      </c>
      <c r="BJ329" s="12">
        <v>416244.66149999999</v>
      </c>
      <c r="BK329" s="12">
        <v>297923.4987</v>
      </c>
      <c r="BL329" s="12">
        <v>297430.31579999998</v>
      </c>
      <c r="BM329" s="12">
        <v>180741.44699999999</v>
      </c>
      <c r="BN329" s="12">
        <v>231596.97339999999</v>
      </c>
      <c r="BU329" s="11" t="s">
        <v>2233</v>
      </c>
      <c r="BV329" s="11" t="s">
        <v>2234</v>
      </c>
      <c r="BW329" s="12">
        <f t="shared" si="27"/>
        <v>12</v>
      </c>
      <c r="BX329" s="12">
        <f t="shared" si="28"/>
        <v>0</v>
      </c>
      <c r="BY329" s="12">
        <f t="shared" si="29"/>
        <v>1.2673855286024021</v>
      </c>
      <c r="BZ329" s="23">
        <f t="shared" si="30"/>
        <v>1.1132650890289502</v>
      </c>
      <c r="CA329" s="24">
        <f t="shared" si="31"/>
        <v>1.1384400185474999</v>
      </c>
      <c r="CB329" s="13">
        <v>0.18987747199999999</v>
      </c>
      <c r="CC329" s="13">
        <v>0.359624212</v>
      </c>
      <c r="CD329" s="13">
        <v>7.5183710085657093E-2</v>
      </c>
      <c r="CE329" s="13">
        <v>0.172337994968463</v>
      </c>
      <c r="CF329" s="13">
        <v>0.30065987535834099</v>
      </c>
      <c r="CG329" s="12">
        <v>2</v>
      </c>
      <c r="CH329" s="14">
        <v>243454.99736000001</v>
      </c>
      <c r="CI329" s="15">
        <v>263029.42797999998</v>
      </c>
      <c r="CJ329" s="15">
        <v>275067.15071999998</v>
      </c>
      <c r="CK329" s="15">
        <v>308551.34052000003</v>
      </c>
      <c r="CL329" s="15">
        <v>286981.48608</v>
      </c>
      <c r="CM329" s="15">
        <v>285869.06760000001</v>
      </c>
      <c r="CN329" s="14">
        <v>31113.716786826899</v>
      </c>
      <c r="CO329" s="15">
        <v>40546.856836549698</v>
      </c>
      <c r="CP329" s="15">
        <v>32669.736070654501</v>
      </c>
      <c r="CQ329" s="15">
        <v>56011.4718606881</v>
      </c>
      <c r="CR329" s="15">
        <v>33658.108810935199</v>
      </c>
      <c r="CS329" s="16">
        <v>34276.573542973099</v>
      </c>
      <c r="CT329" s="14">
        <v>13914.477153604301</v>
      </c>
      <c r="CU329" s="15">
        <v>18133.105632095499</v>
      </c>
      <c r="CV329" s="15">
        <v>14610.350132192099</v>
      </c>
      <c r="CW329" s="15">
        <v>25049.091720063101</v>
      </c>
      <c r="CX329" s="15">
        <v>15052.3638590671</v>
      </c>
      <c r="CY329" s="16">
        <v>15328.9496955717</v>
      </c>
      <c r="CZ329" s="17">
        <v>13.0895517366463</v>
      </c>
      <c r="DA329" s="18">
        <v>13.164221968582</v>
      </c>
      <c r="DB329" s="18">
        <v>13.2124933645228</v>
      </c>
      <c r="DC329" s="18">
        <v>13.318061578757399</v>
      </c>
      <c r="DD329" s="18">
        <v>13.2549455479164</v>
      </c>
      <c r="DE329" s="19">
        <v>13.250708317023101</v>
      </c>
      <c r="DF329" s="17">
        <v>0.124080156230495</v>
      </c>
      <c r="DG329" s="18">
        <v>0.14738044140369899</v>
      </c>
      <c r="DH329" s="18">
        <v>0.115368457847094</v>
      </c>
      <c r="DI329" s="18">
        <v>0.19744847386293299</v>
      </c>
      <c r="DJ329" s="18">
        <v>0.115275937863311</v>
      </c>
      <c r="DK329" s="19">
        <v>0.119558986237051</v>
      </c>
      <c r="DL329" s="17">
        <v>5.54903327980363E-2</v>
      </c>
      <c r="DM329" s="18">
        <v>6.5910537106518993E-2</v>
      </c>
      <c r="DN329" s="18">
        <v>5.1594342841084197E-2</v>
      </c>
      <c r="DO329" s="18">
        <v>8.8301641922221494E-2</v>
      </c>
      <c r="DP329" s="18">
        <v>5.1552966646481298E-2</v>
      </c>
      <c r="DQ329" s="19">
        <v>5.3468404109401499E-2</v>
      </c>
      <c r="DR329" s="20">
        <v>12.396404556082</v>
      </c>
      <c r="DS329" s="21">
        <v>12.471074788018299</v>
      </c>
      <c r="DT329" s="21">
        <v>12.519346183959501</v>
      </c>
      <c r="DU329" s="21">
        <v>12.624914398194599</v>
      </c>
      <c r="DV329" s="21">
        <v>12.561798367353299</v>
      </c>
      <c r="DW329" s="22">
        <v>12.55756113646</v>
      </c>
      <c r="DX329" s="20">
        <v>0.124080156231499</v>
      </c>
      <c r="DY329" s="21">
        <v>0.14738044140471099</v>
      </c>
      <c r="DZ329" s="21">
        <v>0.11536845784783301</v>
      </c>
      <c r="EA329" s="21">
        <v>0.197448473864242</v>
      </c>
      <c r="EB329" s="21">
        <v>0.115275937864004</v>
      </c>
      <c r="EC329" s="22">
        <v>0.119558986237793</v>
      </c>
      <c r="ED329" s="20">
        <v>5.5490332798485198E-2</v>
      </c>
      <c r="EE329" s="21">
        <v>6.5910537106971798E-2</v>
      </c>
      <c r="EF329" s="21">
        <v>5.15943428414148E-2</v>
      </c>
      <c r="EG329" s="21">
        <v>8.8301641922807095E-2</v>
      </c>
      <c r="EH329" s="21">
        <v>5.15529666467908E-2</v>
      </c>
      <c r="EI329" s="22">
        <v>5.3468404109733601E-2</v>
      </c>
    </row>
    <row r="330" spans="1:139" x14ac:dyDescent="0.2">
      <c r="A330" s="12" t="s">
        <v>2236</v>
      </c>
      <c r="B330" s="12">
        <v>7</v>
      </c>
      <c r="C330" s="12">
        <v>7</v>
      </c>
      <c r="D330" s="12">
        <v>404.61</v>
      </c>
      <c r="E330" s="12" t="s">
        <v>2240</v>
      </c>
      <c r="F330" s="12" t="s">
        <v>2237</v>
      </c>
      <c r="G330" s="12">
        <v>2129096.8089999999</v>
      </c>
      <c r="H330" s="12">
        <v>1798460.247</v>
      </c>
      <c r="I330" s="12">
        <v>1310266.327</v>
      </c>
      <c r="J330" s="12">
        <v>1277993.041</v>
      </c>
      <c r="K330" s="12">
        <v>1881311.8049999999</v>
      </c>
      <c r="L330" s="12">
        <v>1760907.0319999999</v>
      </c>
      <c r="M330" s="12">
        <v>2010575.07</v>
      </c>
      <c r="N330" s="12">
        <v>1736740.82</v>
      </c>
      <c r="O330" s="12">
        <v>1683010.54</v>
      </c>
      <c r="P330" s="12">
        <v>1911667.969</v>
      </c>
      <c r="Q330" s="12">
        <v>1954331.58</v>
      </c>
      <c r="R330" s="12">
        <v>1730744.6780000001</v>
      </c>
      <c r="S330" s="12">
        <v>1882309.348</v>
      </c>
      <c r="T330" s="12">
        <v>1725517.2649999999</v>
      </c>
      <c r="U330" s="12">
        <v>2002833.665</v>
      </c>
      <c r="V330" s="12">
        <v>2411149.477</v>
      </c>
      <c r="W330" s="12">
        <v>2391226.7149999999</v>
      </c>
      <c r="X330" s="12">
        <v>2326908.9339999999</v>
      </c>
      <c r="Y330" s="12">
        <v>2067842.537</v>
      </c>
      <c r="Z330" s="12">
        <v>1626614.622</v>
      </c>
      <c r="AA330" s="12">
        <v>2293956.9670000002</v>
      </c>
      <c r="AB330" s="12">
        <v>2146079.2519999999</v>
      </c>
      <c r="AC330" s="12">
        <v>1830160.291</v>
      </c>
      <c r="AD330" s="12">
        <v>2785333.344</v>
      </c>
      <c r="AE330" s="12">
        <v>1722218.0449999999</v>
      </c>
      <c r="AF330" s="12">
        <v>2172504.1150000002</v>
      </c>
      <c r="AG330" s="12">
        <v>2430651.8840000001</v>
      </c>
      <c r="AH330" s="12">
        <v>2018619.351</v>
      </c>
      <c r="AI330" s="12">
        <v>2192352.9109999998</v>
      </c>
      <c r="AJ330" s="12">
        <v>2031419.405</v>
      </c>
      <c r="AK330" s="12">
        <v>2824014.4279999998</v>
      </c>
      <c r="AL330" s="12">
        <v>1682885.4620000001</v>
      </c>
      <c r="AM330" s="12">
        <v>1297777.557</v>
      </c>
      <c r="AN330" s="12">
        <v>1294105.372</v>
      </c>
      <c r="AO330" s="12">
        <v>2061368.453</v>
      </c>
      <c r="AP330" s="12">
        <v>1811118.176</v>
      </c>
      <c r="AQ330" s="12">
        <v>1220184.5430000001</v>
      </c>
      <c r="AR330" s="12">
        <v>1399547.817</v>
      </c>
      <c r="AS330" s="12">
        <v>1382399.27</v>
      </c>
      <c r="AT330" s="12">
        <v>1064472.6370000001</v>
      </c>
      <c r="AU330" s="12">
        <v>1994375.294</v>
      </c>
      <c r="AV330" s="12">
        <v>2308173.6310000001</v>
      </c>
      <c r="AW330" s="12">
        <v>2065909.4979999999</v>
      </c>
      <c r="AX330" s="12">
        <v>2131887.2170000002</v>
      </c>
      <c r="AY330" s="12">
        <v>2257795.71</v>
      </c>
      <c r="AZ330" s="12">
        <v>3630442.3810000001</v>
      </c>
      <c r="BA330" s="12">
        <v>1970403.932</v>
      </c>
      <c r="BB330" s="12">
        <v>2347242.2710000002</v>
      </c>
      <c r="BC330" s="12">
        <v>1692861.03</v>
      </c>
      <c r="BD330" s="12">
        <v>1884120.0490000001</v>
      </c>
      <c r="BE330" s="12">
        <v>2543633.4750000001</v>
      </c>
      <c r="BF330" s="12">
        <v>2788051.503</v>
      </c>
      <c r="BG330" s="12">
        <v>1830160.291</v>
      </c>
      <c r="BH330" s="12">
        <v>2100511.324</v>
      </c>
      <c r="BI330" s="12">
        <v>2054598.963</v>
      </c>
      <c r="BJ330" s="12">
        <v>2744349.466</v>
      </c>
      <c r="BK330" s="12">
        <v>2319730.2110000001</v>
      </c>
      <c r="BL330" s="12">
        <v>2224216.4589999998</v>
      </c>
      <c r="BM330" s="12">
        <v>1452294.2620000001</v>
      </c>
      <c r="BN330" s="12">
        <v>1921193.3130000001</v>
      </c>
      <c r="BO330" s="11" t="s">
        <v>1934</v>
      </c>
      <c r="BP330" s="11" t="s">
        <v>1935</v>
      </c>
      <c r="BQ330" s="11" t="s">
        <v>1482</v>
      </c>
      <c r="BR330" s="11" t="s">
        <v>1483</v>
      </c>
      <c r="BS330" s="11" t="s">
        <v>1936</v>
      </c>
      <c r="BT330" s="11" t="s">
        <v>1937</v>
      </c>
      <c r="BU330" s="11" t="s">
        <v>2238</v>
      </c>
      <c r="BV330" s="11" t="s">
        <v>2239</v>
      </c>
      <c r="BW330" s="12">
        <f t="shared" si="27"/>
        <v>20</v>
      </c>
      <c r="BX330" s="12">
        <f t="shared" si="28"/>
        <v>0</v>
      </c>
      <c r="BY330" s="12">
        <f t="shared" si="29"/>
        <v>1.2915781884268758</v>
      </c>
      <c r="BZ330" s="23">
        <f t="shared" si="30"/>
        <v>1.0984167114283252</v>
      </c>
      <c r="CA330" s="24">
        <f t="shared" si="31"/>
        <v>1.1758544594131068</v>
      </c>
      <c r="CB330" s="13">
        <v>3.5378854000000001E-2</v>
      </c>
      <c r="CC330" s="13">
        <v>0.119560951</v>
      </c>
      <c r="CD330" s="13">
        <v>8.8514282940273994E-3</v>
      </c>
      <c r="CE330" s="13">
        <v>3.7658541395172197E-2</v>
      </c>
      <c r="CF330" s="13">
        <v>0.42874898559746499</v>
      </c>
      <c r="CG330" s="12">
        <v>2</v>
      </c>
      <c r="CH330" s="14">
        <v>1679425.6458000001</v>
      </c>
      <c r="CI330" s="15">
        <v>1820580.2862</v>
      </c>
      <c r="CJ330" s="15">
        <v>1859147.3071999999</v>
      </c>
      <c r="CK330" s="15">
        <v>2164748.4569999999</v>
      </c>
      <c r="CL330" s="15">
        <v>2155549.5797999999</v>
      </c>
      <c r="CM330" s="15">
        <v>2169109.5331999999</v>
      </c>
      <c r="CN330" s="14">
        <v>372343.30644796201</v>
      </c>
      <c r="CO330" s="15">
        <v>135932.310598082</v>
      </c>
      <c r="CP330" s="15">
        <v>127069.389217232</v>
      </c>
      <c r="CQ330" s="15">
        <v>330636.003033349</v>
      </c>
      <c r="CR330" s="15">
        <v>421167.51118408499</v>
      </c>
      <c r="CS330" s="16">
        <v>166254.35738760501</v>
      </c>
      <c r="CT330" s="14">
        <v>166516.98883693601</v>
      </c>
      <c r="CU330" s="15">
        <v>60790.777367185103</v>
      </c>
      <c r="CV330" s="15">
        <v>56827.158429821997</v>
      </c>
      <c r="CW330" s="15">
        <v>147864.91571827899</v>
      </c>
      <c r="CX330" s="15">
        <v>188351.83698440299</v>
      </c>
      <c r="CY330" s="16">
        <v>74351.208934845999</v>
      </c>
      <c r="CZ330" s="17">
        <v>15.006681612404</v>
      </c>
      <c r="DA330" s="18">
        <v>15.105621819893001</v>
      </c>
      <c r="DB330" s="18">
        <v>15.1268955939177</v>
      </c>
      <c r="DC330" s="18">
        <v>15.2705492576243</v>
      </c>
      <c r="DD330" s="18">
        <v>15.261918731906199</v>
      </c>
      <c r="DE330" s="19">
        <v>15.2806905116203</v>
      </c>
      <c r="DF330" s="17">
        <v>0.22803811268886101</v>
      </c>
      <c r="DG330" s="18">
        <v>7.3688227797266595E-2</v>
      </c>
      <c r="DH330" s="18">
        <v>6.8659075627707705E-2</v>
      </c>
      <c r="DI330" s="18">
        <v>0.16581496891685499</v>
      </c>
      <c r="DJ330" s="18">
        <v>0.19081995176587499</v>
      </c>
      <c r="DK330" s="19">
        <v>7.5035274912915395E-2</v>
      </c>
      <c r="DL330" s="17">
        <v>0.10198174428661</v>
      </c>
      <c r="DM330" s="18">
        <v>3.2954377299235497E-2</v>
      </c>
      <c r="DN330" s="18">
        <v>3.0705272075170702E-2</v>
      </c>
      <c r="DO330" s="18">
        <v>7.41547084370206E-2</v>
      </c>
      <c r="DP330" s="18">
        <v>8.5337276722345701E-2</v>
      </c>
      <c r="DQ330" s="19">
        <v>3.3556795083132702E-2</v>
      </c>
      <c r="DR330" s="20">
        <v>14.313534431843999</v>
      </c>
      <c r="DS330" s="21">
        <v>14.412474639333</v>
      </c>
      <c r="DT330" s="21">
        <v>14.4337484133577</v>
      </c>
      <c r="DU330" s="21">
        <v>14.577402077064299</v>
      </c>
      <c r="DV330" s="21">
        <v>14.568771551346201</v>
      </c>
      <c r="DW330" s="22">
        <v>14.587543331060299</v>
      </c>
      <c r="DX330" s="20">
        <v>0.228038112688906</v>
      </c>
      <c r="DY330" s="21">
        <v>7.3688227797277794E-2</v>
      </c>
      <c r="DZ330" s="21">
        <v>6.86590756277176E-2</v>
      </c>
      <c r="EA330" s="21">
        <v>0.165814968916877</v>
      </c>
      <c r="EB330" s="21">
        <v>0.190819951765896</v>
      </c>
      <c r="EC330" s="22">
        <v>7.50352749129235E-2</v>
      </c>
      <c r="ED330" s="20">
        <v>0.10198174428663</v>
      </c>
      <c r="EE330" s="21">
        <v>3.2954377299240598E-2</v>
      </c>
      <c r="EF330" s="21">
        <v>3.0705272075175101E-2</v>
      </c>
      <c r="EG330" s="21">
        <v>7.4154708437030203E-2</v>
      </c>
      <c r="EH330" s="21">
        <v>8.5337276722354999E-2</v>
      </c>
      <c r="EI330" s="22">
        <v>3.3556795083136297E-2</v>
      </c>
    </row>
    <row r="331" spans="1:139" x14ac:dyDescent="0.2">
      <c r="A331" s="12" t="s">
        <v>2241</v>
      </c>
      <c r="B331" s="12">
        <v>15</v>
      </c>
      <c r="C331" s="12">
        <v>15</v>
      </c>
      <c r="D331" s="12">
        <v>934.68</v>
      </c>
      <c r="E331" s="12" t="s">
        <v>2249</v>
      </c>
      <c r="F331" s="12" t="s">
        <v>2242</v>
      </c>
      <c r="G331" s="12">
        <v>5443648.8339999998</v>
      </c>
      <c r="H331" s="12">
        <v>4347569.3090000004</v>
      </c>
      <c r="I331" s="12">
        <v>4150546.9530000002</v>
      </c>
      <c r="J331" s="12">
        <v>3823724.696</v>
      </c>
      <c r="K331" s="12">
        <v>4774347.4950000001</v>
      </c>
      <c r="L331" s="12">
        <v>4363816.8849999998</v>
      </c>
      <c r="M331" s="12">
        <v>5663497.9390000002</v>
      </c>
      <c r="N331" s="12">
        <v>5229915.5310000004</v>
      </c>
      <c r="O331" s="12">
        <v>4468852.3339999998</v>
      </c>
      <c r="P331" s="12">
        <v>5507486.6670000004</v>
      </c>
      <c r="Q331" s="12">
        <v>6020918.2539999997</v>
      </c>
      <c r="R331" s="12">
        <v>5223194.7120000003</v>
      </c>
      <c r="S331" s="12">
        <v>5174767.9649999999</v>
      </c>
      <c r="T331" s="12">
        <v>4729115.5880000005</v>
      </c>
      <c r="U331" s="12">
        <v>5501884.6440000003</v>
      </c>
      <c r="V331" s="12">
        <v>6096244.5480000004</v>
      </c>
      <c r="W331" s="12">
        <v>6224468.0820000004</v>
      </c>
      <c r="X331" s="12">
        <v>6249966.6129999999</v>
      </c>
      <c r="Y331" s="12">
        <v>5605771.3269999996</v>
      </c>
      <c r="Z331" s="12">
        <v>4665322.7879999997</v>
      </c>
      <c r="AA331" s="12">
        <v>6659656.8729999997</v>
      </c>
      <c r="AB331" s="12">
        <v>5564707.3700000001</v>
      </c>
      <c r="AC331" s="12">
        <v>5253170.6560000004</v>
      </c>
      <c r="AD331" s="12">
        <v>6633958.2000000002</v>
      </c>
      <c r="AE331" s="12">
        <v>4744408.3380000005</v>
      </c>
      <c r="AF331" s="12">
        <v>5780115.1390000004</v>
      </c>
      <c r="AG331" s="12">
        <v>6557088.8990000002</v>
      </c>
      <c r="AH331" s="12">
        <v>5216309.557</v>
      </c>
      <c r="AI331" s="12">
        <v>5793580.8260000004</v>
      </c>
      <c r="AJ331" s="12">
        <v>4982537.5350000001</v>
      </c>
      <c r="AK331" s="12">
        <v>7220405.7529999996</v>
      </c>
      <c r="AL331" s="12">
        <v>4068180.6529999999</v>
      </c>
      <c r="AM331" s="12">
        <v>4110986.12</v>
      </c>
      <c r="AN331" s="12">
        <v>3871932.406</v>
      </c>
      <c r="AO331" s="12">
        <v>5231290.8909999998</v>
      </c>
      <c r="AP331" s="12">
        <v>4488248.3490000004</v>
      </c>
      <c r="AQ331" s="12">
        <v>3437082.628</v>
      </c>
      <c r="AR331" s="12">
        <v>4214513.057</v>
      </c>
      <c r="AS331" s="12">
        <v>3670647.3640000001</v>
      </c>
      <c r="AT331" s="12">
        <v>3066729.656</v>
      </c>
      <c r="AU331" s="12">
        <v>6144285.2029999997</v>
      </c>
      <c r="AV331" s="12">
        <v>6965810.9929999998</v>
      </c>
      <c r="AW331" s="12">
        <v>5679513.9960000003</v>
      </c>
      <c r="AX331" s="12">
        <v>5842851.4589999998</v>
      </c>
      <c r="AY331" s="12">
        <v>6202278.1840000004</v>
      </c>
      <c r="AZ331" s="12">
        <v>9179051.2310000006</v>
      </c>
      <c r="BA331" s="12">
        <v>5129047.909</v>
      </c>
      <c r="BB331" s="12">
        <v>6304580.9869999997</v>
      </c>
      <c r="BC331" s="12">
        <v>4589223.6260000002</v>
      </c>
      <c r="BD331" s="12">
        <v>5403878.7560000001</v>
      </c>
      <c r="BE331" s="12">
        <v>7384500.4060000004</v>
      </c>
      <c r="BF331" s="12">
        <v>7229318.642</v>
      </c>
      <c r="BG331" s="12">
        <v>5253170.6560000004</v>
      </c>
      <c r="BH331" s="12">
        <v>5002885.6869999999</v>
      </c>
      <c r="BI331" s="12">
        <v>5660059.4100000001</v>
      </c>
      <c r="BJ331" s="12">
        <v>7301553.8990000002</v>
      </c>
      <c r="BK331" s="12">
        <v>6257859.1859999998</v>
      </c>
      <c r="BL331" s="12">
        <v>5747592.5640000002</v>
      </c>
      <c r="BM331" s="12">
        <v>3837878.54</v>
      </c>
      <c r="BN331" s="12">
        <v>4712181.92</v>
      </c>
      <c r="BO331" s="11" t="s">
        <v>2243</v>
      </c>
      <c r="BP331" s="11" t="s">
        <v>2244</v>
      </c>
      <c r="BQ331" s="11" t="s">
        <v>2245</v>
      </c>
      <c r="BR331" s="11" t="s">
        <v>2246</v>
      </c>
      <c r="BU331" s="11" t="s">
        <v>2247</v>
      </c>
      <c r="BV331" s="11" t="s">
        <v>2248</v>
      </c>
      <c r="BW331" s="12">
        <f t="shared" si="27"/>
        <v>16</v>
      </c>
      <c r="BX331" s="12">
        <f t="shared" si="28"/>
        <v>0</v>
      </c>
      <c r="BY331" s="12">
        <f t="shared" si="29"/>
        <v>1.2802178236505208</v>
      </c>
      <c r="BZ331" s="23">
        <f t="shared" si="30"/>
        <v>1.0790574450660182</v>
      </c>
      <c r="CA331" s="24">
        <f t="shared" si="31"/>
        <v>1.1864223072685396</v>
      </c>
      <c r="CB331" s="13">
        <v>2.3815142000000001E-2</v>
      </c>
      <c r="CC331" s="13">
        <v>9.0901546E-2</v>
      </c>
      <c r="CD331" s="13">
        <v>3.9762890282450201E-3</v>
      </c>
      <c r="CE331" s="13">
        <v>2.11163175102453E-2</v>
      </c>
      <c r="CF331" s="13">
        <v>0.320016105572972</v>
      </c>
      <c r="CG331" s="12">
        <v>2</v>
      </c>
      <c r="CH331" s="14">
        <v>4507967.4573999997</v>
      </c>
      <c r="CI331" s="15">
        <v>5046713.8711999999</v>
      </c>
      <c r="CJ331" s="15">
        <v>5329976.2325999998</v>
      </c>
      <c r="CK331" s="15">
        <v>5768354.6716</v>
      </c>
      <c r="CL331" s="15">
        <v>5771180.2873999998</v>
      </c>
      <c r="CM331" s="15">
        <v>5665926.3912000004</v>
      </c>
      <c r="CN331" s="14">
        <v>626123.61048994202</v>
      </c>
      <c r="CO331" s="15">
        <v>597195.37291637901</v>
      </c>
      <c r="CP331" s="15">
        <v>475257.50718651398</v>
      </c>
      <c r="CQ331" s="15">
        <v>669069.12133031699</v>
      </c>
      <c r="CR331" s="15">
        <v>851322.80151939904</v>
      </c>
      <c r="CS331" s="16">
        <v>610876.61735636101</v>
      </c>
      <c r="CT331" s="14">
        <v>280010.99107462203</v>
      </c>
      <c r="CU331" s="15">
        <v>267073.88993787201</v>
      </c>
      <c r="CV331" s="15">
        <v>212541.61857722799</v>
      </c>
      <c r="CW331" s="15">
        <v>299216.807388129</v>
      </c>
      <c r="CX331" s="15">
        <v>380723.13099858799</v>
      </c>
      <c r="CY331" s="16">
        <v>273192.32845479</v>
      </c>
      <c r="CZ331" s="17">
        <v>16.0070155228481</v>
      </c>
      <c r="DA331" s="18">
        <v>16.121662528822899</v>
      </c>
      <c r="DB331" s="18">
        <v>16.178852220994699</v>
      </c>
      <c r="DC331" s="18">
        <v>16.255195884961399</v>
      </c>
      <c r="DD331" s="18">
        <v>16.252760251128102</v>
      </c>
      <c r="DE331" s="19">
        <v>16.238547812363301</v>
      </c>
      <c r="DF331" s="17">
        <v>0.135852267004995</v>
      </c>
      <c r="DG331" s="18">
        <v>0.12037673472560199</v>
      </c>
      <c r="DH331" s="18">
        <v>8.8607282286532807E-2</v>
      </c>
      <c r="DI331" s="18">
        <v>0.123456586023289</v>
      </c>
      <c r="DJ331" s="18">
        <v>0.14839365749323699</v>
      </c>
      <c r="DK331" s="19">
        <v>0.106635122816058</v>
      </c>
      <c r="DL331" s="17">
        <v>6.0754980784124203E-2</v>
      </c>
      <c r="DM331" s="18">
        <v>5.38341123511809E-2</v>
      </c>
      <c r="DN331" s="18">
        <v>3.9626381298839997E-2</v>
      </c>
      <c r="DO331" s="18">
        <v>5.5211463723624898E-2</v>
      </c>
      <c r="DP331" s="18">
        <v>6.6363661116939796E-2</v>
      </c>
      <c r="DQ331" s="19">
        <v>4.7688676681148998E-2</v>
      </c>
      <c r="DR331" s="20">
        <v>15.313868342288099</v>
      </c>
      <c r="DS331" s="21">
        <v>15.4285153482629</v>
      </c>
      <c r="DT331" s="21">
        <v>15.4857050404348</v>
      </c>
      <c r="DU331" s="21">
        <v>15.5620487044015</v>
      </c>
      <c r="DV331" s="21">
        <v>15.559613070568201</v>
      </c>
      <c r="DW331" s="22">
        <v>15.5454006318034</v>
      </c>
      <c r="DX331" s="20">
        <v>0.135852267004998</v>
      </c>
      <c r="DY331" s="21">
        <v>0.12037673472560401</v>
      </c>
      <c r="DZ331" s="21">
        <v>8.8607282286534805E-2</v>
      </c>
      <c r="EA331" s="21">
        <v>0.123456586023291</v>
      </c>
      <c r="EB331" s="21">
        <v>0.14839365749323999</v>
      </c>
      <c r="EC331" s="22">
        <v>0.106635122816059</v>
      </c>
      <c r="ED331" s="20">
        <v>6.0754980784125598E-2</v>
      </c>
      <c r="EE331" s="21">
        <v>5.3834112351181899E-2</v>
      </c>
      <c r="EF331" s="21">
        <v>3.9626381298840899E-2</v>
      </c>
      <c r="EG331" s="21">
        <v>5.52114637236258E-2</v>
      </c>
      <c r="EH331" s="21">
        <v>6.6363661116940906E-2</v>
      </c>
      <c r="EI331" s="22">
        <v>4.7688676681149497E-2</v>
      </c>
    </row>
    <row r="332" spans="1:139" x14ac:dyDescent="0.2">
      <c r="A332" s="12" t="s">
        <v>2250</v>
      </c>
      <c r="B332" s="12">
        <v>27</v>
      </c>
      <c r="C332" s="12">
        <v>24</v>
      </c>
      <c r="D332" s="12">
        <v>1988.73</v>
      </c>
      <c r="E332" s="12" t="s">
        <v>2253</v>
      </c>
      <c r="F332" s="12" t="s">
        <v>1762</v>
      </c>
      <c r="G332" s="12">
        <v>66632805.020000003</v>
      </c>
      <c r="H332" s="12">
        <v>57931074.700000003</v>
      </c>
      <c r="I332" s="12">
        <v>48023550.450000003</v>
      </c>
      <c r="J332" s="12">
        <v>46222651.869999997</v>
      </c>
      <c r="K332" s="12">
        <v>53687585.979999997</v>
      </c>
      <c r="L332" s="12">
        <v>55256243.18</v>
      </c>
      <c r="M332" s="12">
        <v>62203547.399999999</v>
      </c>
      <c r="N332" s="12">
        <v>56596818.689999998</v>
      </c>
      <c r="O332" s="12">
        <v>53122167.409999996</v>
      </c>
      <c r="P332" s="12">
        <v>59019280.899999999</v>
      </c>
      <c r="Q332" s="12">
        <v>78567167.469999999</v>
      </c>
      <c r="R332" s="12">
        <v>61937765.880000003</v>
      </c>
      <c r="S332" s="12">
        <v>65990913.43</v>
      </c>
      <c r="T332" s="12">
        <v>57519673.039999999</v>
      </c>
      <c r="U332" s="12">
        <v>67178792</v>
      </c>
      <c r="V332" s="12">
        <v>73559295.799999997</v>
      </c>
      <c r="W332" s="12">
        <v>70796058.920000002</v>
      </c>
      <c r="X332" s="12">
        <v>74016116.760000005</v>
      </c>
      <c r="Y332" s="12">
        <v>62455873.979999997</v>
      </c>
      <c r="Z332" s="12">
        <v>54513916.329999998</v>
      </c>
      <c r="AA332" s="12">
        <v>72834640.299999997</v>
      </c>
      <c r="AB332" s="12">
        <v>68187352.739999995</v>
      </c>
      <c r="AC332" s="12">
        <v>62738616.5</v>
      </c>
      <c r="AD332" s="12">
        <v>76344401.079999998</v>
      </c>
      <c r="AE332" s="12">
        <v>55530808.359999999</v>
      </c>
      <c r="AF332" s="12">
        <v>67070837.07</v>
      </c>
      <c r="AG332" s="12">
        <v>76581010.909999996</v>
      </c>
      <c r="AH332" s="12">
        <v>60693935.770000003</v>
      </c>
      <c r="AI332" s="12">
        <v>65330377.369999997</v>
      </c>
      <c r="AJ332" s="12">
        <v>62388097.68</v>
      </c>
      <c r="AK332" s="12">
        <v>88381139.819999993</v>
      </c>
      <c r="AL332" s="12">
        <v>54208239.270000003</v>
      </c>
      <c r="AM332" s="12">
        <v>47565815.200000003</v>
      </c>
      <c r="AN332" s="12">
        <v>46805405.18</v>
      </c>
      <c r="AO332" s="12">
        <v>58825919.100000001</v>
      </c>
      <c r="AP332" s="12">
        <v>56831839.82</v>
      </c>
      <c r="AQ332" s="12">
        <v>37750297.520000003</v>
      </c>
      <c r="AR332" s="12">
        <v>45608390.780000001</v>
      </c>
      <c r="AS332" s="12">
        <v>43633740.649999999</v>
      </c>
      <c r="AT332" s="12">
        <v>32863661.760000002</v>
      </c>
      <c r="AU332" s="12">
        <v>80176986.989999995</v>
      </c>
      <c r="AV332" s="12">
        <v>82602084.400000006</v>
      </c>
      <c r="AW332" s="12">
        <v>72427656.459999993</v>
      </c>
      <c r="AX332" s="12">
        <v>71065910.590000004</v>
      </c>
      <c r="AY332" s="12">
        <v>75730696.480000004</v>
      </c>
      <c r="AZ332" s="12">
        <v>110757457.2</v>
      </c>
      <c r="BA332" s="12">
        <v>58336933.079999998</v>
      </c>
      <c r="BB332" s="12">
        <v>74662895.230000004</v>
      </c>
      <c r="BC332" s="12">
        <v>51130157.780000001</v>
      </c>
      <c r="BD332" s="12">
        <v>63143882.600000001</v>
      </c>
      <c r="BE332" s="12">
        <v>80762033.400000006</v>
      </c>
      <c r="BF332" s="12">
        <v>88584730.079999998</v>
      </c>
      <c r="BG332" s="12">
        <v>62738616.5</v>
      </c>
      <c r="BH332" s="12">
        <v>57573819.420000002</v>
      </c>
      <c r="BI332" s="12">
        <v>66248023.350000001</v>
      </c>
      <c r="BJ332" s="12">
        <v>84725186.290000007</v>
      </c>
      <c r="BK332" s="12">
        <v>73086271.969999999</v>
      </c>
      <c r="BL332" s="12">
        <v>66875634.990000002</v>
      </c>
      <c r="BM332" s="12">
        <v>43277216.780000001</v>
      </c>
      <c r="BN332" s="12">
        <v>59002880.329999998</v>
      </c>
      <c r="BO332" s="11" t="s">
        <v>2251</v>
      </c>
      <c r="BP332" s="11" t="s">
        <v>2252</v>
      </c>
      <c r="BQ332" s="11" t="s">
        <v>1765</v>
      </c>
      <c r="BR332" s="11" t="s">
        <v>1766</v>
      </c>
      <c r="BU332" s="11" t="s">
        <v>1767</v>
      </c>
      <c r="BV332" s="11" t="s">
        <v>1768</v>
      </c>
      <c r="BW332" s="12">
        <f t="shared" si="27"/>
        <v>16</v>
      </c>
      <c r="BX332" s="12">
        <f t="shared" si="28"/>
        <v>0</v>
      </c>
      <c r="BY332" s="12">
        <f t="shared" si="29"/>
        <v>1.2317016193891464</v>
      </c>
      <c r="BZ332" s="23">
        <f t="shared" si="30"/>
        <v>1.0638604961381222</v>
      </c>
      <c r="CA332" s="24">
        <f t="shared" si="31"/>
        <v>1.157766101721323</v>
      </c>
      <c r="CB332" s="13">
        <v>2.1781241999999999E-2</v>
      </c>
      <c r="CC332" s="13">
        <v>8.6044704999999999E-2</v>
      </c>
      <c r="CD332" s="13">
        <v>5.2993381100815704E-3</v>
      </c>
      <c r="CE332" s="13">
        <v>2.5909554345433999E-2</v>
      </c>
      <c r="CF332" s="13">
        <v>0.21702760507066499</v>
      </c>
      <c r="CG332" s="12">
        <v>2</v>
      </c>
      <c r="CH332" s="14">
        <v>54499533.604000002</v>
      </c>
      <c r="CI332" s="15">
        <v>57239611.516000003</v>
      </c>
      <c r="CJ332" s="15">
        <v>66238862.364</v>
      </c>
      <c r="CK332" s="15">
        <v>67068252.358000003</v>
      </c>
      <c r="CL332" s="15">
        <v>67127163.796000004</v>
      </c>
      <c r="CM332" s="15">
        <v>66412851.759999998</v>
      </c>
      <c r="CN332" s="14">
        <v>8217300.9185117101</v>
      </c>
      <c r="CO332" s="15">
        <v>3503860.7676479002</v>
      </c>
      <c r="CP332" s="15">
        <v>7865363.09736495</v>
      </c>
      <c r="CQ332" s="15">
        <v>8414101.1683361195</v>
      </c>
      <c r="CR332" s="15">
        <v>8252144.5478967298</v>
      </c>
      <c r="CS332" s="16">
        <v>6202838.08990015</v>
      </c>
      <c r="CT332" s="14">
        <v>3674888.68907273</v>
      </c>
      <c r="CU332" s="15">
        <v>1566974.1720310601</v>
      </c>
      <c r="CV332" s="15">
        <v>3517497.3106852602</v>
      </c>
      <c r="CW332" s="15">
        <v>3762900.4363919902</v>
      </c>
      <c r="CX332" s="15">
        <v>3690471.23385027</v>
      </c>
      <c r="CY332" s="16">
        <v>2773993.5244883401</v>
      </c>
      <c r="CZ332" s="17">
        <v>18.4980165915482</v>
      </c>
      <c r="DA332" s="18">
        <v>18.554418664859501</v>
      </c>
      <c r="DB332" s="18">
        <v>18.6964748763511</v>
      </c>
      <c r="DC332" s="18">
        <v>18.707676604510201</v>
      </c>
      <c r="DD332" s="18">
        <v>18.708981857423598</v>
      </c>
      <c r="DE332" s="19">
        <v>18.7012125196146</v>
      </c>
      <c r="DF332" s="17">
        <v>0.14756564483687801</v>
      </c>
      <c r="DG332" s="18">
        <v>6.08009943278182E-2</v>
      </c>
      <c r="DH332" s="18">
        <v>0.115786411698158</v>
      </c>
      <c r="DI332" s="18">
        <v>0.13132400697324101</v>
      </c>
      <c r="DJ332" s="18">
        <v>0.12629532868325599</v>
      </c>
      <c r="DK332" s="19">
        <v>9.0308833965813406E-2</v>
      </c>
      <c r="DL332" s="17">
        <v>6.5993362599770095E-2</v>
      </c>
      <c r="DM332" s="18">
        <v>2.7191031283316101E-2</v>
      </c>
      <c r="DN332" s="18">
        <v>5.1781257485571601E-2</v>
      </c>
      <c r="DO332" s="18">
        <v>5.8729881333964798E-2</v>
      </c>
      <c r="DP332" s="18">
        <v>5.6480988035288102E-2</v>
      </c>
      <c r="DQ332" s="19">
        <v>4.0387338343260103E-2</v>
      </c>
      <c r="DR332" s="20">
        <v>17.804869410988299</v>
      </c>
      <c r="DS332" s="21">
        <v>17.8612714842995</v>
      </c>
      <c r="DT332" s="21">
        <v>18.003327695791199</v>
      </c>
      <c r="DU332" s="21">
        <v>18.0145294239503</v>
      </c>
      <c r="DV332" s="21">
        <v>18.015834676863701</v>
      </c>
      <c r="DW332" s="22">
        <v>18.008065339054699</v>
      </c>
      <c r="DX332" s="20">
        <v>0.14756564483688001</v>
      </c>
      <c r="DY332" s="21">
        <v>6.0800994327817597E-2</v>
      </c>
      <c r="DZ332" s="21">
        <v>0.115786411698158</v>
      </c>
      <c r="EA332" s="21">
        <v>0.13132400697324101</v>
      </c>
      <c r="EB332" s="21">
        <v>0.12629532868325799</v>
      </c>
      <c r="EC332" s="22">
        <v>9.0308833965813406E-2</v>
      </c>
      <c r="ED332" s="20">
        <v>6.5993362599770802E-2</v>
      </c>
      <c r="EE332" s="21">
        <v>2.7191031283315899E-2</v>
      </c>
      <c r="EF332" s="21">
        <v>5.1781257485571802E-2</v>
      </c>
      <c r="EG332" s="21">
        <v>5.8729881333964597E-2</v>
      </c>
      <c r="EH332" s="21">
        <v>5.6480988035288802E-2</v>
      </c>
      <c r="EI332" s="22">
        <v>4.0387338343260103E-2</v>
      </c>
    </row>
    <row r="333" spans="1:139" x14ac:dyDescent="0.2">
      <c r="A333" s="12" t="s">
        <v>2254</v>
      </c>
      <c r="B333" s="12">
        <v>4</v>
      </c>
      <c r="C333" s="12">
        <v>4</v>
      </c>
      <c r="D333" s="12">
        <v>207.27</v>
      </c>
      <c r="E333" s="12" t="s">
        <v>2262</v>
      </c>
      <c r="F333" s="12" t="s">
        <v>2255</v>
      </c>
      <c r="G333" s="12">
        <v>1322072.128</v>
      </c>
      <c r="H333" s="12">
        <v>1167950.0149999999</v>
      </c>
      <c r="I333" s="12">
        <v>820551.55539999995</v>
      </c>
      <c r="J333" s="12">
        <v>799007.4301</v>
      </c>
      <c r="K333" s="12">
        <v>1106903.625</v>
      </c>
      <c r="L333" s="12">
        <v>1189892</v>
      </c>
      <c r="M333" s="12">
        <v>1554093.5</v>
      </c>
      <c r="N333" s="12">
        <v>1180061.0549999999</v>
      </c>
      <c r="O333" s="12">
        <v>965841.37029999995</v>
      </c>
      <c r="P333" s="12">
        <v>1343044.142</v>
      </c>
      <c r="Q333" s="12">
        <v>1640403.047</v>
      </c>
      <c r="R333" s="12">
        <v>1373731.5970000001</v>
      </c>
      <c r="S333" s="12">
        <v>1386625.6129999999</v>
      </c>
      <c r="T333" s="12">
        <v>1235248.162</v>
      </c>
      <c r="U333" s="12">
        <v>1509913.014</v>
      </c>
      <c r="V333" s="12">
        <v>1733700.5079999999</v>
      </c>
      <c r="W333" s="12">
        <v>1608213.696</v>
      </c>
      <c r="X333" s="12">
        <v>1805265.06</v>
      </c>
      <c r="Y333" s="12">
        <v>1262445.5649999999</v>
      </c>
      <c r="Z333" s="12">
        <v>989727.71290000004</v>
      </c>
      <c r="AA333" s="12">
        <v>1506492.7150000001</v>
      </c>
      <c r="AB333" s="12">
        <v>1387690.5660000001</v>
      </c>
      <c r="AC333" s="12">
        <v>1265183.115</v>
      </c>
      <c r="AD333" s="12">
        <v>1742697.3119999999</v>
      </c>
      <c r="AE333" s="12">
        <v>1119113.3559999999</v>
      </c>
      <c r="AF333" s="12">
        <v>1364247.537</v>
      </c>
      <c r="AG333" s="12">
        <v>1607820.6950000001</v>
      </c>
      <c r="AH333" s="12">
        <v>1182537.345</v>
      </c>
      <c r="AI333" s="12">
        <v>1605884.7080000001</v>
      </c>
      <c r="AJ333" s="12">
        <v>1199556.5360000001</v>
      </c>
      <c r="AK333" s="12">
        <v>1753584.3119999999</v>
      </c>
      <c r="AL333" s="12">
        <v>1092893.8259999999</v>
      </c>
      <c r="AM333" s="12">
        <v>812730.48919999995</v>
      </c>
      <c r="AN333" s="12">
        <v>809080.9375</v>
      </c>
      <c r="AO333" s="12">
        <v>1212843.19</v>
      </c>
      <c r="AP333" s="12">
        <v>1223821.014</v>
      </c>
      <c r="AQ333" s="12">
        <v>943153.47690000001</v>
      </c>
      <c r="AR333" s="12">
        <v>950948.95779999997</v>
      </c>
      <c r="AS333" s="12">
        <v>793327.41709999996</v>
      </c>
      <c r="AT333" s="12">
        <v>747846.25910000002</v>
      </c>
      <c r="AU333" s="12">
        <v>1674014.4509999999</v>
      </c>
      <c r="AV333" s="12">
        <v>1832050.1510000001</v>
      </c>
      <c r="AW333" s="12">
        <v>1521876.851</v>
      </c>
      <c r="AX333" s="12">
        <v>1526156.719</v>
      </c>
      <c r="AY333" s="12">
        <v>1702125.936</v>
      </c>
      <c r="AZ333" s="12">
        <v>2610414.6009999998</v>
      </c>
      <c r="BA333" s="12">
        <v>1325190.3600000001</v>
      </c>
      <c r="BB333" s="12">
        <v>1821040.0919999999</v>
      </c>
      <c r="BC333" s="12">
        <v>1033514.333</v>
      </c>
      <c r="BD333" s="12">
        <v>1146409.1140000001</v>
      </c>
      <c r="BE333" s="12">
        <v>1670460.848</v>
      </c>
      <c r="BF333" s="12">
        <v>1802800.5090000001</v>
      </c>
      <c r="BG333" s="12">
        <v>1265183.115</v>
      </c>
      <c r="BH333" s="12">
        <v>1314225.26</v>
      </c>
      <c r="BI333" s="12">
        <v>1335097.578</v>
      </c>
      <c r="BJ333" s="12">
        <v>1723344.031</v>
      </c>
      <c r="BK333" s="12">
        <v>1534448.5430000001</v>
      </c>
      <c r="BL333" s="12">
        <v>1302979.2</v>
      </c>
      <c r="BM333" s="12">
        <v>1063796.406</v>
      </c>
      <c r="BN333" s="12">
        <v>1134467.8459999999</v>
      </c>
      <c r="BO333" s="11" t="s">
        <v>2256</v>
      </c>
      <c r="BP333" s="11" t="s">
        <v>2257</v>
      </c>
      <c r="BQ333" s="11" t="s">
        <v>2258</v>
      </c>
      <c r="BR333" s="11" t="s">
        <v>2259</v>
      </c>
      <c r="BS333" s="11" t="s">
        <v>237</v>
      </c>
      <c r="BT333" s="11" t="s">
        <v>238</v>
      </c>
      <c r="BU333" s="11" t="s">
        <v>2260</v>
      </c>
      <c r="BV333" s="11" t="s">
        <v>2261</v>
      </c>
      <c r="BW333" s="12">
        <f t="shared" si="27"/>
        <v>12</v>
      </c>
      <c r="BX333" s="12">
        <f t="shared" si="28"/>
        <v>0</v>
      </c>
      <c r="BY333" s="12">
        <f t="shared" si="29"/>
        <v>1.4184557017894865</v>
      </c>
      <c r="BZ333" s="23">
        <f t="shared" si="30"/>
        <v>1.1105715930706155</v>
      </c>
      <c r="CA333" s="24">
        <f t="shared" si="31"/>
        <v>1.2772303115259804</v>
      </c>
      <c r="CB333" s="13">
        <v>5.6214765999999999E-2</v>
      </c>
      <c r="CC333" s="13">
        <v>0.164039675</v>
      </c>
      <c r="CD333" s="13">
        <v>1.15912576153467E-2</v>
      </c>
      <c r="CE333" s="13">
        <v>4.4642005680727299E-2</v>
      </c>
      <c r="CF333" s="13">
        <v>0.59192611992049204</v>
      </c>
      <c r="CG333" s="12">
        <v>2</v>
      </c>
      <c r="CH333" s="14">
        <v>1043296.9507</v>
      </c>
      <c r="CI333" s="15">
        <v>1246586.41346</v>
      </c>
      <c r="CJ333" s="15">
        <v>1429184.2866</v>
      </c>
      <c r="CK333" s="15">
        <v>1479870.50838</v>
      </c>
      <c r="CL333" s="15">
        <v>1404235.4128</v>
      </c>
      <c r="CM333" s="15">
        <v>1392009.3642</v>
      </c>
      <c r="CN333" s="14">
        <v>227262.33516349801</v>
      </c>
      <c r="CO333" s="15">
        <v>218129.755399241</v>
      </c>
      <c r="CP333" s="15">
        <v>152993.42639462301</v>
      </c>
      <c r="CQ333" s="15">
        <v>344346.05511907599</v>
      </c>
      <c r="CR333" s="15">
        <v>237653.56814923399</v>
      </c>
      <c r="CS333" s="16">
        <v>208569.25117728999</v>
      </c>
      <c r="CT333" s="14">
        <v>101634.806030184</v>
      </c>
      <c r="CU333" s="15">
        <v>97550.592197620907</v>
      </c>
      <c r="CV333" s="15">
        <v>68420.740305797706</v>
      </c>
      <c r="CW333" s="15">
        <v>153996.237406028</v>
      </c>
      <c r="CX333" s="15">
        <v>106281.906695413</v>
      </c>
      <c r="CY333" s="16">
        <v>93275.004729729699</v>
      </c>
      <c r="CZ333" s="17">
        <v>14.531428420088099</v>
      </c>
      <c r="DA333" s="18">
        <v>14.7167585898894</v>
      </c>
      <c r="DB333" s="18">
        <v>14.8611917215168</v>
      </c>
      <c r="DC333" s="18">
        <v>14.8764207355986</v>
      </c>
      <c r="DD333" s="18">
        <v>14.8367803045626</v>
      </c>
      <c r="DE333" s="19">
        <v>14.830412110573</v>
      </c>
      <c r="DF333" s="17">
        <v>0.22318358065392299</v>
      </c>
      <c r="DG333" s="18">
        <v>0.17585042680458199</v>
      </c>
      <c r="DH333" s="18">
        <v>0.106842303166088</v>
      </c>
      <c r="DI333" s="18">
        <v>0.252800972266438</v>
      </c>
      <c r="DJ333" s="18">
        <v>0.16841029901277699</v>
      </c>
      <c r="DK333" s="19">
        <v>0.149950474826234</v>
      </c>
      <c r="DL333" s="17">
        <v>9.9810731560795896E-2</v>
      </c>
      <c r="DM333" s="18">
        <v>7.8642701641479407E-2</v>
      </c>
      <c r="DN333" s="18">
        <v>4.7781330550402901E-2</v>
      </c>
      <c r="DO333" s="18">
        <v>0.11305603175315899</v>
      </c>
      <c r="DP333" s="18">
        <v>7.5315375340726895E-2</v>
      </c>
      <c r="DQ333" s="19">
        <v>6.7059890993966198E-2</v>
      </c>
      <c r="DR333" s="20">
        <v>13.8382812395279</v>
      </c>
      <c r="DS333" s="21">
        <v>14.023611409329201</v>
      </c>
      <c r="DT333" s="21">
        <v>14.1680445409567</v>
      </c>
      <c r="DU333" s="21">
        <v>14.1832735550385</v>
      </c>
      <c r="DV333" s="21">
        <v>14.1436331240025</v>
      </c>
      <c r="DW333" s="22">
        <v>14.137264930012901</v>
      </c>
      <c r="DX333" s="20">
        <v>0.22318358065403701</v>
      </c>
      <c r="DY333" s="21">
        <v>0.175850426804643</v>
      </c>
      <c r="DZ333" s="21">
        <v>0.106842303166116</v>
      </c>
      <c r="EA333" s="21">
        <v>0.25280097226651199</v>
      </c>
      <c r="EB333" s="21">
        <v>0.16841029901282101</v>
      </c>
      <c r="EC333" s="22">
        <v>0.14995047482627299</v>
      </c>
      <c r="ED333" s="20">
        <v>9.9810731560846799E-2</v>
      </c>
      <c r="EE333" s="21">
        <v>7.8642701641506593E-2</v>
      </c>
      <c r="EF333" s="21">
        <v>4.7781330550415099E-2</v>
      </c>
      <c r="EG333" s="21">
        <v>0.113056031753192</v>
      </c>
      <c r="EH333" s="21">
        <v>7.5315375340746796E-2</v>
      </c>
      <c r="EI333" s="22">
        <v>6.7059890993983601E-2</v>
      </c>
    </row>
    <row r="334" spans="1:139" x14ac:dyDescent="0.2">
      <c r="A334" s="12" t="s">
        <v>2263</v>
      </c>
      <c r="B334" s="12">
        <v>2</v>
      </c>
      <c r="C334" s="12">
        <v>2</v>
      </c>
      <c r="D334" s="12">
        <v>79.540000000000006</v>
      </c>
      <c r="E334" s="12" t="s">
        <v>2269</v>
      </c>
      <c r="F334" s="12" t="s">
        <v>2264</v>
      </c>
      <c r="G334" s="12">
        <v>198493.14189999999</v>
      </c>
      <c r="H334" s="12">
        <v>136262.05559999999</v>
      </c>
      <c r="I334" s="12">
        <v>109161.4664</v>
      </c>
      <c r="J334" s="12">
        <v>108080.6075</v>
      </c>
      <c r="K334" s="12">
        <v>164153.5851</v>
      </c>
      <c r="L334" s="12">
        <v>162245.99540000001</v>
      </c>
      <c r="M334" s="12">
        <v>159917.0894</v>
      </c>
      <c r="N334" s="12">
        <v>140812.51749999999</v>
      </c>
      <c r="O334" s="12">
        <v>126222.6097</v>
      </c>
      <c r="P334" s="12">
        <v>169003.0226</v>
      </c>
      <c r="Q334" s="12">
        <v>202177.1023</v>
      </c>
      <c r="R334" s="12">
        <v>160878.71109999999</v>
      </c>
      <c r="S334" s="12">
        <v>175517.34650000001</v>
      </c>
      <c r="T334" s="12">
        <v>186380.04870000001</v>
      </c>
      <c r="U334" s="12">
        <v>213995.18299999999</v>
      </c>
      <c r="V334" s="12">
        <v>204225.9578</v>
      </c>
      <c r="W334" s="12">
        <v>182344.0153</v>
      </c>
      <c r="X334" s="12">
        <v>263934.7427</v>
      </c>
      <c r="Y334" s="12">
        <v>190719.1459</v>
      </c>
      <c r="Z334" s="12">
        <v>146534.85269999999</v>
      </c>
      <c r="AA334" s="12">
        <v>219464.14350000001</v>
      </c>
      <c r="AB334" s="12">
        <v>192527.7475</v>
      </c>
      <c r="AC334" s="12">
        <v>187412.46650000001</v>
      </c>
      <c r="AD334" s="12">
        <v>253913.6091</v>
      </c>
      <c r="AE334" s="12">
        <v>183719.72949999999</v>
      </c>
      <c r="AF334" s="12">
        <v>202748.53390000001</v>
      </c>
      <c r="AG334" s="12">
        <v>212609.33679999999</v>
      </c>
      <c r="AH334" s="12">
        <v>175862.17499999999</v>
      </c>
      <c r="AI334" s="12">
        <v>167786.63529999999</v>
      </c>
      <c r="AJ334" s="12">
        <v>171272.40270000001</v>
      </c>
      <c r="AK334" s="12">
        <v>263279.478</v>
      </c>
      <c r="AL334" s="12">
        <v>127505.42170000001</v>
      </c>
      <c r="AM334" s="12">
        <v>108120.9967</v>
      </c>
      <c r="AN334" s="12">
        <v>109443.23669999999</v>
      </c>
      <c r="AO334" s="12">
        <v>179864.4014</v>
      </c>
      <c r="AP334" s="12">
        <v>166872.33679999999</v>
      </c>
      <c r="AQ334" s="12">
        <v>97051.019669999994</v>
      </c>
      <c r="AR334" s="12">
        <v>113473.3802</v>
      </c>
      <c r="AS334" s="12">
        <v>103677.3325</v>
      </c>
      <c r="AT334" s="12">
        <v>94105.825899999996</v>
      </c>
      <c r="AU334" s="12">
        <v>206319.65520000001</v>
      </c>
      <c r="AV334" s="12">
        <v>214552.73190000001</v>
      </c>
      <c r="AW334" s="12">
        <v>192637.28020000001</v>
      </c>
      <c r="AX334" s="12">
        <v>230273.69899999999</v>
      </c>
      <c r="AY334" s="12">
        <v>241236.91080000001</v>
      </c>
      <c r="AZ334" s="12">
        <v>307500.87439999997</v>
      </c>
      <c r="BA334" s="12">
        <v>150253.99410000001</v>
      </c>
      <c r="BB334" s="12">
        <v>266241.09590000001</v>
      </c>
      <c r="BC334" s="12">
        <v>156134.23360000001</v>
      </c>
      <c r="BD334" s="12">
        <v>169732.43090000001</v>
      </c>
      <c r="BE334" s="12">
        <v>243350.83439999999</v>
      </c>
      <c r="BF334" s="12">
        <v>250119.96890000001</v>
      </c>
      <c r="BG334" s="12">
        <v>187412.46650000001</v>
      </c>
      <c r="BH334" s="12">
        <v>191484.58919999999</v>
      </c>
      <c r="BI334" s="12">
        <v>219176.87299999999</v>
      </c>
      <c r="BJ334" s="12">
        <v>256115.89259999999</v>
      </c>
      <c r="BK334" s="12">
        <v>202907.00820000001</v>
      </c>
      <c r="BL334" s="12">
        <v>193773.8008</v>
      </c>
      <c r="BM334" s="12">
        <v>111147.9664</v>
      </c>
      <c r="BN334" s="12">
        <v>161979.0545</v>
      </c>
      <c r="BO334" s="11" t="s">
        <v>2265</v>
      </c>
      <c r="BP334" s="11" t="s">
        <v>2266</v>
      </c>
      <c r="BU334" s="11" t="s">
        <v>2267</v>
      </c>
      <c r="BV334" s="11" t="s">
        <v>2268</v>
      </c>
      <c r="BW334" s="12">
        <f t="shared" si="27"/>
        <v>16</v>
      </c>
      <c r="BX334" s="12">
        <f t="shared" si="28"/>
        <v>0</v>
      </c>
      <c r="BY334" s="12">
        <f t="shared" si="29"/>
        <v>1.4480715713561394</v>
      </c>
      <c r="BZ334" s="23">
        <f t="shared" si="30"/>
        <v>1.1590518628676714</v>
      </c>
      <c r="CA334" s="24">
        <f t="shared" si="31"/>
        <v>1.2493587368673815</v>
      </c>
      <c r="CB334" s="13">
        <v>7.3469340000000003E-3</v>
      </c>
      <c r="CC334" s="13">
        <v>4.1059981000000002E-2</v>
      </c>
      <c r="CD334" s="13">
        <v>1.2519011300216301E-3</v>
      </c>
      <c r="CE334" s="13">
        <v>9.9376894888799899E-3</v>
      </c>
      <c r="CF334" s="13">
        <v>0.69681463933093102</v>
      </c>
      <c r="CG334" s="12">
        <v>2</v>
      </c>
      <c r="CH334" s="14">
        <v>143230.17129999999</v>
      </c>
      <c r="CI334" s="15">
        <v>151640.24692000001</v>
      </c>
      <c r="CJ334" s="15">
        <v>187789.67832000001</v>
      </c>
      <c r="CK334" s="15">
        <v>197551.74288000001</v>
      </c>
      <c r="CL334" s="15">
        <v>207407.53922000001</v>
      </c>
      <c r="CM334" s="15">
        <v>186055.81674000001</v>
      </c>
      <c r="CN334" s="14">
        <v>38524.369851707597</v>
      </c>
      <c r="CO334" s="15">
        <v>17647.591959060701</v>
      </c>
      <c r="CP334" s="15">
        <v>21038.796216724601</v>
      </c>
      <c r="CQ334" s="15">
        <v>42813.345621363398</v>
      </c>
      <c r="CR334" s="15">
        <v>29540.225568229602</v>
      </c>
      <c r="CS334" s="16">
        <v>20248.202925505298</v>
      </c>
      <c r="CT334" s="14">
        <v>17228.6219557523</v>
      </c>
      <c r="CU334" s="15">
        <v>7892.2430519276904</v>
      </c>
      <c r="CV334" s="15">
        <v>9408.8357010723194</v>
      </c>
      <c r="CW334" s="15">
        <v>19146.710230712299</v>
      </c>
      <c r="CX334" s="15">
        <v>13210.7904882478</v>
      </c>
      <c r="CY334" s="16">
        <v>9055.2716327279795</v>
      </c>
      <c r="CZ334" s="17">
        <v>12.5372709373201</v>
      </c>
      <c r="DA334" s="18">
        <v>12.6167348990493</v>
      </c>
      <c r="DB334" s="18">
        <v>12.831157266902901</v>
      </c>
      <c r="DC334" s="18">
        <v>12.8686803011454</v>
      </c>
      <c r="DD334" s="18">
        <v>12.927931762688999</v>
      </c>
      <c r="DE334" s="19">
        <v>12.8223168330001</v>
      </c>
      <c r="DF334" s="17">
        <v>0.262998309603661</v>
      </c>
      <c r="DG334" s="18">
        <v>0.120552996366677</v>
      </c>
      <c r="DH334" s="18">
        <v>0.11284223659628</v>
      </c>
      <c r="DI334" s="18">
        <v>0.212291249114653</v>
      </c>
      <c r="DJ334" s="18">
        <v>0.13634003158761901</v>
      </c>
      <c r="DK334" s="19">
        <v>0.10698634955070099</v>
      </c>
      <c r="DL334" s="17">
        <v>0.117616419648264</v>
      </c>
      <c r="DM334" s="18">
        <v>5.3912938953435199E-2</v>
      </c>
      <c r="DN334" s="18">
        <v>5.0464582352479297E-2</v>
      </c>
      <c r="DO334" s="18">
        <v>9.4939532809741198E-2</v>
      </c>
      <c r="DP334" s="18">
        <v>6.0973115736877102E-2</v>
      </c>
      <c r="DQ334" s="19">
        <v>4.7845750051984097E-2</v>
      </c>
      <c r="DR334" s="20">
        <v>11.844123756745899</v>
      </c>
      <c r="DS334" s="21">
        <v>11.9235877184781</v>
      </c>
      <c r="DT334" s="21">
        <v>12.138010086335701</v>
      </c>
      <c r="DU334" s="21">
        <v>12.175533120578301</v>
      </c>
      <c r="DV334" s="21">
        <v>12.234784582123</v>
      </c>
      <c r="DW334" s="22">
        <v>12.129169652432701</v>
      </c>
      <c r="DX334" s="20">
        <v>0.26299830961036602</v>
      </c>
      <c r="DY334" s="21">
        <v>0.120552996369545</v>
      </c>
      <c r="DZ334" s="21">
        <v>0.11284223659793501</v>
      </c>
      <c r="EA334" s="21">
        <v>0.21229124911752001</v>
      </c>
      <c r="EB334" s="21">
        <v>0.13634003158910801</v>
      </c>
      <c r="EC334" s="22">
        <v>0.10698634955221201</v>
      </c>
      <c r="ED334" s="20">
        <v>0.117616419651263</v>
      </c>
      <c r="EE334" s="21">
        <v>5.3912938954717701E-2</v>
      </c>
      <c r="EF334" s="21">
        <v>5.0464582353219503E-2</v>
      </c>
      <c r="EG334" s="21">
        <v>9.4939532811023297E-2</v>
      </c>
      <c r="EH334" s="21">
        <v>6.0973115737543E-2</v>
      </c>
      <c r="EI334" s="22">
        <v>4.7845750052660001E-2</v>
      </c>
    </row>
    <row r="335" spans="1:139" x14ac:dyDescent="0.2">
      <c r="A335" s="12" t="s">
        <v>2270</v>
      </c>
      <c r="B335" s="12">
        <v>6</v>
      </c>
      <c r="C335" s="12">
        <v>6</v>
      </c>
      <c r="D335" s="12">
        <v>359.81</v>
      </c>
      <c r="E335" s="12" t="s">
        <v>2276</v>
      </c>
      <c r="F335" s="12" t="s">
        <v>2271</v>
      </c>
      <c r="G335" s="12">
        <v>1886644.094</v>
      </c>
      <c r="H335" s="12">
        <v>1471371.737</v>
      </c>
      <c r="I335" s="12">
        <v>1285979.8430000001</v>
      </c>
      <c r="J335" s="12">
        <v>1227400.915</v>
      </c>
      <c r="K335" s="12">
        <v>1514878.4129999999</v>
      </c>
      <c r="L335" s="12">
        <v>1523916.365</v>
      </c>
      <c r="M335" s="12">
        <v>1780263.2379999999</v>
      </c>
      <c r="N335" s="12">
        <v>1561569.6610000001</v>
      </c>
      <c r="O335" s="12">
        <v>1407740.8559999999</v>
      </c>
      <c r="P335" s="12">
        <v>1359240.9609999999</v>
      </c>
      <c r="Q335" s="12">
        <v>2014023.3259999999</v>
      </c>
      <c r="R335" s="12">
        <v>1749940.331</v>
      </c>
      <c r="S335" s="12">
        <v>1926938.166</v>
      </c>
      <c r="T335" s="12">
        <v>1785452.2990000001</v>
      </c>
      <c r="U335" s="12">
        <v>1910626.486</v>
      </c>
      <c r="V335" s="12">
        <v>2296895.1949999998</v>
      </c>
      <c r="W335" s="12">
        <v>2424423.8629999999</v>
      </c>
      <c r="X335" s="12">
        <v>2535568.2919999999</v>
      </c>
      <c r="Y335" s="12">
        <v>1924998.121</v>
      </c>
      <c r="Z335" s="12">
        <v>1696677.6140000001</v>
      </c>
      <c r="AA335" s="12">
        <v>2208547.4700000002</v>
      </c>
      <c r="AB335" s="12">
        <v>2078008.9639999999</v>
      </c>
      <c r="AC335" s="12">
        <v>1931291.398</v>
      </c>
      <c r="AD335" s="12">
        <v>2636441.8309999998</v>
      </c>
      <c r="AE335" s="12">
        <v>1699332.44</v>
      </c>
      <c r="AF335" s="12">
        <v>1931228.9140000001</v>
      </c>
      <c r="AG335" s="12">
        <v>2264776.4700000002</v>
      </c>
      <c r="AH335" s="12">
        <v>1632130.169</v>
      </c>
      <c r="AI335" s="12">
        <v>1612219.5430000001</v>
      </c>
      <c r="AJ335" s="12">
        <v>1579246.6310000001</v>
      </c>
      <c r="AK335" s="12">
        <v>2502427.3769999999</v>
      </c>
      <c r="AL335" s="12">
        <v>1376816.7009999999</v>
      </c>
      <c r="AM335" s="12">
        <v>1273722.5589999999</v>
      </c>
      <c r="AN335" s="12">
        <v>1242875.405</v>
      </c>
      <c r="AO335" s="12">
        <v>1659864.442</v>
      </c>
      <c r="AP335" s="12">
        <v>1567369.871</v>
      </c>
      <c r="AQ335" s="12">
        <v>1080412.1259999999</v>
      </c>
      <c r="AR335" s="12">
        <v>1258386.6189999999</v>
      </c>
      <c r="AS335" s="12">
        <v>1156296.936</v>
      </c>
      <c r="AT335" s="12">
        <v>756865.12139999995</v>
      </c>
      <c r="AU335" s="12">
        <v>2055290.1070000001</v>
      </c>
      <c r="AV335" s="12">
        <v>2333773.5359999998</v>
      </c>
      <c r="AW335" s="12">
        <v>2114891.4040000001</v>
      </c>
      <c r="AX335" s="12">
        <v>2205937.321</v>
      </c>
      <c r="AY335" s="12">
        <v>2153850.4959999998</v>
      </c>
      <c r="AZ335" s="12">
        <v>3458410.9130000002</v>
      </c>
      <c r="BA335" s="12">
        <v>1997758.8419999999</v>
      </c>
      <c r="BB335" s="12">
        <v>2557724.966</v>
      </c>
      <c r="BC335" s="12">
        <v>1575919.9480000001</v>
      </c>
      <c r="BD335" s="12">
        <v>1965274.544</v>
      </c>
      <c r="BE335" s="12">
        <v>2448927.9249999998</v>
      </c>
      <c r="BF335" s="12">
        <v>2699618.8560000001</v>
      </c>
      <c r="BG335" s="12">
        <v>1931291.398</v>
      </c>
      <c r="BH335" s="12">
        <v>1988227.345</v>
      </c>
      <c r="BI335" s="12">
        <v>2027296.5319999999</v>
      </c>
      <c r="BJ335" s="12">
        <v>2439565.9369999999</v>
      </c>
      <c r="BK335" s="12">
        <v>2161424.4449999998</v>
      </c>
      <c r="BL335" s="12">
        <v>1798363.2150000001</v>
      </c>
      <c r="BM335" s="12">
        <v>1067992.83</v>
      </c>
      <c r="BN335" s="12">
        <v>1493555.7180000001</v>
      </c>
      <c r="BO335" s="11" t="s">
        <v>2272</v>
      </c>
      <c r="BP335" s="11" t="s">
        <v>2273</v>
      </c>
      <c r="BQ335" s="11" t="s">
        <v>203</v>
      </c>
      <c r="BR335" s="11" t="s">
        <v>204</v>
      </c>
      <c r="BU335" s="11" t="s">
        <v>2274</v>
      </c>
      <c r="BV335" s="11" t="s">
        <v>2275</v>
      </c>
      <c r="BW335" s="12">
        <f t="shared" si="27"/>
        <v>12</v>
      </c>
      <c r="BX335" s="12">
        <f t="shared" si="28"/>
        <v>0</v>
      </c>
      <c r="BY335" s="12">
        <f t="shared" si="29"/>
        <v>1.4728077524942389</v>
      </c>
      <c r="BZ335" s="23">
        <f t="shared" si="30"/>
        <v>1.1898291567352459</v>
      </c>
      <c r="CA335" s="24">
        <f t="shared" si="31"/>
        <v>1.2378312837243404</v>
      </c>
      <c r="CB335" s="13">
        <v>7.2148799999999995E-4</v>
      </c>
      <c r="CC335" s="13">
        <v>7.8085130000000004E-3</v>
      </c>
      <c r="CD335" s="13">
        <v>8.6221427009958304E-5</v>
      </c>
      <c r="CE335" s="13">
        <v>1.17014793799229E-3</v>
      </c>
      <c r="CF335" s="13">
        <v>0.73693220873352205</v>
      </c>
      <c r="CG335" s="12">
        <v>2</v>
      </c>
      <c r="CH335" s="14">
        <v>1477255.0004</v>
      </c>
      <c r="CI335" s="15">
        <v>1526546.2161999999</v>
      </c>
      <c r="CJ335" s="15">
        <v>1877396.1216</v>
      </c>
      <c r="CK335" s="15">
        <v>2175712.6170000001</v>
      </c>
      <c r="CL335" s="15">
        <v>2110724.4205999998</v>
      </c>
      <c r="CM335" s="15">
        <v>1803920.3454</v>
      </c>
      <c r="CN335" s="14">
        <v>258873.91417058499</v>
      </c>
      <c r="CO335" s="15">
        <v>164097.26306663599</v>
      </c>
      <c r="CP335" s="15">
        <v>108310.098023475</v>
      </c>
      <c r="CQ335" s="15">
        <v>352976.94702736899</v>
      </c>
      <c r="CR335" s="15">
        <v>349448.85784385703</v>
      </c>
      <c r="CS335" s="16">
        <v>293826.13035218301</v>
      </c>
      <c r="CT335" s="14">
        <v>115771.933937375</v>
      </c>
      <c r="CU335" s="15">
        <v>73386.527027732896</v>
      </c>
      <c r="CV335" s="15">
        <v>48437.748366031097</v>
      </c>
      <c r="CW335" s="15">
        <v>157856.08960870799</v>
      </c>
      <c r="CX335" s="15">
        <v>156278.280159705</v>
      </c>
      <c r="CY335" s="16">
        <v>131403.04020663901</v>
      </c>
      <c r="CZ335" s="17">
        <v>14.8872076880271</v>
      </c>
      <c r="DA335" s="18">
        <v>14.927187526937299</v>
      </c>
      <c r="DB335" s="18">
        <v>15.137208004721099</v>
      </c>
      <c r="DC335" s="18">
        <v>15.274891135653601</v>
      </c>
      <c r="DD335" s="18">
        <v>15.2449777101533</v>
      </c>
      <c r="DE335" s="19">
        <v>15.088673412050399</v>
      </c>
      <c r="DF335" s="17">
        <v>0.16834976517573599</v>
      </c>
      <c r="DG335" s="18">
        <v>0.104996151594882</v>
      </c>
      <c r="DH335" s="18">
        <v>5.7828024230736498E-2</v>
      </c>
      <c r="DI335" s="18">
        <v>0.16903828827099801</v>
      </c>
      <c r="DJ335" s="18">
        <v>0.16284767302808301</v>
      </c>
      <c r="DK335" s="19">
        <v>0.15512012197828001</v>
      </c>
      <c r="DL335" s="17">
        <v>7.5288303785814303E-2</v>
      </c>
      <c r="DM335" s="18">
        <v>4.6955706468405897E-2</v>
      </c>
      <c r="DN335" s="18">
        <v>2.5861478636886401E-2</v>
      </c>
      <c r="DO335" s="18">
        <v>7.5596220674831197E-2</v>
      </c>
      <c r="DP335" s="18">
        <v>7.2827693373690397E-2</v>
      </c>
      <c r="DQ335" s="19">
        <v>6.9371827484298598E-2</v>
      </c>
      <c r="DR335" s="20">
        <v>14.1940605074671</v>
      </c>
      <c r="DS335" s="21">
        <v>14.234040346377199</v>
      </c>
      <c r="DT335" s="21">
        <v>14.444060824161101</v>
      </c>
      <c r="DU335" s="21">
        <v>14.5817439550936</v>
      </c>
      <c r="DV335" s="21">
        <v>14.5518305295933</v>
      </c>
      <c r="DW335" s="22">
        <v>14.3955262314904</v>
      </c>
      <c r="DX335" s="20">
        <v>0.16834976517577399</v>
      </c>
      <c r="DY335" s="21">
        <v>0.104996151594903</v>
      </c>
      <c r="DZ335" s="21">
        <v>5.7828024230745102E-2</v>
      </c>
      <c r="EA335" s="21">
        <v>0.169038288271017</v>
      </c>
      <c r="EB335" s="21">
        <v>0.16284767302810199</v>
      </c>
      <c r="EC335" s="22">
        <v>0.15512012197830299</v>
      </c>
      <c r="ED335" s="20">
        <v>7.5288303785831304E-2</v>
      </c>
      <c r="EE335" s="21">
        <v>4.6955706468415397E-2</v>
      </c>
      <c r="EF335" s="21">
        <v>2.5861478636890201E-2</v>
      </c>
      <c r="EG335" s="21">
        <v>7.5596220674839898E-2</v>
      </c>
      <c r="EH335" s="21">
        <v>7.2827693373698807E-2</v>
      </c>
      <c r="EI335" s="22">
        <v>6.9371827484308798E-2</v>
      </c>
    </row>
    <row r="336" spans="1:139" x14ac:dyDescent="0.2">
      <c r="A336" s="12" t="s">
        <v>2277</v>
      </c>
      <c r="B336" s="12">
        <v>3</v>
      </c>
      <c r="C336" s="12">
        <v>3</v>
      </c>
      <c r="D336" s="12">
        <v>139.18</v>
      </c>
      <c r="E336" s="12" t="s">
        <v>2279</v>
      </c>
      <c r="F336" s="12" t="s">
        <v>2278</v>
      </c>
      <c r="G336" s="12">
        <v>967159.24369999999</v>
      </c>
      <c r="H336" s="12">
        <v>778346.24430000002</v>
      </c>
      <c r="I336" s="12">
        <v>536939.745</v>
      </c>
      <c r="J336" s="12">
        <v>507028.40169999999</v>
      </c>
      <c r="K336" s="12">
        <v>759843.19929999998</v>
      </c>
      <c r="L336" s="12">
        <v>711685.91189999995</v>
      </c>
      <c r="M336" s="12">
        <v>929992.5503</v>
      </c>
      <c r="N336" s="12">
        <v>695260.77800000005</v>
      </c>
      <c r="O336" s="12">
        <v>626693.95819999999</v>
      </c>
      <c r="P336" s="12">
        <v>680370.36129999999</v>
      </c>
      <c r="Q336" s="12">
        <v>1163034.77</v>
      </c>
      <c r="R336" s="12">
        <v>792532.94790000003</v>
      </c>
      <c r="S336" s="12">
        <v>948018.66130000004</v>
      </c>
      <c r="T336" s="12">
        <v>795934.14040000003</v>
      </c>
      <c r="U336" s="12">
        <v>800253.25509999995</v>
      </c>
      <c r="V336" s="12">
        <v>1059582.0290000001</v>
      </c>
      <c r="W336" s="12">
        <v>1014425.255</v>
      </c>
      <c r="X336" s="12">
        <v>1060816.0430000001</v>
      </c>
      <c r="Y336" s="12">
        <v>970705.01690000005</v>
      </c>
      <c r="Z336" s="12">
        <v>794425.53740000003</v>
      </c>
      <c r="AA336" s="12">
        <v>1066582.6740000001</v>
      </c>
      <c r="AB336" s="12">
        <v>1017292.0649999999</v>
      </c>
      <c r="AC336" s="12">
        <v>921774.98160000006</v>
      </c>
      <c r="AD336" s="12">
        <v>1020317.214</v>
      </c>
      <c r="AE336" s="12">
        <v>826956.93180000002</v>
      </c>
      <c r="AF336" s="12">
        <v>1024812.897</v>
      </c>
      <c r="AG336" s="12">
        <v>1241142.6969999999</v>
      </c>
      <c r="AH336" s="12">
        <v>771004.92909999995</v>
      </c>
      <c r="AI336" s="12">
        <v>953046.06359999999</v>
      </c>
      <c r="AJ336" s="12">
        <v>695394.2487</v>
      </c>
      <c r="AK336" s="12">
        <v>1282831.1270000001</v>
      </c>
      <c r="AL336" s="12">
        <v>728327.23470000003</v>
      </c>
      <c r="AM336" s="12">
        <v>531821.91749999998</v>
      </c>
      <c r="AN336" s="12">
        <v>513420.7757</v>
      </c>
      <c r="AO336" s="12">
        <v>832566.29539999994</v>
      </c>
      <c r="AP336" s="12">
        <v>731979.18310000002</v>
      </c>
      <c r="AQ336" s="12">
        <v>564396.99879999994</v>
      </c>
      <c r="AR336" s="12">
        <v>560273.98710000003</v>
      </c>
      <c r="AS336" s="12">
        <v>514756.88909999997</v>
      </c>
      <c r="AT336" s="12">
        <v>378850.11619999999</v>
      </c>
      <c r="AU336" s="12">
        <v>1186865.03</v>
      </c>
      <c r="AV336" s="12">
        <v>1056945.993</v>
      </c>
      <c r="AW336" s="12">
        <v>1040488.248</v>
      </c>
      <c r="AX336" s="12">
        <v>983381.53659999999</v>
      </c>
      <c r="AY336" s="12">
        <v>902126.02170000004</v>
      </c>
      <c r="AZ336" s="12">
        <v>1595401.5049999999</v>
      </c>
      <c r="BA336" s="12">
        <v>835900.45990000002</v>
      </c>
      <c r="BB336" s="12">
        <v>1070085.8219999999</v>
      </c>
      <c r="BC336" s="12">
        <v>794677.86629999999</v>
      </c>
      <c r="BD336" s="12">
        <v>920189.12309999997</v>
      </c>
      <c r="BE336" s="12">
        <v>1182670.5689999999</v>
      </c>
      <c r="BF336" s="12">
        <v>1321602.0179999999</v>
      </c>
      <c r="BG336" s="12">
        <v>921774.98160000006</v>
      </c>
      <c r="BH336" s="12">
        <v>769454.71030000004</v>
      </c>
      <c r="BI336" s="12">
        <v>986556.17940000002</v>
      </c>
      <c r="BJ336" s="12">
        <v>1294563.5900000001</v>
      </c>
      <c r="BK336" s="12">
        <v>1184503.7250000001</v>
      </c>
      <c r="BL336" s="12">
        <v>849532.05889999995</v>
      </c>
      <c r="BM336" s="12">
        <v>631332.35640000005</v>
      </c>
      <c r="BN336" s="12">
        <v>657661.72019999998</v>
      </c>
      <c r="BW336" s="12">
        <f t="shared" si="27"/>
        <v>12</v>
      </c>
      <c r="BX336" s="12">
        <f t="shared" si="28"/>
        <v>0</v>
      </c>
      <c r="BY336" s="12">
        <f t="shared" si="29"/>
        <v>1.3805343705475464</v>
      </c>
      <c r="BZ336" s="23">
        <f t="shared" si="30"/>
        <v>1.1250738171079202</v>
      </c>
      <c r="CA336" s="24">
        <f t="shared" si="31"/>
        <v>1.2270611488375982</v>
      </c>
      <c r="CB336" s="13">
        <v>1.9084680999999999E-2</v>
      </c>
      <c r="CC336" s="13">
        <v>8.0214513000000001E-2</v>
      </c>
      <c r="CD336" s="13">
        <v>3.8756329512867099E-3</v>
      </c>
      <c r="CE336" s="13">
        <v>2.1034260990962401E-2</v>
      </c>
      <c r="CF336" s="13">
        <v>0.603148352134947</v>
      </c>
      <c r="CG336" s="12">
        <v>2</v>
      </c>
      <c r="CH336" s="14">
        <v>709863.36679999996</v>
      </c>
      <c r="CI336" s="15">
        <v>728800.71193999995</v>
      </c>
      <c r="CJ336" s="15">
        <v>899954.75494000001</v>
      </c>
      <c r="CK336" s="15">
        <v>979990.77625999996</v>
      </c>
      <c r="CL336" s="15">
        <v>970584.77327999996</v>
      </c>
      <c r="CM336" s="15">
        <v>937080.16708000004</v>
      </c>
      <c r="CN336" s="14">
        <v>190022.14244706801</v>
      </c>
      <c r="CO336" s="15">
        <v>116905.183155217</v>
      </c>
      <c r="CP336" s="15">
        <v>161106.607069602</v>
      </c>
      <c r="CQ336" s="15">
        <v>110197.445277183</v>
      </c>
      <c r="CR336" s="15">
        <v>96023.221559268495</v>
      </c>
      <c r="CS336" s="16">
        <v>215869.770733162</v>
      </c>
      <c r="CT336" s="14">
        <v>84980.4855483586</v>
      </c>
      <c r="CU336" s="15">
        <v>52281.5872914258</v>
      </c>
      <c r="CV336" s="15">
        <v>72049.065006395598</v>
      </c>
      <c r="CW336" s="15">
        <v>49281.795717318797</v>
      </c>
      <c r="CX336" s="15">
        <v>42942.890165009601</v>
      </c>
      <c r="CY336" s="16">
        <v>96539.896329328898</v>
      </c>
      <c r="CZ336" s="17">
        <v>14.1367223849791</v>
      </c>
      <c r="DA336" s="18">
        <v>14.182941632648101</v>
      </c>
      <c r="DB336" s="18">
        <v>14.3914706607559</v>
      </c>
      <c r="DC336" s="18">
        <v>14.4829310410987</v>
      </c>
      <c r="DD336" s="18">
        <v>14.474709899301599</v>
      </c>
      <c r="DE336" s="19">
        <v>14.4224804701529</v>
      </c>
      <c r="DF336" s="17">
        <v>0.271879963704247</v>
      </c>
      <c r="DG336" s="18">
        <v>0.149402915765073</v>
      </c>
      <c r="DH336" s="18">
        <v>0.167934021943942</v>
      </c>
      <c r="DI336" s="18">
        <v>0.11997648609390101</v>
      </c>
      <c r="DJ336" s="18">
        <v>0.10225831738765</v>
      </c>
      <c r="DK336" s="19">
        <v>0.23024561664818199</v>
      </c>
      <c r="DL336" s="17">
        <v>0.121588416112574</v>
      </c>
      <c r="DM336" s="18">
        <v>6.6815015137475495E-2</v>
      </c>
      <c r="DN336" s="18">
        <v>7.5102377760319194E-2</v>
      </c>
      <c r="DO336" s="18">
        <v>5.3655115721504297E-2</v>
      </c>
      <c r="DP336" s="18">
        <v>4.5731309788706702E-2</v>
      </c>
      <c r="DQ336" s="19">
        <v>0.102968970069338</v>
      </c>
      <c r="DR336" s="20">
        <v>13.4435752044186</v>
      </c>
      <c r="DS336" s="21">
        <v>13.4897944520877</v>
      </c>
      <c r="DT336" s="21">
        <v>13.6983234801957</v>
      </c>
      <c r="DU336" s="21">
        <v>13.789783860538501</v>
      </c>
      <c r="DV336" s="21">
        <v>13.7815627187414</v>
      </c>
      <c r="DW336" s="22">
        <v>13.729333289592599</v>
      </c>
      <c r="DX336" s="20">
        <v>0.27187996370455297</v>
      </c>
      <c r="DY336" s="21">
        <v>0.14940291576519901</v>
      </c>
      <c r="DZ336" s="21">
        <v>0.167934021944037</v>
      </c>
      <c r="EA336" s="21">
        <v>0.119976486093974</v>
      </c>
      <c r="EB336" s="21">
        <v>0.10225831738770901</v>
      </c>
      <c r="EC336" s="22">
        <v>0.23024561664832299</v>
      </c>
      <c r="ED336" s="20">
        <v>0.121588416112711</v>
      </c>
      <c r="EE336" s="21">
        <v>6.6815015137531894E-2</v>
      </c>
      <c r="EF336" s="21">
        <v>7.5102377760361605E-2</v>
      </c>
      <c r="EG336" s="21">
        <v>5.3655115721536799E-2</v>
      </c>
      <c r="EH336" s="21">
        <v>4.5731309788733E-2</v>
      </c>
      <c r="EI336" s="22">
        <v>0.10296897006940101</v>
      </c>
    </row>
    <row r="337" spans="1:139" x14ac:dyDescent="0.2">
      <c r="A337" s="12" t="s">
        <v>2280</v>
      </c>
      <c r="B337" s="12">
        <v>12</v>
      </c>
      <c r="C337" s="12">
        <v>12</v>
      </c>
      <c r="D337" s="12">
        <v>533.63</v>
      </c>
      <c r="E337" s="12" t="s">
        <v>2282</v>
      </c>
      <c r="F337" s="12" t="s">
        <v>2281</v>
      </c>
      <c r="G337" s="12">
        <v>2890459.4720000001</v>
      </c>
      <c r="H337" s="12">
        <v>3027596.3420000002</v>
      </c>
      <c r="I337" s="12">
        <v>2622118.0490000001</v>
      </c>
      <c r="J337" s="12">
        <v>2523231.4380000001</v>
      </c>
      <c r="K337" s="12">
        <v>3113787.5019999999</v>
      </c>
      <c r="L337" s="12">
        <v>2881542.9640000002</v>
      </c>
      <c r="M337" s="12">
        <v>3667880.7650000001</v>
      </c>
      <c r="N337" s="12">
        <v>3390607.8220000002</v>
      </c>
      <c r="O337" s="12">
        <v>3424453.0329999998</v>
      </c>
      <c r="P337" s="12">
        <v>2863346.8650000002</v>
      </c>
      <c r="Q337" s="12">
        <v>3754819.4350000001</v>
      </c>
      <c r="R337" s="12">
        <v>3438578</v>
      </c>
      <c r="S337" s="12">
        <v>3555657.1430000002</v>
      </c>
      <c r="T337" s="12">
        <v>3333771.3730000001</v>
      </c>
      <c r="U337" s="12">
        <v>3839030.12</v>
      </c>
      <c r="V337" s="12">
        <v>3503680.3539999998</v>
      </c>
      <c r="W337" s="12">
        <v>4322201.8329999996</v>
      </c>
      <c r="X337" s="12">
        <v>3832429.4419999998</v>
      </c>
      <c r="Y337" s="12">
        <v>3943731.9360000002</v>
      </c>
      <c r="Z337" s="12">
        <v>3423891.9449999998</v>
      </c>
      <c r="AA337" s="12">
        <v>3460667.983</v>
      </c>
      <c r="AB337" s="12">
        <v>3389259.014</v>
      </c>
      <c r="AC337" s="12">
        <v>3263035.7940000002</v>
      </c>
      <c r="AD337" s="12">
        <v>4110060.702</v>
      </c>
      <c r="AE337" s="12">
        <v>3374476.9849999999</v>
      </c>
      <c r="AF337" s="12">
        <v>3793763.3050000002</v>
      </c>
      <c r="AG337" s="12">
        <v>4327033.8289999999</v>
      </c>
      <c r="AH337" s="12">
        <v>3517359.071</v>
      </c>
      <c r="AI337" s="12">
        <v>3766144.2779999999</v>
      </c>
      <c r="AJ337" s="12">
        <v>3215000.2409999999</v>
      </c>
      <c r="AK337" s="12">
        <v>3833878.8620000002</v>
      </c>
      <c r="AL337" s="12">
        <v>2833033.355</v>
      </c>
      <c r="AM337" s="12">
        <v>2597125.398</v>
      </c>
      <c r="AN337" s="12">
        <v>2555043.145</v>
      </c>
      <c r="AO337" s="12">
        <v>3411801.9709999999</v>
      </c>
      <c r="AP337" s="12">
        <v>2963708.3289999999</v>
      </c>
      <c r="AQ337" s="12">
        <v>2225975.7829999998</v>
      </c>
      <c r="AR337" s="12">
        <v>2732311.9939999999</v>
      </c>
      <c r="AS337" s="12">
        <v>2812793.656</v>
      </c>
      <c r="AT337" s="12">
        <v>1594395.28</v>
      </c>
      <c r="AU337" s="12">
        <v>3831754.6460000002</v>
      </c>
      <c r="AV337" s="12">
        <v>4585791.983</v>
      </c>
      <c r="AW337" s="12">
        <v>3902475.3650000002</v>
      </c>
      <c r="AX337" s="12">
        <v>4118895.0809999998</v>
      </c>
      <c r="AY337" s="12">
        <v>4327741.1840000004</v>
      </c>
      <c r="AZ337" s="12">
        <v>5275454.6210000003</v>
      </c>
      <c r="BA337" s="12">
        <v>3561554.173</v>
      </c>
      <c r="BB337" s="12">
        <v>3865918.5389999999</v>
      </c>
      <c r="BC337" s="12">
        <v>3228577.6069999998</v>
      </c>
      <c r="BD337" s="12">
        <v>3965919.9980000001</v>
      </c>
      <c r="BE337" s="12">
        <v>3837330.4530000002</v>
      </c>
      <c r="BF337" s="12">
        <v>4403112.642</v>
      </c>
      <c r="BG337" s="12">
        <v>3263035.7940000002</v>
      </c>
      <c r="BH337" s="12">
        <v>3099531.7179999999</v>
      </c>
      <c r="BI337" s="12">
        <v>4025737.0049999999</v>
      </c>
      <c r="BJ337" s="12">
        <v>4792355.6169999996</v>
      </c>
      <c r="BK337" s="12">
        <v>4129571.645</v>
      </c>
      <c r="BL337" s="12">
        <v>3875603.3590000002</v>
      </c>
      <c r="BM337" s="12">
        <v>2494830.872</v>
      </c>
      <c r="BN337" s="12">
        <v>3040552.3089999999</v>
      </c>
      <c r="BU337" s="11" t="s">
        <v>1335</v>
      </c>
      <c r="BV337" s="11" t="s">
        <v>1336</v>
      </c>
      <c r="BW337" s="12">
        <f t="shared" si="27"/>
        <v>12</v>
      </c>
      <c r="BX337" s="12">
        <f t="shared" si="28"/>
        <v>0</v>
      </c>
      <c r="BY337" s="12">
        <f t="shared" si="29"/>
        <v>1.3420100702851392</v>
      </c>
      <c r="BZ337" s="23">
        <f t="shared" si="30"/>
        <v>1.1022114045417644</v>
      </c>
      <c r="CA337" s="24">
        <f t="shared" si="31"/>
        <v>1.2175614085966289</v>
      </c>
      <c r="CB337" s="13">
        <v>4.8794700000000002E-4</v>
      </c>
      <c r="CC337" s="13">
        <v>6.0463039999999997E-3</v>
      </c>
      <c r="CD337" s="13">
        <v>1.06794226479989E-4</v>
      </c>
      <c r="CE337" s="13">
        <v>1.3834706612180401E-3</v>
      </c>
      <c r="CF337" s="13">
        <v>0.467491950462676</v>
      </c>
      <c r="CG337" s="12">
        <v>2</v>
      </c>
      <c r="CH337" s="14">
        <v>2835438.5606</v>
      </c>
      <c r="CI337" s="15">
        <v>3245566.2897999999</v>
      </c>
      <c r="CJ337" s="15">
        <v>3584371.2141999998</v>
      </c>
      <c r="CK337" s="15">
        <v>3805187.102</v>
      </c>
      <c r="CL337" s="15">
        <v>3519500.0956000001</v>
      </c>
      <c r="CM337" s="15">
        <v>3723860.1447999999</v>
      </c>
      <c r="CN337" s="14">
        <v>255151.41332834799</v>
      </c>
      <c r="CO337" s="15">
        <v>357068.51560310298</v>
      </c>
      <c r="CP337" s="15">
        <v>211414.39986330699</v>
      </c>
      <c r="CQ337" s="15">
        <v>361778.02725875803</v>
      </c>
      <c r="CR337" s="15">
        <v>337635.68651881599</v>
      </c>
      <c r="CS337" s="16">
        <v>409900.59411207301</v>
      </c>
      <c r="CT337" s="14">
        <v>114107.180951467</v>
      </c>
      <c r="CU337" s="15">
        <v>159685.89470269601</v>
      </c>
      <c r="CV337" s="15">
        <v>94547.393903335498</v>
      </c>
      <c r="CW337" s="15">
        <v>161792.052343271</v>
      </c>
      <c r="CX337" s="15">
        <v>150995.269337176</v>
      </c>
      <c r="CY337" s="16">
        <v>183313.11849042901</v>
      </c>
      <c r="CZ337" s="17">
        <v>15.547567164453699</v>
      </c>
      <c r="DA337" s="18">
        <v>15.6810341558635</v>
      </c>
      <c r="DB337" s="18">
        <v>15.7838501539715</v>
      </c>
      <c r="DC337" s="18">
        <v>15.841454376408301</v>
      </c>
      <c r="DD337" s="18">
        <v>15.7635395538297</v>
      </c>
      <c r="DE337" s="19">
        <v>15.818623814356499</v>
      </c>
      <c r="DF337" s="17">
        <v>9.0981130268144694E-2</v>
      </c>
      <c r="DG337" s="18">
        <v>0.111225658925333</v>
      </c>
      <c r="DH337" s="18">
        <v>5.8952945176548602E-2</v>
      </c>
      <c r="DI337" s="18">
        <v>9.4154450144158394E-2</v>
      </c>
      <c r="DJ337" s="18">
        <v>9.1109841069622499E-2</v>
      </c>
      <c r="DK337" s="19">
        <v>0.109246313834339</v>
      </c>
      <c r="DL337" s="17">
        <v>4.06879983898671E-2</v>
      </c>
      <c r="DM337" s="18">
        <v>4.97416268398502E-2</v>
      </c>
      <c r="DN337" s="18">
        <v>2.6364558577716201E-2</v>
      </c>
      <c r="DO337" s="18">
        <v>4.2107150181290597E-2</v>
      </c>
      <c r="DP337" s="18">
        <v>4.0745559610175598E-2</v>
      </c>
      <c r="DQ337" s="19">
        <v>4.8856436804971502E-2</v>
      </c>
      <c r="DR337" s="20">
        <v>14.854419983893701</v>
      </c>
      <c r="DS337" s="21">
        <v>14.987886975303599</v>
      </c>
      <c r="DT337" s="21">
        <v>15.0907029734116</v>
      </c>
      <c r="DU337" s="21">
        <v>15.1483071958483</v>
      </c>
      <c r="DV337" s="21">
        <v>15.070392373269801</v>
      </c>
      <c r="DW337" s="22">
        <v>15.1254766337966</v>
      </c>
      <c r="DX337" s="20">
        <v>9.0981130268150606E-2</v>
      </c>
      <c r="DY337" s="21">
        <v>0.111225658925339</v>
      </c>
      <c r="DZ337" s="21">
        <v>5.8952945176550801E-2</v>
      </c>
      <c r="EA337" s="21">
        <v>9.4154450144161794E-2</v>
      </c>
      <c r="EB337" s="21">
        <v>9.1109841069626094E-2</v>
      </c>
      <c r="EC337" s="22">
        <v>0.109246313834343</v>
      </c>
      <c r="ED337" s="20">
        <v>4.0687998389869702E-2</v>
      </c>
      <c r="EE337" s="21">
        <v>4.9741626839852698E-2</v>
      </c>
      <c r="EF337" s="21">
        <v>2.63645585777172E-2</v>
      </c>
      <c r="EG337" s="21">
        <v>4.2107150181292102E-2</v>
      </c>
      <c r="EH337" s="21">
        <v>4.0745559610177201E-2</v>
      </c>
      <c r="EI337" s="22">
        <v>4.8856436804973202E-2</v>
      </c>
    </row>
    <row r="338" spans="1:139" x14ac:dyDescent="0.2">
      <c r="A338" s="12" t="s">
        <v>2283</v>
      </c>
      <c r="B338" s="12">
        <v>31</v>
      </c>
      <c r="C338" s="12">
        <v>31</v>
      </c>
      <c r="D338" s="12">
        <v>2550.8000000000002</v>
      </c>
      <c r="E338" s="12" t="s">
        <v>2287</v>
      </c>
      <c r="F338" s="12" t="s">
        <v>2284</v>
      </c>
      <c r="G338" s="12">
        <v>77110533.390000001</v>
      </c>
      <c r="H338" s="12">
        <v>68553903.430000007</v>
      </c>
      <c r="I338" s="12">
        <v>69655359.549999997</v>
      </c>
      <c r="J338" s="12">
        <v>61022028.880000003</v>
      </c>
      <c r="K338" s="12">
        <v>78071138.650000006</v>
      </c>
      <c r="L338" s="12">
        <v>72296358.799999997</v>
      </c>
      <c r="M338" s="12">
        <v>87203164.680000007</v>
      </c>
      <c r="N338" s="12">
        <v>90741800.349999994</v>
      </c>
      <c r="O338" s="12">
        <v>76090915.340000004</v>
      </c>
      <c r="P338" s="12">
        <v>80378999.379999995</v>
      </c>
      <c r="Q338" s="12">
        <v>115290196.3</v>
      </c>
      <c r="R338" s="12">
        <v>94658420.569999993</v>
      </c>
      <c r="S338" s="12">
        <v>93504664.519999996</v>
      </c>
      <c r="T338" s="12">
        <v>85492649.969999999</v>
      </c>
      <c r="U338" s="12">
        <v>101335803.59999999</v>
      </c>
      <c r="V338" s="12">
        <v>102047958.2</v>
      </c>
      <c r="W338" s="12">
        <v>117947818.3</v>
      </c>
      <c r="X338" s="12">
        <v>115584780.8</v>
      </c>
      <c r="Y338" s="12">
        <v>97154747.959999993</v>
      </c>
      <c r="Z338" s="12">
        <v>89372806.310000002</v>
      </c>
      <c r="AA338" s="12">
        <v>102038812.5</v>
      </c>
      <c r="AB338" s="12">
        <v>89478774.730000004</v>
      </c>
      <c r="AC338" s="12">
        <v>90575516.810000002</v>
      </c>
      <c r="AD338" s="12">
        <v>108804589.7</v>
      </c>
      <c r="AE338" s="12">
        <v>78727727.049999997</v>
      </c>
      <c r="AF338" s="12">
        <v>92814610.159999996</v>
      </c>
      <c r="AG338" s="12">
        <v>106252125.7</v>
      </c>
      <c r="AH338" s="12">
        <v>84817256.739999995</v>
      </c>
      <c r="AI338" s="12">
        <v>91809750.810000002</v>
      </c>
      <c r="AJ338" s="12">
        <v>84797659.319999993</v>
      </c>
      <c r="AK338" s="12">
        <v>102278702.40000001</v>
      </c>
      <c r="AL338" s="12">
        <v>64148411.170000002</v>
      </c>
      <c r="AM338" s="12">
        <v>68991441.260000005</v>
      </c>
      <c r="AN338" s="12">
        <v>61791365.729999997</v>
      </c>
      <c r="AO338" s="12">
        <v>85543173.569999993</v>
      </c>
      <c r="AP338" s="12">
        <v>74357843.5</v>
      </c>
      <c r="AQ338" s="12">
        <v>52922149.119999997</v>
      </c>
      <c r="AR338" s="12">
        <v>73124030.409999996</v>
      </c>
      <c r="AS338" s="12">
        <v>62499920.990000002</v>
      </c>
      <c r="AT338" s="12">
        <v>44757377.729999997</v>
      </c>
      <c r="AU338" s="12">
        <v>117652460.5</v>
      </c>
      <c r="AV338" s="12">
        <v>126239342.59999999</v>
      </c>
      <c r="AW338" s="12">
        <v>102625094.40000001</v>
      </c>
      <c r="AX338" s="12">
        <v>105626696</v>
      </c>
      <c r="AY338" s="12">
        <v>114235918.2</v>
      </c>
      <c r="AZ338" s="12">
        <v>153652536.19999999</v>
      </c>
      <c r="BA338" s="12">
        <v>97190635.890000001</v>
      </c>
      <c r="BB338" s="12">
        <v>116594800.59999999</v>
      </c>
      <c r="BC338" s="12">
        <v>79536755.719999999</v>
      </c>
      <c r="BD338" s="12">
        <v>103521199.09999999</v>
      </c>
      <c r="BE338" s="12">
        <v>113144816.09999999</v>
      </c>
      <c r="BF338" s="12">
        <v>116245209.5</v>
      </c>
      <c r="BG338" s="12">
        <v>90575516.810000002</v>
      </c>
      <c r="BH338" s="12">
        <v>82053113.390000001</v>
      </c>
      <c r="BI338" s="12">
        <v>93921850.859999999</v>
      </c>
      <c r="BJ338" s="12">
        <v>117245221.3</v>
      </c>
      <c r="BK338" s="12">
        <v>101403359.2</v>
      </c>
      <c r="BL338" s="12">
        <v>93455924.900000006</v>
      </c>
      <c r="BM338" s="12">
        <v>60818116.280000001</v>
      </c>
      <c r="BN338" s="12">
        <v>80196485.079999998</v>
      </c>
      <c r="BO338" s="11" t="s">
        <v>354</v>
      </c>
      <c r="BP338" s="11" t="s">
        <v>355</v>
      </c>
      <c r="BU338" s="11" t="s">
        <v>2285</v>
      </c>
      <c r="BV338" s="11" t="s">
        <v>2286</v>
      </c>
      <c r="BW338" s="12">
        <f t="shared" si="27"/>
        <v>12</v>
      </c>
      <c r="BX338" s="12">
        <f t="shared" si="28"/>
        <v>0</v>
      </c>
      <c r="BY338" s="12">
        <f t="shared" si="29"/>
        <v>1.473163131011529</v>
      </c>
      <c r="BZ338" s="23">
        <f t="shared" si="30"/>
        <v>1.158682089808841</v>
      </c>
      <c r="CA338" s="24">
        <f t="shared" si="31"/>
        <v>1.2714127058394171</v>
      </c>
      <c r="CB338" s="13">
        <v>9.8442600000000005E-5</v>
      </c>
      <c r="CC338" s="13">
        <v>1.7535090000000001E-3</v>
      </c>
      <c r="CD338" s="13">
        <v>2.6354590843093102E-5</v>
      </c>
      <c r="CE338" s="13">
        <v>4.5986071777233899E-4</v>
      </c>
      <c r="CF338" s="13">
        <v>0.82710302109892297</v>
      </c>
      <c r="CG338" s="12">
        <v>2</v>
      </c>
      <c r="CH338" s="14">
        <v>70882592.780000001</v>
      </c>
      <c r="CI338" s="15">
        <v>81342247.709999993</v>
      </c>
      <c r="CJ338" s="15">
        <v>98056346.991999999</v>
      </c>
      <c r="CK338" s="15">
        <v>104421622.314</v>
      </c>
      <c r="CL338" s="15">
        <v>93925084.158000007</v>
      </c>
      <c r="CM338" s="15">
        <v>92098280.546000004</v>
      </c>
      <c r="CN338" s="14">
        <v>6975350.3833568096</v>
      </c>
      <c r="CO338" s="15">
        <v>7632731.8624933297</v>
      </c>
      <c r="CP338" s="15">
        <v>11156507.044887001</v>
      </c>
      <c r="CQ338" s="15">
        <v>12170483.685544301</v>
      </c>
      <c r="CR338" s="15">
        <v>11717307.762436001</v>
      </c>
      <c r="CS338" s="16">
        <v>8764132.7026255094</v>
      </c>
      <c r="CT338" s="14">
        <v>3119471.5248130099</v>
      </c>
      <c r="CU338" s="15">
        <v>3413461.4597127298</v>
      </c>
      <c r="CV338" s="15">
        <v>4989341.62876454</v>
      </c>
      <c r="CW338" s="15">
        <v>5442805.7679858301</v>
      </c>
      <c r="CX338" s="15">
        <v>5240139.3340185601</v>
      </c>
      <c r="CY338" s="16">
        <v>3919439.2973799198</v>
      </c>
      <c r="CZ338" s="17">
        <v>18.765712790219101</v>
      </c>
      <c r="DA338" s="18">
        <v>18.903800603106401</v>
      </c>
      <c r="DB338" s="18">
        <v>19.0891794895186</v>
      </c>
      <c r="DC338" s="18">
        <v>19.151619935863099</v>
      </c>
      <c r="DD338" s="18">
        <v>19.044875251808701</v>
      </c>
      <c r="DE338" s="19">
        <v>19.028038608537599</v>
      </c>
      <c r="DF338" s="17">
        <v>0.10025218256256301</v>
      </c>
      <c r="DG338" s="18">
        <v>9.3849339151009598E-2</v>
      </c>
      <c r="DH338" s="18">
        <v>0.111213480786281</v>
      </c>
      <c r="DI338" s="18">
        <v>0.117209303106628</v>
      </c>
      <c r="DJ338" s="18">
        <v>0.12561537378489099</v>
      </c>
      <c r="DK338" s="19">
        <v>9.2263448655429403E-2</v>
      </c>
      <c r="DL338" s="17">
        <v>4.4834139020521899E-2</v>
      </c>
      <c r="DM338" s="18">
        <v>4.1970700397018001E-2</v>
      </c>
      <c r="DN338" s="18">
        <v>4.97361806104984E-2</v>
      </c>
      <c r="DO338" s="18">
        <v>5.2417593868359702E-2</v>
      </c>
      <c r="DP338" s="18">
        <v>5.6176902960412202E-2</v>
      </c>
      <c r="DQ338" s="19">
        <v>4.1261468606420403E-2</v>
      </c>
      <c r="DR338" s="20">
        <v>18.0725656096592</v>
      </c>
      <c r="DS338" s="21">
        <v>18.2106534225464</v>
      </c>
      <c r="DT338" s="21">
        <v>18.396032308958699</v>
      </c>
      <c r="DU338" s="21">
        <v>18.458472755303202</v>
      </c>
      <c r="DV338" s="21">
        <v>18.3517280712488</v>
      </c>
      <c r="DW338" s="22">
        <v>18.334891427977698</v>
      </c>
      <c r="DX338" s="20">
        <v>0.100252182562565</v>
      </c>
      <c r="DY338" s="21">
        <v>9.3849339151007793E-2</v>
      </c>
      <c r="DZ338" s="21">
        <v>0.111213480786281</v>
      </c>
      <c r="EA338" s="21">
        <v>0.117209303106628</v>
      </c>
      <c r="EB338" s="21">
        <v>0.12561537378489199</v>
      </c>
      <c r="EC338" s="22">
        <v>9.2263448655427904E-2</v>
      </c>
      <c r="ED338" s="20">
        <v>4.4834139020522697E-2</v>
      </c>
      <c r="EE338" s="21">
        <v>4.1970700397017197E-2</v>
      </c>
      <c r="EF338" s="21">
        <v>4.9736180610498198E-2</v>
      </c>
      <c r="EG338" s="21">
        <v>5.2417593868359397E-2</v>
      </c>
      <c r="EH338" s="21">
        <v>5.6176902960412799E-2</v>
      </c>
      <c r="EI338" s="22">
        <v>4.1261468606419702E-2</v>
      </c>
    </row>
    <row r="339" spans="1:139" x14ac:dyDescent="0.2">
      <c r="A339" s="12" t="s">
        <v>2288</v>
      </c>
      <c r="B339" s="12">
        <v>18</v>
      </c>
      <c r="C339" s="12">
        <v>18</v>
      </c>
      <c r="D339" s="12">
        <v>1532.21</v>
      </c>
      <c r="E339" s="12" t="s">
        <v>2292</v>
      </c>
      <c r="F339" s="12" t="s">
        <v>2289</v>
      </c>
      <c r="G339" s="12">
        <v>39647388.079999998</v>
      </c>
      <c r="H339" s="12">
        <v>36276544.649999999</v>
      </c>
      <c r="I339" s="12">
        <v>32878422.170000002</v>
      </c>
      <c r="J339" s="12">
        <v>31415695.309999999</v>
      </c>
      <c r="K339" s="12">
        <v>38935900.189999998</v>
      </c>
      <c r="L339" s="12">
        <v>34784354.979999997</v>
      </c>
      <c r="M339" s="12">
        <v>42820483.420000002</v>
      </c>
      <c r="N339" s="12">
        <v>49578824.130000003</v>
      </c>
      <c r="O339" s="12">
        <v>38359399.350000001</v>
      </c>
      <c r="P339" s="12">
        <v>36789041.689999998</v>
      </c>
      <c r="Q339" s="12">
        <v>54298976.170000002</v>
      </c>
      <c r="R339" s="12">
        <v>44545118.490000002</v>
      </c>
      <c r="S339" s="12">
        <v>45726736.780000001</v>
      </c>
      <c r="T339" s="12">
        <v>42096075.109999999</v>
      </c>
      <c r="U339" s="12">
        <v>46280870.289999999</v>
      </c>
      <c r="V339" s="12">
        <v>47079267.340000004</v>
      </c>
      <c r="W339" s="12">
        <v>55729353.520000003</v>
      </c>
      <c r="X339" s="12">
        <v>49738335.380000003</v>
      </c>
      <c r="Y339" s="12">
        <v>41936164.990000002</v>
      </c>
      <c r="Z339" s="12">
        <v>38533868.659999996</v>
      </c>
      <c r="AA339" s="12">
        <v>52965662.539999999</v>
      </c>
      <c r="AB339" s="12">
        <v>43029692.729999997</v>
      </c>
      <c r="AC339" s="12">
        <v>42602596.030000001</v>
      </c>
      <c r="AD339" s="12">
        <v>55290355.380000003</v>
      </c>
      <c r="AE339" s="12">
        <v>39532411.350000001</v>
      </c>
      <c r="AF339" s="12">
        <v>47116371.280000001</v>
      </c>
      <c r="AG339" s="12">
        <v>55317560.259999998</v>
      </c>
      <c r="AH339" s="12">
        <v>40899318.909999996</v>
      </c>
      <c r="AI339" s="12">
        <v>44913390.229999997</v>
      </c>
      <c r="AJ339" s="12">
        <v>38445015.5</v>
      </c>
      <c r="AK339" s="12">
        <v>52587930.939999998</v>
      </c>
      <c r="AL339" s="12">
        <v>33945298.310000002</v>
      </c>
      <c r="AM339" s="12">
        <v>32565042.329999998</v>
      </c>
      <c r="AN339" s="12">
        <v>31811769.52</v>
      </c>
      <c r="AO339" s="12">
        <v>42662378.509999998</v>
      </c>
      <c r="AP339" s="12">
        <v>35776208.740000002</v>
      </c>
      <c r="AQ339" s="12">
        <v>25987038.629999999</v>
      </c>
      <c r="AR339" s="12">
        <v>39952959.159999996</v>
      </c>
      <c r="AS339" s="12">
        <v>31507827.420000002</v>
      </c>
      <c r="AT339" s="12">
        <v>20485214.399999999</v>
      </c>
      <c r="AU339" s="12">
        <v>55411547.159999996</v>
      </c>
      <c r="AV339" s="12">
        <v>59406721.969999999</v>
      </c>
      <c r="AW339" s="12">
        <v>50186915.299999997</v>
      </c>
      <c r="AX339" s="12">
        <v>52009960.270000003</v>
      </c>
      <c r="AY339" s="12">
        <v>52172455.560000002</v>
      </c>
      <c r="AZ339" s="12">
        <v>70886757.159999996</v>
      </c>
      <c r="BA339" s="12">
        <v>45921759.159999996</v>
      </c>
      <c r="BB339" s="12">
        <v>50172966.189999998</v>
      </c>
      <c r="BC339" s="12">
        <v>34331482.310000002</v>
      </c>
      <c r="BD339" s="12">
        <v>44634072.219999999</v>
      </c>
      <c r="BE339" s="12">
        <v>58730496.770000003</v>
      </c>
      <c r="BF339" s="12">
        <v>55901476.770000003</v>
      </c>
      <c r="BG339" s="12">
        <v>42602596.030000001</v>
      </c>
      <c r="BH339" s="12">
        <v>41696272.299999997</v>
      </c>
      <c r="BI339" s="12">
        <v>47162002.280000001</v>
      </c>
      <c r="BJ339" s="12">
        <v>59518316.880000003</v>
      </c>
      <c r="BK339" s="12">
        <v>52793169.030000001</v>
      </c>
      <c r="BL339" s="12">
        <v>45064929.270000003</v>
      </c>
      <c r="BM339" s="12">
        <v>29752262.32</v>
      </c>
      <c r="BN339" s="12">
        <v>36358964.82</v>
      </c>
      <c r="BU339" s="11" t="s">
        <v>2290</v>
      </c>
      <c r="BV339" s="11" t="s">
        <v>2291</v>
      </c>
      <c r="BW339" s="12">
        <f t="shared" si="27"/>
        <v>16</v>
      </c>
      <c r="BX339" s="12">
        <f t="shared" si="28"/>
        <v>0</v>
      </c>
      <c r="BY339" s="12">
        <f t="shared" si="29"/>
        <v>1.302905783036532</v>
      </c>
      <c r="BZ339" s="23">
        <f t="shared" si="30"/>
        <v>1.071094929584951</v>
      </c>
      <c r="CA339" s="24">
        <f t="shared" si="31"/>
        <v>1.2164241908431099</v>
      </c>
      <c r="CB339" s="13">
        <v>1.7666230000000002E-2</v>
      </c>
      <c r="CC339" s="13">
        <v>7.5902645000000005E-2</v>
      </c>
      <c r="CD339" s="13">
        <v>3.3566696184270301E-3</v>
      </c>
      <c r="CE339" s="13">
        <v>1.95234865561572E-2</v>
      </c>
      <c r="CF339" s="13">
        <v>0.35044688519111999</v>
      </c>
      <c r="CG339" s="12">
        <v>2</v>
      </c>
      <c r="CH339" s="14">
        <v>35830790.079999998</v>
      </c>
      <c r="CI339" s="15">
        <v>40466420.714000002</v>
      </c>
      <c r="CJ339" s="15">
        <v>46589555.368000001</v>
      </c>
      <c r="CK339" s="15">
        <v>46603397.978</v>
      </c>
      <c r="CL339" s="15">
        <v>46684143.605999999</v>
      </c>
      <c r="CM339" s="15">
        <v>45338331.236000001</v>
      </c>
      <c r="CN339" s="14">
        <v>3626856.9150706502</v>
      </c>
      <c r="CO339" s="15">
        <v>5891223.0003564004</v>
      </c>
      <c r="CP339" s="15">
        <v>4600162.9990862999</v>
      </c>
      <c r="CQ339" s="15">
        <v>6712632.0452011703</v>
      </c>
      <c r="CR339" s="15">
        <v>6976490.4733486203</v>
      </c>
      <c r="CS339" s="16">
        <v>6522071.0943046501</v>
      </c>
      <c r="CT339" s="14">
        <v>1621979.7213526301</v>
      </c>
      <c r="CU339" s="15">
        <v>2634635.0198814399</v>
      </c>
      <c r="CV339" s="15">
        <v>2057255.43470725</v>
      </c>
      <c r="CW339" s="15">
        <v>3001980.3122026501</v>
      </c>
      <c r="CX339" s="15">
        <v>3119981.3885574401</v>
      </c>
      <c r="CY339" s="16">
        <v>2916758.8641903298</v>
      </c>
      <c r="CZ339" s="17">
        <v>18.083305210585301</v>
      </c>
      <c r="DA339" s="18">
        <v>18.201047280696901</v>
      </c>
      <c r="DB339" s="18">
        <v>18.3463326061587</v>
      </c>
      <c r="DC339" s="18">
        <v>18.342018105298902</v>
      </c>
      <c r="DD339" s="18">
        <v>18.343291496107302</v>
      </c>
      <c r="DE339" s="19">
        <v>18.3148156115993</v>
      </c>
      <c r="DF339" s="17">
        <v>0.102353713448428</v>
      </c>
      <c r="DG339" s="18">
        <v>0.14048663286726701</v>
      </c>
      <c r="DH339" s="18">
        <v>9.4965341035018996E-2</v>
      </c>
      <c r="DI339" s="18">
        <v>0.14427803542221501</v>
      </c>
      <c r="DJ339" s="18">
        <v>0.147346045414053</v>
      </c>
      <c r="DK339" s="19">
        <v>0.14021588441789201</v>
      </c>
      <c r="DL339" s="17">
        <v>4.5773972204044E-2</v>
      </c>
      <c r="DM339" s="18">
        <v>6.2827532204252801E-2</v>
      </c>
      <c r="DN339" s="18">
        <v>4.2469791612150497E-2</v>
      </c>
      <c r="DO339" s="18">
        <v>6.4523098972838894E-2</v>
      </c>
      <c r="DP339" s="18">
        <v>6.5895154752318802E-2</v>
      </c>
      <c r="DQ339" s="19">
        <v>6.2706449816731805E-2</v>
      </c>
      <c r="DR339" s="20">
        <v>17.3901580300254</v>
      </c>
      <c r="DS339" s="21">
        <v>17.507900100136901</v>
      </c>
      <c r="DT339" s="21">
        <v>17.653185425598799</v>
      </c>
      <c r="DU339" s="21">
        <v>17.648870924739001</v>
      </c>
      <c r="DV339" s="21">
        <v>17.650144315547401</v>
      </c>
      <c r="DW339" s="22">
        <v>17.621668431039399</v>
      </c>
      <c r="DX339" s="20">
        <v>0.102353713448429</v>
      </c>
      <c r="DY339" s="21">
        <v>0.14048663286726501</v>
      </c>
      <c r="DZ339" s="21">
        <v>9.4965341035018996E-2</v>
      </c>
      <c r="EA339" s="21">
        <v>0.14427803542221401</v>
      </c>
      <c r="EB339" s="21">
        <v>0.147346045414053</v>
      </c>
      <c r="EC339" s="22">
        <v>0.14021588441789201</v>
      </c>
      <c r="ED339" s="20">
        <v>4.5773972204044097E-2</v>
      </c>
      <c r="EE339" s="21">
        <v>6.2827532204251996E-2</v>
      </c>
      <c r="EF339" s="21">
        <v>4.2469791612150497E-2</v>
      </c>
      <c r="EG339" s="21">
        <v>6.4523098972838699E-2</v>
      </c>
      <c r="EH339" s="21">
        <v>6.5895154752318594E-2</v>
      </c>
      <c r="EI339" s="22">
        <v>6.2706449816731805E-2</v>
      </c>
    </row>
    <row r="340" spans="1:139" x14ac:dyDescent="0.2">
      <c r="A340" s="12" t="s">
        <v>2293</v>
      </c>
      <c r="B340" s="12">
        <v>2</v>
      </c>
      <c r="C340" s="12">
        <v>2</v>
      </c>
      <c r="D340" s="12">
        <v>132.82</v>
      </c>
      <c r="E340" s="12" t="s">
        <v>2301</v>
      </c>
      <c r="F340" s="12" t="s">
        <v>2294</v>
      </c>
      <c r="G340" s="12">
        <v>490859.65409999999</v>
      </c>
      <c r="H340" s="12">
        <v>440244.29470000003</v>
      </c>
      <c r="I340" s="12">
        <v>385956.34299999999</v>
      </c>
      <c r="J340" s="12">
        <v>356430.92340000003</v>
      </c>
      <c r="K340" s="12">
        <v>445115.85499999998</v>
      </c>
      <c r="L340" s="12">
        <v>506168.90500000003</v>
      </c>
      <c r="M340" s="12">
        <v>577738.0625</v>
      </c>
      <c r="N340" s="12">
        <v>522204.79680000001</v>
      </c>
      <c r="O340" s="12">
        <v>385018.10259999998</v>
      </c>
      <c r="P340" s="12">
        <v>436145.29330000002</v>
      </c>
      <c r="Q340" s="12">
        <v>682652.90209999995</v>
      </c>
      <c r="R340" s="12">
        <v>562597.39930000005</v>
      </c>
      <c r="S340" s="12">
        <v>584307.78260000004</v>
      </c>
      <c r="T340" s="12">
        <v>440583.0956</v>
      </c>
      <c r="U340" s="12">
        <v>512150.2121</v>
      </c>
      <c r="V340" s="12">
        <v>534181.11080000002</v>
      </c>
      <c r="W340" s="12">
        <v>557741.40859999997</v>
      </c>
      <c r="X340" s="12">
        <v>697854.95819999999</v>
      </c>
      <c r="Y340" s="12">
        <v>557330.41839999997</v>
      </c>
      <c r="Z340" s="12">
        <v>396564.72720000002</v>
      </c>
      <c r="AA340" s="12">
        <v>599781.71810000006</v>
      </c>
      <c r="AB340" s="12">
        <v>539060.44739999995</v>
      </c>
      <c r="AC340" s="12">
        <v>570814.30119999999</v>
      </c>
      <c r="AD340" s="12">
        <v>676249.93180000002</v>
      </c>
      <c r="AE340" s="12">
        <v>454895.0759</v>
      </c>
      <c r="AF340" s="12">
        <v>521974.8995</v>
      </c>
      <c r="AG340" s="12">
        <v>556966.44220000005</v>
      </c>
      <c r="AH340" s="12">
        <v>445544.10759999999</v>
      </c>
      <c r="AI340" s="12">
        <v>573349.71499999997</v>
      </c>
      <c r="AJ340" s="12">
        <v>493007.22730000003</v>
      </c>
      <c r="AK340" s="12">
        <v>651071.73120000004</v>
      </c>
      <c r="AL340" s="12">
        <v>411952.79369999998</v>
      </c>
      <c r="AM340" s="12">
        <v>382277.60989999998</v>
      </c>
      <c r="AN340" s="12">
        <v>360924.63569999998</v>
      </c>
      <c r="AO340" s="12">
        <v>487717.01679999998</v>
      </c>
      <c r="AP340" s="12">
        <v>520601.98950000003</v>
      </c>
      <c r="AQ340" s="12">
        <v>350619.61349999998</v>
      </c>
      <c r="AR340" s="12">
        <v>420817.3002</v>
      </c>
      <c r="AS340" s="12">
        <v>316248.01569999999</v>
      </c>
      <c r="AT340" s="12">
        <v>242858.45540000001</v>
      </c>
      <c r="AU340" s="12">
        <v>696640.27119999996</v>
      </c>
      <c r="AV340" s="12">
        <v>750296.96669999999</v>
      </c>
      <c r="AW340" s="12">
        <v>641301.06920000003</v>
      </c>
      <c r="AX340" s="12">
        <v>544343.13040000002</v>
      </c>
      <c r="AY340" s="12">
        <v>577347.27150000003</v>
      </c>
      <c r="AZ340" s="12">
        <v>804310.87439999997</v>
      </c>
      <c r="BA340" s="12">
        <v>459586.64549999998</v>
      </c>
      <c r="BB340" s="12">
        <v>703953.05660000001</v>
      </c>
      <c r="BC340" s="12">
        <v>456264.40580000001</v>
      </c>
      <c r="BD340" s="12">
        <v>459343.9301</v>
      </c>
      <c r="BE340" s="12">
        <v>665062.54370000004</v>
      </c>
      <c r="BF340" s="12">
        <v>700313.5085</v>
      </c>
      <c r="BG340" s="12">
        <v>570814.30119999999</v>
      </c>
      <c r="BH340" s="12">
        <v>509982.27639999997</v>
      </c>
      <c r="BI340" s="12">
        <v>542687.93310000002</v>
      </c>
      <c r="BJ340" s="12">
        <v>659368.84840000002</v>
      </c>
      <c r="BK340" s="12">
        <v>531549.53670000006</v>
      </c>
      <c r="BL340" s="12">
        <v>490922.93550000002</v>
      </c>
      <c r="BM340" s="12">
        <v>379807.69290000002</v>
      </c>
      <c r="BN340" s="12">
        <v>466256.3456</v>
      </c>
      <c r="BO340" s="11" t="s">
        <v>2295</v>
      </c>
      <c r="BP340" s="11" t="s">
        <v>2296</v>
      </c>
      <c r="BQ340" s="11" t="s">
        <v>2297</v>
      </c>
      <c r="BR340" s="11" t="s">
        <v>2298</v>
      </c>
      <c r="BU340" s="11" t="s">
        <v>2299</v>
      </c>
      <c r="BV340" s="11" t="s">
        <v>2300</v>
      </c>
      <c r="BW340" s="12">
        <f t="shared" si="27"/>
        <v>16</v>
      </c>
      <c r="BX340" s="12">
        <f t="shared" si="28"/>
        <v>0</v>
      </c>
      <c r="BY340" s="12">
        <f t="shared" si="29"/>
        <v>1.3408817115539142</v>
      </c>
      <c r="BZ340" s="23">
        <f t="shared" si="30"/>
        <v>1.0994175326997229</v>
      </c>
      <c r="CA340" s="24">
        <f t="shared" si="31"/>
        <v>1.219629186976174</v>
      </c>
      <c r="CB340" s="13">
        <v>5.5002448000000002E-2</v>
      </c>
      <c r="CC340" s="13">
        <v>0.16160513200000001</v>
      </c>
      <c r="CD340" s="13">
        <v>1.34952236580084E-2</v>
      </c>
      <c r="CE340" s="13">
        <v>4.9796234009968098E-2</v>
      </c>
      <c r="CF340" s="13">
        <v>0.468591372737515</v>
      </c>
      <c r="CG340" s="12">
        <v>2</v>
      </c>
      <c r="CH340" s="14">
        <v>423721.41404</v>
      </c>
      <c r="CI340" s="15">
        <v>485455.03204000002</v>
      </c>
      <c r="CJ340" s="15">
        <v>556458.27833999996</v>
      </c>
      <c r="CK340" s="15">
        <v>548734.52463999996</v>
      </c>
      <c r="CL340" s="15">
        <v>568160.29487999994</v>
      </c>
      <c r="CM340" s="15">
        <v>518168.47831999999</v>
      </c>
      <c r="CN340" s="14">
        <v>52897.262899128102</v>
      </c>
      <c r="CO340" s="15">
        <v>75522.835261499305</v>
      </c>
      <c r="CP340" s="15">
        <v>89622.303960250094</v>
      </c>
      <c r="CQ340" s="15">
        <v>106957.194896666</v>
      </c>
      <c r="CR340" s="15">
        <v>81188.266885445002</v>
      </c>
      <c r="CS340" s="16">
        <v>51166.706705471501</v>
      </c>
      <c r="CT340" s="14">
        <v>23656.3751332256</v>
      </c>
      <c r="CU340" s="15">
        <v>33774.838699646098</v>
      </c>
      <c r="CV340" s="15">
        <v>40080.312791053599</v>
      </c>
      <c r="CW340" s="15">
        <v>47832.7116943277</v>
      </c>
      <c r="CX340" s="15">
        <v>36308.496746249999</v>
      </c>
      <c r="CY340" s="16">
        <v>22882.446875645699</v>
      </c>
      <c r="CZ340" s="17">
        <v>13.643639930461701</v>
      </c>
      <c r="DA340" s="18">
        <v>13.775965785357901</v>
      </c>
      <c r="DB340" s="18">
        <v>13.912041601268299</v>
      </c>
      <c r="DC340" s="18">
        <v>13.892630300273099</v>
      </c>
      <c r="DD340" s="18">
        <v>13.9349198509404</v>
      </c>
      <c r="DE340" s="19">
        <v>13.847190545211101</v>
      </c>
      <c r="DF340" s="17">
        <v>0.126435076125819</v>
      </c>
      <c r="DG340" s="18">
        <v>0.159733201767916</v>
      </c>
      <c r="DH340" s="18">
        <v>0.162126330089123</v>
      </c>
      <c r="DI340" s="18">
        <v>0.20201288333148101</v>
      </c>
      <c r="DJ340" s="18">
        <v>0.14588771547596899</v>
      </c>
      <c r="DK340" s="19">
        <v>0.100879951922151</v>
      </c>
      <c r="DL340" s="17">
        <v>5.6543484991538301E-2</v>
      </c>
      <c r="DM340" s="18">
        <v>7.1434859483349905E-2</v>
      </c>
      <c r="DN340" s="18">
        <v>7.25050990043698E-2</v>
      </c>
      <c r="DO340" s="18">
        <v>9.0342907891985305E-2</v>
      </c>
      <c r="DP340" s="18">
        <v>6.5242969777282805E-2</v>
      </c>
      <c r="DQ340" s="19">
        <v>4.5114886012967897E-2</v>
      </c>
      <c r="DR340" s="20">
        <v>12.950492749900301</v>
      </c>
      <c r="DS340" s="21">
        <v>13.082818604796801</v>
      </c>
      <c r="DT340" s="21">
        <v>13.2188944207075</v>
      </c>
      <c r="DU340" s="21">
        <v>13.1994831197122</v>
      </c>
      <c r="DV340" s="21">
        <v>13.241772670379699</v>
      </c>
      <c r="DW340" s="22">
        <v>13.1540433646502</v>
      </c>
      <c r="DX340" s="20">
        <v>0.12643507612618801</v>
      </c>
      <c r="DY340" s="21">
        <v>0.15973320176828701</v>
      </c>
      <c r="DZ340" s="21">
        <v>0.162126330089401</v>
      </c>
      <c r="EA340" s="21">
        <v>0.202012883331875</v>
      </c>
      <c r="EB340" s="21">
        <v>0.14588771547621501</v>
      </c>
      <c r="EC340" s="22">
        <v>0.100879951922349</v>
      </c>
      <c r="ED340" s="20">
        <v>5.6543484991703502E-2</v>
      </c>
      <c r="EE340" s="21">
        <v>7.1434859483515994E-2</v>
      </c>
      <c r="EF340" s="21">
        <v>7.2505099004494297E-2</v>
      </c>
      <c r="EG340" s="21">
        <v>9.03429078921614E-2</v>
      </c>
      <c r="EH340" s="21">
        <v>6.5242969777392801E-2</v>
      </c>
      <c r="EI340" s="22">
        <v>4.5114886013056701E-2</v>
      </c>
    </row>
    <row r="341" spans="1:139" x14ac:dyDescent="0.2">
      <c r="A341" s="12" t="s">
        <v>2302</v>
      </c>
      <c r="B341" s="12">
        <v>18</v>
      </c>
      <c r="C341" s="12">
        <v>17</v>
      </c>
      <c r="D341" s="12">
        <v>803.13</v>
      </c>
      <c r="E341" s="12" t="s">
        <v>2310</v>
      </c>
      <c r="F341" s="12" t="s">
        <v>2303</v>
      </c>
      <c r="G341" s="12">
        <v>2560988.7889999999</v>
      </c>
      <c r="H341" s="12">
        <v>2460583.906</v>
      </c>
      <c r="I341" s="12">
        <v>2291370.8879999998</v>
      </c>
      <c r="J341" s="12">
        <v>2015341.6880000001</v>
      </c>
      <c r="K341" s="12">
        <v>2534475.75</v>
      </c>
      <c r="L341" s="12">
        <v>2394098.048</v>
      </c>
      <c r="M341" s="12">
        <v>2654569.61</v>
      </c>
      <c r="N341" s="12">
        <v>3043653.7420000001</v>
      </c>
      <c r="O341" s="12">
        <v>2417934.6269999999</v>
      </c>
      <c r="P341" s="12">
        <v>2371286.9300000002</v>
      </c>
      <c r="Q341" s="12">
        <v>2912419.946</v>
      </c>
      <c r="R341" s="12">
        <v>2565814.9210000001</v>
      </c>
      <c r="S341" s="12">
        <v>2661031.3930000002</v>
      </c>
      <c r="T341" s="12">
        <v>2484205.5410000002</v>
      </c>
      <c r="U341" s="12">
        <v>2699907.145</v>
      </c>
      <c r="V341" s="12">
        <v>2890828.57</v>
      </c>
      <c r="W341" s="12">
        <v>2754870.3859999999</v>
      </c>
      <c r="X341" s="12">
        <v>2964976.1239999998</v>
      </c>
      <c r="Y341" s="12">
        <v>2429180.9559999998</v>
      </c>
      <c r="Z341" s="12">
        <v>2174490.2749999999</v>
      </c>
      <c r="AA341" s="12">
        <v>2901771.9610000001</v>
      </c>
      <c r="AB341" s="12">
        <v>2605881.3080000002</v>
      </c>
      <c r="AC341" s="12">
        <v>2444305.8229999999</v>
      </c>
      <c r="AD341" s="12">
        <v>3162794.8309999998</v>
      </c>
      <c r="AE341" s="12">
        <v>2293069.8309999998</v>
      </c>
      <c r="AF341" s="12">
        <v>2845672.0959999999</v>
      </c>
      <c r="AG341" s="12">
        <v>3149088.2689999999</v>
      </c>
      <c r="AH341" s="12">
        <v>2572869.3309999998</v>
      </c>
      <c r="AI341" s="12">
        <v>2816584.4640000002</v>
      </c>
      <c r="AJ341" s="12">
        <v>2616887.4410000001</v>
      </c>
      <c r="AK341" s="12">
        <v>3396871.9789999998</v>
      </c>
      <c r="AL341" s="12">
        <v>2302458.9440000001</v>
      </c>
      <c r="AM341" s="12">
        <v>2269530.7450000001</v>
      </c>
      <c r="AN341" s="12">
        <v>2040750.162</v>
      </c>
      <c r="AO341" s="12">
        <v>2777045.4330000002</v>
      </c>
      <c r="AP341" s="12">
        <v>2462364.2310000001</v>
      </c>
      <c r="AQ341" s="12">
        <v>1611014.11</v>
      </c>
      <c r="AR341" s="12">
        <v>2452720.003</v>
      </c>
      <c r="AS341" s="12">
        <v>1986054.7409999999</v>
      </c>
      <c r="AT341" s="12">
        <v>1320401.916</v>
      </c>
      <c r="AU341" s="12">
        <v>2972094.625</v>
      </c>
      <c r="AV341" s="12">
        <v>3421848.6510000001</v>
      </c>
      <c r="AW341" s="12">
        <v>2920587.9649999999</v>
      </c>
      <c r="AX341" s="12">
        <v>3069251.2590000001</v>
      </c>
      <c r="AY341" s="12">
        <v>3043607.1039999998</v>
      </c>
      <c r="AZ341" s="12">
        <v>4352690.1409999998</v>
      </c>
      <c r="BA341" s="12">
        <v>2270051.3530000001</v>
      </c>
      <c r="BB341" s="12">
        <v>2990885.1129999999</v>
      </c>
      <c r="BC341" s="12">
        <v>1988674.5249999999</v>
      </c>
      <c r="BD341" s="12">
        <v>2518728.5720000002</v>
      </c>
      <c r="BE341" s="12">
        <v>3217603.6439999999</v>
      </c>
      <c r="BF341" s="12">
        <v>3385397.4819999998</v>
      </c>
      <c r="BG341" s="12">
        <v>2444305.8229999999</v>
      </c>
      <c r="BH341" s="12">
        <v>2385167.4240000001</v>
      </c>
      <c r="BI341" s="12">
        <v>2735622.7689999999</v>
      </c>
      <c r="BJ341" s="12">
        <v>3594708.3560000001</v>
      </c>
      <c r="BK341" s="12">
        <v>3005381.085</v>
      </c>
      <c r="BL341" s="12">
        <v>2834916.9989999998</v>
      </c>
      <c r="BM341" s="12">
        <v>1865807.9339999999</v>
      </c>
      <c r="BN341" s="12">
        <v>2474893.4849999999</v>
      </c>
      <c r="BO341" s="11" t="s">
        <v>2304</v>
      </c>
      <c r="BP341" s="11" t="s">
        <v>2305</v>
      </c>
      <c r="BQ341" s="11" t="s">
        <v>2306</v>
      </c>
      <c r="BR341" s="11" t="s">
        <v>2307</v>
      </c>
      <c r="BS341" s="11" t="s">
        <v>2107</v>
      </c>
      <c r="BT341" s="11" t="s">
        <v>2108</v>
      </c>
      <c r="BU341" s="11" t="s">
        <v>2308</v>
      </c>
      <c r="BV341" s="11" t="s">
        <v>2309</v>
      </c>
      <c r="BW341" s="12">
        <f t="shared" si="27"/>
        <v>20</v>
      </c>
      <c r="BX341" s="12">
        <f t="shared" si="28"/>
        <v>0</v>
      </c>
      <c r="BY341" s="12">
        <f t="shared" si="29"/>
        <v>1.180256567270858</v>
      </c>
      <c r="BZ341" s="23">
        <f t="shared" si="30"/>
        <v>1.067551029768236</v>
      </c>
      <c r="CA341" s="24">
        <f t="shared" si="31"/>
        <v>1.1055739110917164</v>
      </c>
      <c r="CB341" s="13">
        <v>0.246452587</v>
      </c>
      <c r="CC341" s="13">
        <v>0.43298392099999999</v>
      </c>
      <c r="CD341" s="13">
        <v>7.5419012431264101E-2</v>
      </c>
      <c r="CE341" s="13">
        <v>0.172415122001954</v>
      </c>
      <c r="CF341" s="13">
        <v>4.9460505253100501E-2</v>
      </c>
      <c r="CG341" s="12">
        <v>2</v>
      </c>
      <c r="CH341" s="14">
        <v>2372552.2042</v>
      </c>
      <c r="CI341" s="15">
        <v>2576308.5913999998</v>
      </c>
      <c r="CJ341" s="15">
        <v>2664675.7892</v>
      </c>
      <c r="CK341" s="15">
        <v>2642869.2622000002</v>
      </c>
      <c r="CL341" s="15">
        <v>2681564.7508</v>
      </c>
      <c r="CM341" s="15">
        <v>2800220.3202</v>
      </c>
      <c r="CN341" s="14">
        <v>225647.357995375</v>
      </c>
      <c r="CO341" s="15">
        <v>284979.45241313399</v>
      </c>
      <c r="CP341" s="15">
        <v>161998.98073007999</v>
      </c>
      <c r="CQ341" s="15">
        <v>332724.53634083102</v>
      </c>
      <c r="CR341" s="15">
        <v>351077.51656815101</v>
      </c>
      <c r="CS341" s="16">
        <v>228769.486444095</v>
      </c>
      <c r="CT341" s="14">
        <v>100912.566284178</v>
      </c>
      <c r="CU341" s="15">
        <v>127446.685557287</v>
      </c>
      <c r="CV341" s="15">
        <v>72448.146639627405</v>
      </c>
      <c r="CW341" s="15">
        <v>148798.93620803999</v>
      </c>
      <c r="CX341" s="15">
        <v>157006.63848363899</v>
      </c>
      <c r="CY341" s="16">
        <v>102308.82457334299</v>
      </c>
      <c r="CZ341" s="17">
        <v>15.3688013295675</v>
      </c>
      <c r="DA341" s="18">
        <v>15.450396601066799</v>
      </c>
      <c r="DB341" s="18">
        <v>15.4872866477222</v>
      </c>
      <c r="DC341" s="18">
        <v>15.47388393134</v>
      </c>
      <c r="DD341" s="18">
        <v>15.488297979199601</v>
      </c>
      <c r="DE341" s="19">
        <v>15.5357466539164</v>
      </c>
      <c r="DF341" s="17">
        <v>9.9112479023212699E-2</v>
      </c>
      <c r="DG341" s="18">
        <v>0.105901026929226</v>
      </c>
      <c r="DH341" s="18">
        <v>6.0030930841056103E-2</v>
      </c>
      <c r="DI341" s="18">
        <v>0.130318190466999</v>
      </c>
      <c r="DJ341" s="18">
        <v>0.12955708423347201</v>
      </c>
      <c r="DK341" s="19">
        <v>8.0312637724783698E-2</v>
      </c>
      <c r="DL341" s="17">
        <v>4.4324448102885099E-2</v>
      </c>
      <c r="DM341" s="18">
        <v>4.7360379020157203E-2</v>
      </c>
      <c r="DN341" s="18">
        <v>2.6846648422638002E-2</v>
      </c>
      <c r="DO341" s="18">
        <v>5.8280066517795E-2</v>
      </c>
      <c r="DP341" s="18">
        <v>5.7939689462541903E-2</v>
      </c>
      <c r="DQ341" s="19">
        <v>3.5916903480986098E-2</v>
      </c>
      <c r="DR341" s="20">
        <v>14.675654149007499</v>
      </c>
      <c r="DS341" s="21">
        <v>14.757249420506801</v>
      </c>
      <c r="DT341" s="21">
        <v>14.7941394671622</v>
      </c>
      <c r="DU341" s="21">
        <v>14.780736750779999</v>
      </c>
      <c r="DV341" s="21">
        <v>14.7951507986397</v>
      </c>
      <c r="DW341" s="22">
        <v>14.842599473356501</v>
      </c>
      <c r="DX341" s="20">
        <v>9.9112479023223204E-2</v>
      </c>
      <c r="DY341" s="21">
        <v>0.105901026929234</v>
      </c>
      <c r="DZ341" s="21">
        <v>6.0030930841060301E-2</v>
      </c>
      <c r="EA341" s="21">
        <v>0.13031819046700999</v>
      </c>
      <c r="EB341" s="21">
        <v>0.129557084233481</v>
      </c>
      <c r="EC341" s="22">
        <v>8.0312637724787805E-2</v>
      </c>
      <c r="ED341" s="20">
        <v>4.4324448102889803E-2</v>
      </c>
      <c r="EE341" s="21">
        <v>4.7360379020160701E-2</v>
      </c>
      <c r="EF341" s="21">
        <v>2.68466484226399E-2</v>
      </c>
      <c r="EG341" s="21">
        <v>5.8280066517799697E-2</v>
      </c>
      <c r="EH341" s="21">
        <v>5.7939689462545803E-2</v>
      </c>
      <c r="EI341" s="22">
        <v>3.5916903480987902E-2</v>
      </c>
    </row>
    <row r="342" spans="1:139" x14ac:dyDescent="0.2">
      <c r="A342" s="12" t="s">
        <v>2311</v>
      </c>
      <c r="B342" s="12">
        <v>15</v>
      </c>
      <c r="C342" s="12">
        <v>15</v>
      </c>
      <c r="D342" s="12">
        <v>1010.7</v>
      </c>
      <c r="E342" s="12" t="s">
        <v>2319</v>
      </c>
      <c r="F342" s="12" t="s">
        <v>2312</v>
      </c>
      <c r="G342" s="12">
        <v>7202890.4040000001</v>
      </c>
      <c r="H342" s="12">
        <v>6574060.5449999999</v>
      </c>
      <c r="I342" s="12">
        <v>6021073.2089999998</v>
      </c>
      <c r="J342" s="12">
        <v>5730561.608</v>
      </c>
      <c r="K342" s="12">
        <v>7024987.2089999998</v>
      </c>
      <c r="L342" s="12">
        <v>6691753.3090000004</v>
      </c>
      <c r="M342" s="12">
        <v>7236829.8550000004</v>
      </c>
      <c r="N342" s="12">
        <v>7742450.9199999999</v>
      </c>
      <c r="O342" s="12">
        <v>6450301.477</v>
      </c>
      <c r="P342" s="12">
        <v>6041682.7659999998</v>
      </c>
      <c r="Q342" s="12">
        <v>8463195.9199999999</v>
      </c>
      <c r="R342" s="12">
        <v>7312959.8849999998</v>
      </c>
      <c r="S342" s="12">
        <v>7402400.5970000001</v>
      </c>
      <c r="T342" s="12">
        <v>7098288.5020000003</v>
      </c>
      <c r="U342" s="12">
        <v>7560246.6409999998</v>
      </c>
      <c r="V342" s="12">
        <v>8136501.0029999996</v>
      </c>
      <c r="W342" s="12">
        <v>8738490.8110000007</v>
      </c>
      <c r="X342" s="12">
        <v>9283336.4370000008</v>
      </c>
      <c r="Y342" s="12">
        <v>7667402.4199999999</v>
      </c>
      <c r="Z342" s="12">
        <v>6509543.9220000003</v>
      </c>
      <c r="AA342" s="12">
        <v>8342652.7740000002</v>
      </c>
      <c r="AB342" s="12">
        <v>6847261.6459999997</v>
      </c>
      <c r="AC342" s="12">
        <v>7669329.8399999999</v>
      </c>
      <c r="AD342" s="12">
        <v>9484785.7090000007</v>
      </c>
      <c r="AE342" s="12">
        <v>6833996.2249999996</v>
      </c>
      <c r="AF342" s="12">
        <v>7368160.9539999999</v>
      </c>
      <c r="AG342" s="12">
        <v>8873222.1899999995</v>
      </c>
      <c r="AH342" s="12">
        <v>6758356.4270000001</v>
      </c>
      <c r="AI342" s="12">
        <v>8342836.1469999999</v>
      </c>
      <c r="AJ342" s="12">
        <v>6669742.4469999997</v>
      </c>
      <c r="AK342" s="12">
        <v>9553847.5930000003</v>
      </c>
      <c r="AL342" s="12">
        <v>6151590.4689999996</v>
      </c>
      <c r="AM342" s="12">
        <v>5963683.5029999996</v>
      </c>
      <c r="AN342" s="12">
        <v>5802809.8150000004</v>
      </c>
      <c r="AO342" s="12">
        <v>7697334.8990000002</v>
      </c>
      <c r="AP342" s="12">
        <v>6882564.3990000002</v>
      </c>
      <c r="AQ342" s="12">
        <v>4391911.5789999999</v>
      </c>
      <c r="AR342" s="12">
        <v>6239232.7939999998</v>
      </c>
      <c r="AS342" s="12">
        <v>5298179.5640000002</v>
      </c>
      <c r="AT342" s="12">
        <v>3364185.6680000001</v>
      </c>
      <c r="AU342" s="12">
        <v>8636604.4619999994</v>
      </c>
      <c r="AV342" s="12">
        <v>9752785.2530000005</v>
      </c>
      <c r="AW342" s="12">
        <v>8124429.5549999997</v>
      </c>
      <c r="AX342" s="12">
        <v>8769979.1970000006</v>
      </c>
      <c r="AY342" s="12">
        <v>8522671.0189999994</v>
      </c>
      <c r="AZ342" s="12">
        <v>12251043.890000001</v>
      </c>
      <c r="BA342" s="12">
        <v>7200637.4570000004</v>
      </c>
      <c r="BB342" s="12">
        <v>9364457.4480000008</v>
      </c>
      <c r="BC342" s="12">
        <v>6276999.5920000002</v>
      </c>
      <c r="BD342" s="12">
        <v>7540054.0779999997</v>
      </c>
      <c r="BE342" s="12">
        <v>9250675.2170000002</v>
      </c>
      <c r="BF342" s="12">
        <v>8895532.6799999997</v>
      </c>
      <c r="BG342" s="12">
        <v>7669329.8399999999</v>
      </c>
      <c r="BH342" s="12">
        <v>7152788.3099999996</v>
      </c>
      <c r="BI342" s="12">
        <v>8152929.0669999998</v>
      </c>
      <c r="BJ342" s="12">
        <v>9307604.2679999992</v>
      </c>
      <c r="BK342" s="12">
        <v>8468296.807</v>
      </c>
      <c r="BL342" s="12">
        <v>7446697.4639999997</v>
      </c>
      <c r="BM342" s="12">
        <v>5526597.9309999999</v>
      </c>
      <c r="BN342" s="12">
        <v>6307838.034</v>
      </c>
      <c r="BO342" s="11" t="s">
        <v>2313</v>
      </c>
      <c r="BP342" s="11" t="s">
        <v>2314</v>
      </c>
      <c r="BQ342" s="11" t="s">
        <v>2315</v>
      </c>
      <c r="BR342" s="11" t="s">
        <v>2316</v>
      </c>
      <c r="BU342" s="11" t="s">
        <v>2317</v>
      </c>
      <c r="BV342" s="11" t="s">
        <v>2318</v>
      </c>
      <c r="BW342" s="12">
        <f t="shared" si="27"/>
        <v>12</v>
      </c>
      <c r="BX342" s="12">
        <f t="shared" si="28"/>
        <v>0</v>
      </c>
      <c r="BY342" s="12">
        <f t="shared" si="29"/>
        <v>1.2390429346719045</v>
      </c>
      <c r="BZ342" s="23">
        <f t="shared" si="30"/>
        <v>1.0897532800109413</v>
      </c>
      <c r="CA342" s="24">
        <f t="shared" si="31"/>
        <v>1.1369939943282064</v>
      </c>
      <c r="CB342" s="13">
        <v>5.2020644999999997E-2</v>
      </c>
      <c r="CC342" s="13">
        <v>0.15661145000000001</v>
      </c>
      <c r="CD342" s="13">
        <v>1.2440591363727001E-2</v>
      </c>
      <c r="CE342" s="13">
        <v>4.6857733991130301E-2</v>
      </c>
      <c r="CF342" s="13">
        <v>0.18586100016540399</v>
      </c>
      <c r="CG342" s="12">
        <v>2</v>
      </c>
      <c r="CH342" s="14">
        <v>6510714.5949999997</v>
      </c>
      <c r="CI342" s="15">
        <v>6832603.6654000003</v>
      </c>
      <c r="CJ342" s="15">
        <v>7567418.3090000004</v>
      </c>
      <c r="CK342" s="15">
        <v>8067054.9186000004</v>
      </c>
      <c r="CL342" s="15">
        <v>7835605.2388000004</v>
      </c>
      <c r="CM342" s="15">
        <v>7602463.6330000004</v>
      </c>
      <c r="CN342" s="14">
        <v>631661.25246559596</v>
      </c>
      <c r="CO342" s="15">
        <v>667602.14467953006</v>
      </c>
      <c r="CP342" s="15">
        <v>527856.91049395804</v>
      </c>
      <c r="CQ342" s="15">
        <v>1063079.5210625201</v>
      </c>
      <c r="CR342" s="15">
        <v>1116309.16511084</v>
      </c>
      <c r="CS342" s="16">
        <v>974725.89750867302</v>
      </c>
      <c r="CT342" s="14">
        <v>282487.49985314597</v>
      </c>
      <c r="CU342" s="15">
        <v>298560.75548561598</v>
      </c>
      <c r="CV342" s="15">
        <v>236064.78685150199</v>
      </c>
      <c r="CW342" s="15">
        <v>475423.61491674097</v>
      </c>
      <c r="CX342" s="15">
        <v>499228.63541877299</v>
      </c>
      <c r="CY342" s="16">
        <v>435910.67325177701</v>
      </c>
      <c r="CZ342" s="17">
        <v>16.378291043525898</v>
      </c>
      <c r="DA342" s="18">
        <v>16.4265751195204</v>
      </c>
      <c r="DB342" s="18">
        <v>16.530645105945201</v>
      </c>
      <c r="DC342" s="18">
        <v>16.5891709449795</v>
      </c>
      <c r="DD342" s="18">
        <v>16.559469319733999</v>
      </c>
      <c r="DE342" s="19">
        <v>16.530651806619499</v>
      </c>
      <c r="DF342" s="17">
        <v>9.7994744064103301E-2</v>
      </c>
      <c r="DG342" s="18">
        <v>9.7139011547690599E-2</v>
      </c>
      <c r="DH342" s="18">
        <v>6.7548666657713502E-2</v>
      </c>
      <c r="DI342" s="18">
        <v>0.13649370144735701</v>
      </c>
      <c r="DJ342" s="18">
        <v>0.13915104590994201</v>
      </c>
      <c r="DK342" s="19">
        <v>0.12676832626597001</v>
      </c>
      <c r="DL342" s="17">
        <v>4.3824581833005798E-2</v>
      </c>
      <c r="DM342" s="18">
        <v>4.3441886617554701E-2</v>
      </c>
      <c r="DN342" s="18">
        <v>3.0208682087224201E-2</v>
      </c>
      <c r="DO342" s="18">
        <v>6.1041838987370499E-2</v>
      </c>
      <c r="DP342" s="18">
        <v>6.2230239558964902E-2</v>
      </c>
      <c r="DQ342" s="19">
        <v>5.6692518984916403E-2</v>
      </c>
      <c r="DR342" s="20">
        <v>15.6851438629659</v>
      </c>
      <c r="DS342" s="21">
        <v>15.733427938960499</v>
      </c>
      <c r="DT342" s="21">
        <v>15.8374979253852</v>
      </c>
      <c r="DU342" s="21">
        <v>15.896023764419599</v>
      </c>
      <c r="DV342" s="21">
        <v>15.8663221391741</v>
      </c>
      <c r="DW342" s="22">
        <v>15.8375046260595</v>
      </c>
      <c r="DX342" s="20">
        <v>9.7994744064104897E-2</v>
      </c>
      <c r="DY342" s="21">
        <v>9.7139011547692597E-2</v>
      </c>
      <c r="DZ342" s="21">
        <v>6.7548666657713294E-2</v>
      </c>
      <c r="EA342" s="21">
        <v>0.13649370144735901</v>
      </c>
      <c r="EB342" s="21">
        <v>0.13915104590994201</v>
      </c>
      <c r="EC342" s="22">
        <v>0.12676832626597201</v>
      </c>
      <c r="ED342" s="20">
        <v>4.3824581833006498E-2</v>
      </c>
      <c r="EE342" s="21">
        <v>4.3441886617555603E-2</v>
      </c>
      <c r="EF342" s="21">
        <v>3.02086820872241E-2</v>
      </c>
      <c r="EG342" s="21">
        <v>6.1041838987371103E-2</v>
      </c>
      <c r="EH342" s="21">
        <v>6.2230239558964798E-2</v>
      </c>
      <c r="EI342" s="22">
        <v>5.6692518984917097E-2</v>
      </c>
    </row>
    <row r="343" spans="1:139" x14ac:dyDescent="0.2">
      <c r="A343" s="12" t="s">
        <v>2320</v>
      </c>
      <c r="B343" s="12">
        <v>16</v>
      </c>
      <c r="C343" s="12">
        <v>15</v>
      </c>
      <c r="D343" s="12">
        <v>920.63</v>
      </c>
      <c r="E343" s="12" t="s">
        <v>2324</v>
      </c>
      <c r="F343" s="12" t="s">
        <v>2321</v>
      </c>
      <c r="G343" s="12">
        <v>25606136.969999999</v>
      </c>
      <c r="H343" s="12">
        <v>24110598.510000002</v>
      </c>
      <c r="I343" s="12">
        <v>18803146.809999999</v>
      </c>
      <c r="J343" s="12">
        <v>18075532.09</v>
      </c>
      <c r="K343" s="12">
        <v>25768801.510000002</v>
      </c>
      <c r="L343" s="12">
        <v>22935135.16</v>
      </c>
      <c r="M343" s="12">
        <v>23393541.870000001</v>
      </c>
      <c r="N343" s="12">
        <v>26731848.609999999</v>
      </c>
      <c r="O343" s="12">
        <v>21110975.719999999</v>
      </c>
      <c r="P343" s="12">
        <v>20512878.289999999</v>
      </c>
      <c r="Q343" s="12">
        <v>30852341.100000001</v>
      </c>
      <c r="R343" s="12">
        <v>24574038.309999999</v>
      </c>
      <c r="S343" s="12">
        <v>24458884.02</v>
      </c>
      <c r="T343" s="12">
        <v>23770941.870000001</v>
      </c>
      <c r="U343" s="12">
        <v>26024525.18</v>
      </c>
      <c r="V343" s="12">
        <v>31165298.969999999</v>
      </c>
      <c r="W343" s="12">
        <v>26604479.41</v>
      </c>
      <c r="X343" s="12">
        <v>31210112.329999998</v>
      </c>
      <c r="Y343" s="12">
        <v>25451944.039999999</v>
      </c>
      <c r="Z343" s="12">
        <v>20364164.93</v>
      </c>
      <c r="AA343" s="12">
        <v>29413777.030000001</v>
      </c>
      <c r="AB343" s="12">
        <v>22486137.25</v>
      </c>
      <c r="AC343" s="12">
        <v>25201493.260000002</v>
      </c>
      <c r="AD343" s="12">
        <v>33163387.280000001</v>
      </c>
      <c r="AE343" s="12">
        <v>22301801.989999998</v>
      </c>
      <c r="AF343" s="12">
        <v>28069343.48</v>
      </c>
      <c r="AG343" s="12">
        <v>30405572.170000002</v>
      </c>
      <c r="AH343" s="12">
        <v>23267880.620000001</v>
      </c>
      <c r="AI343" s="12">
        <v>27367000.449999999</v>
      </c>
      <c r="AJ343" s="12">
        <v>24836617.68</v>
      </c>
      <c r="AK343" s="12">
        <v>33963744.600000001</v>
      </c>
      <c r="AL343" s="12">
        <v>22561174.629999999</v>
      </c>
      <c r="AM343" s="12">
        <v>18623925.100000001</v>
      </c>
      <c r="AN343" s="12">
        <v>18303419.84</v>
      </c>
      <c r="AO343" s="12">
        <v>28235082.760000002</v>
      </c>
      <c r="AP343" s="12">
        <v>23589115.949999999</v>
      </c>
      <c r="AQ343" s="12">
        <v>14197151.17</v>
      </c>
      <c r="AR343" s="12">
        <v>21541786.73</v>
      </c>
      <c r="AS343" s="12">
        <v>17340234.489999998</v>
      </c>
      <c r="AT343" s="12">
        <v>11422170.58</v>
      </c>
      <c r="AU343" s="12">
        <v>31484497.030000001</v>
      </c>
      <c r="AV343" s="12">
        <v>32772683.32</v>
      </c>
      <c r="AW343" s="12">
        <v>26844599.620000001</v>
      </c>
      <c r="AX343" s="12">
        <v>29369145.199999999</v>
      </c>
      <c r="AY343" s="12">
        <v>29337464.379999999</v>
      </c>
      <c r="AZ343" s="12">
        <v>46925262.539999999</v>
      </c>
      <c r="BA343" s="12">
        <v>21922459.510000002</v>
      </c>
      <c r="BB343" s="12">
        <v>31482837.109999999</v>
      </c>
      <c r="BC343" s="12">
        <v>20836501.539999999</v>
      </c>
      <c r="BD343" s="12">
        <v>23587966.629999999</v>
      </c>
      <c r="BE343" s="12">
        <v>32615201.129999999</v>
      </c>
      <c r="BF343" s="12">
        <v>29212578.559999999</v>
      </c>
      <c r="BG343" s="12">
        <v>25201493.260000002</v>
      </c>
      <c r="BH343" s="12">
        <v>25009599.18</v>
      </c>
      <c r="BI343" s="12">
        <v>26605957</v>
      </c>
      <c r="BJ343" s="12">
        <v>35457740.789999999</v>
      </c>
      <c r="BK343" s="12">
        <v>29018027.98</v>
      </c>
      <c r="BL343" s="12">
        <v>25637722.649999999</v>
      </c>
      <c r="BM343" s="12">
        <v>18128895.91</v>
      </c>
      <c r="BN343" s="12">
        <v>23488967.210000001</v>
      </c>
      <c r="BQ343" s="11" t="s">
        <v>192</v>
      </c>
      <c r="BR343" s="11" t="s">
        <v>193</v>
      </c>
      <c r="BS343" s="11" t="s">
        <v>872</v>
      </c>
      <c r="BT343" s="11" t="s">
        <v>873</v>
      </c>
      <c r="BU343" s="11" t="s">
        <v>2322</v>
      </c>
      <c r="BV343" s="11" t="s">
        <v>2323</v>
      </c>
      <c r="BW343" s="12">
        <f t="shared" si="27"/>
        <v>12</v>
      </c>
      <c r="BX343" s="12">
        <f t="shared" si="28"/>
        <v>0</v>
      </c>
      <c r="BY343" s="12">
        <f t="shared" si="29"/>
        <v>1.1996345866192828</v>
      </c>
      <c r="BZ343" s="23">
        <f t="shared" si="30"/>
        <v>1.0669328432343177</v>
      </c>
      <c r="CA343" s="24">
        <f t="shared" si="31"/>
        <v>1.124376847358725</v>
      </c>
      <c r="CB343" s="13">
        <v>0.18985486600000001</v>
      </c>
      <c r="CC343" s="13">
        <v>0.359624212</v>
      </c>
      <c r="CD343" s="13">
        <v>7.1103660267203606E-2</v>
      </c>
      <c r="CE343" s="13">
        <v>0.16672323528334801</v>
      </c>
      <c r="CF343" s="13">
        <v>0.206066029323167</v>
      </c>
      <c r="CG343" s="12">
        <v>2</v>
      </c>
      <c r="CH343" s="14">
        <v>22472843.177999999</v>
      </c>
      <c r="CI343" s="15">
        <v>22936875.93</v>
      </c>
      <c r="CJ343" s="15">
        <v>25936146.096000001</v>
      </c>
      <c r="CK343" s="15">
        <v>26959199.936000001</v>
      </c>
      <c r="CL343" s="15">
        <v>26513319.362</v>
      </c>
      <c r="CM343" s="15">
        <v>26789282.879999999</v>
      </c>
      <c r="CN343" s="14">
        <v>3747203.2930814102</v>
      </c>
      <c r="CO343" s="15">
        <v>2440288.9474704801</v>
      </c>
      <c r="CP343" s="15">
        <v>2868036.5401264098</v>
      </c>
      <c r="CQ343" s="15">
        <v>4518120.7095217304</v>
      </c>
      <c r="CR343" s="15">
        <v>4698723.7644288</v>
      </c>
      <c r="CS343" s="16">
        <v>2795667.9085395602</v>
      </c>
      <c r="CT343" s="14">
        <v>1675800.25776822</v>
      </c>
      <c r="CU343" s="15">
        <v>1091330.39425708</v>
      </c>
      <c r="CV343" s="15">
        <v>1282624.93313519</v>
      </c>
      <c r="CW343" s="15">
        <v>2020565.0074080301</v>
      </c>
      <c r="CX343" s="15">
        <v>2101333.1489513</v>
      </c>
      <c r="CY343" s="16">
        <v>1250260.6972018301</v>
      </c>
      <c r="CZ343" s="17">
        <v>17.609304043608901</v>
      </c>
      <c r="DA343" s="18">
        <v>17.637024075146901</v>
      </c>
      <c r="DB343" s="18">
        <v>17.7597377276096</v>
      </c>
      <c r="DC343" s="18">
        <v>17.790996914743602</v>
      </c>
      <c r="DD343" s="18">
        <v>17.7741336132881</v>
      </c>
      <c r="DE343" s="19">
        <v>17.792264696817099</v>
      </c>
      <c r="DF343" s="17">
        <v>0.172651458616353</v>
      </c>
      <c r="DG343" s="18">
        <v>0.103792884978042</v>
      </c>
      <c r="DH343" s="18">
        <v>0.104862617907388</v>
      </c>
      <c r="DI343" s="18">
        <v>0.176019715772573</v>
      </c>
      <c r="DJ343" s="18">
        <v>0.173033282312089</v>
      </c>
      <c r="DK343" s="19">
        <v>0.10507084754467701</v>
      </c>
      <c r="DL343" s="17">
        <v>7.7212079576131604E-2</v>
      </c>
      <c r="DM343" s="18">
        <v>4.64175892783436E-2</v>
      </c>
      <c r="DN343" s="18">
        <v>4.6895988387901301E-2</v>
      </c>
      <c r="DO343" s="18">
        <v>7.8718409969532999E-2</v>
      </c>
      <c r="DP343" s="18">
        <v>7.7382836323948503E-2</v>
      </c>
      <c r="DQ343" s="19">
        <v>4.6989111512683E-2</v>
      </c>
      <c r="DR343" s="20">
        <v>16.916156863049</v>
      </c>
      <c r="DS343" s="21">
        <v>16.943876894587</v>
      </c>
      <c r="DT343" s="21">
        <v>17.066590547049699</v>
      </c>
      <c r="DU343" s="21">
        <v>17.097849734183701</v>
      </c>
      <c r="DV343" s="21">
        <v>17.0809864327281</v>
      </c>
      <c r="DW343" s="22">
        <v>17.099117516257198</v>
      </c>
      <c r="DX343" s="20">
        <v>0.172651458616354</v>
      </c>
      <c r="DY343" s="21">
        <v>0.103792884978042</v>
      </c>
      <c r="DZ343" s="21">
        <v>0.104862617907388</v>
      </c>
      <c r="EA343" s="21">
        <v>0.176019715772575</v>
      </c>
      <c r="EB343" s="21">
        <v>0.173033282312088</v>
      </c>
      <c r="EC343" s="22">
        <v>0.10507084754467701</v>
      </c>
      <c r="ED343" s="20">
        <v>7.7212079576131701E-2</v>
      </c>
      <c r="EE343" s="21">
        <v>4.64175892783436E-2</v>
      </c>
      <c r="EF343" s="21">
        <v>4.6895988387901502E-2</v>
      </c>
      <c r="EG343" s="21">
        <v>7.8718409969533706E-2</v>
      </c>
      <c r="EH343" s="21">
        <v>7.7382836323948004E-2</v>
      </c>
      <c r="EI343" s="22">
        <v>4.6989111512682799E-2</v>
      </c>
    </row>
    <row r="344" spans="1:139" x14ac:dyDescent="0.2">
      <c r="A344" s="12" t="s">
        <v>2325</v>
      </c>
      <c r="B344" s="12">
        <v>3</v>
      </c>
      <c r="C344" s="12">
        <v>3</v>
      </c>
      <c r="D344" s="12">
        <v>424.74</v>
      </c>
      <c r="E344" s="12" t="s">
        <v>2329</v>
      </c>
      <c r="F344" s="12" t="s">
        <v>2326</v>
      </c>
      <c r="G344" s="12">
        <v>14202127.5</v>
      </c>
      <c r="H344" s="12">
        <v>12346767.140000001</v>
      </c>
      <c r="I344" s="12">
        <v>9241523.5710000005</v>
      </c>
      <c r="J344" s="12">
        <v>9767923.0850000009</v>
      </c>
      <c r="K344" s="12">
        <v>13413426.300000001</v>
      </c>
      <c r="L344" s="12">
        <v>12863623.1</v>
      </c>
      <c r="M344" s="12">
        <v>12210497.609999999</v>
      </c>
      <c r="N344" s="12">
        <v>15005196.33</v>
      </c>
      <c r="O344" s="12">
        <v>10819741.01</v>
      </c>
      <c r="P344" s="12">
        <v>11125821.689999999</v>
      </c>
      <c r="Q344" s="12">
        <v>16207425.15</v>
      </c>
      <c r="R344" s="12">
        <v>14907750.59</v>
      </c>
      <c r="S344" s="12">
        <v>14118448.199999999</v>
      </c>
      <c r="T344" s="12">
        <v>11780675.6</v>
      </c>
      <c r="U344" s="12">
        <v>13750953.32</v>
      </c>
      <c r="V344" s="12">
        <v>16051293.050000001</v>
      </c>
      <c r="W344" s="12">
        <v>15383789.449999999</v>
      </c>
      <c r="X344" s="12">
        <v>16173211.710000001</v>
      </c>
      <c r="Y344" s="12">
        <v>12767643.59</v>
      </c>
      <c r="Z344" s="12">
        <v>10500125.939999999</v>
      </c>
      <c r="AA344" s="12">
        <v>14423605.449999999</v>
      </c>
      <c r="AB344" s="12">
        <v>13557861.99</v>
      </c>
      <c r="AC344" s="12">
        <v>13432767.810000001</v>
      </c>
      <c r="AD344" s="12">
        <v>16587900.51</v>
      </c>
      <c r="AE344" s="12">
        <v>12006269.17</v>
      </c>
      <c r="AF344" s="12">
        <v>14362658.810000001</v>
      </c>
      <c r="AG344" s="12">
        <v>17525840.809999999</v>
      </c>
      <c r="AH344" s="12">
        <v>11652049.25</v>
      </c>
      <c r="AI344" s="12">
        <v>15089862.08</v>
      </c>
      <c r="AJ344" s="12">
        <v>13749233.130000001</v>
      </c>
      <c r="AK344" s="12">
        <v>18837571.309999999</v>
      </c>
      <c r="AL344" s="12">
        <v>11553324.539999999</v>
      </c>
      <c r="AM344" s="12">
        <v>9153438.2249999996</v>
      </c>
      <c r="AN344" s="12">
        <v>9891072.4340000004</v>
      </c>
      <c r="AO344" s="12">
        <v>14697198.91</v>
      </c>
      <c r="AP344" s="12">
        <v>13230421.130000001</v>
      </c>
      <c r="AQ344" s="12">
        <v>7410347.7489999998</v>
      </c>
      <c r="AR344" s="12">
        <v>12091896.220000001</v>
      </c>
      <c r="AS344" s="12">
        <v>8887170.7609999999</v>
      </c>
      <c r="AT344" s="12">
        <v>6195182.9179999996</v>
      </c>
      <c r="AU344" s="12">
        <v>16539510.800000001</v>
      </c>
      <c r="AV344" s="12">
        <v>19881428.640000001</v>
      </c>
      <c r="AW344" s="12">
        <v>15495559.35</v>
      </c>
      <c r="AX344" s="12">
        <v>14555097.32</v>
      </c>
      <c r="AY344" s="12">
        <v>15501458.74</v>
      </c>
      <c r="AZ344" s="12">
        <v>24168262.949999999</v>
      </c>
      <c r="BA344" s="12">
        <v>12676455.57</v>
      </c>
      <c r="BB344" s="12">
        <v>16314538.84</v>
      </c>
      <c r="BC344" s="12">
        <v>10452365.640000001</v>
      </c>
      <c r="BD344" s="12">
        <v>12162375.49</v>
      </c>
      <c r="BE344" s="12">
        <v>15993484.699999999</v>
      </c>
      <c r="BF344" s="12">
        <v>17613523.57</v>
      </c>
      <c r="BG344" s="12">
        <v>13432767.810000001</v>
      </c>
      <c r="BH344" s="12">
        <v>12509480.4</v>
      </c>
      <c r="BI344" s="12">
        <v>14323429.17</v>
      </c>
      <c r="BJ344" s="12">
        <v>18143190.039999999</v>
      </c>
      <c r="BK344" s="12">
        <v>16726057.189999999</v>
      </c>
      <c r="BL344" s="12">
        <v>12838814.66</v>
      </c>
      <c r="BM344" s="12">
        <v>9996073.1669999994</v>
      </c>
      <c r="BN344" s="12">
        <v>13003191.1</v>
      </c>
      <c r="BQ344" s="11" t="s">
        <v>192</v>
      </c>
      <c r="BR344" s="11" t="s">
        <v>193</v>
      </c>
      <c r="BS344" s="11" t="s">
        <v>872</v>
      </c>
      <c r="BT344" s="11" t="s">
        <v>873</v>
      </c>
      <c r="BU344" s="11" t="s">
        <v>2327</v>
      </c>
      <c r="BV344" s="11" t="s">
        <v>2328</v>
      </c>
      <c r="BW344" s="12">
        <f t="shared" si="27"/>
        <v>20</v>
      </c>
      <c r="BX344" s="12">
        <f t="shared" si="28"/>
        <v>0</v>
      </c>
      <c r="BY344" s="12">
        <f t="shared" si="29"/>
        <v>1.227360939489788</v>
      </c>
      <c r="BZ344" s="23">
        <f t="shared" si="30"/>
        <v>1.0722221551184663</v>
      </c>
      <c r="CA344" s="24">
        <f t="shared" si="31"/>
        <v>1.1446890307486519</v>
      </c>
      <c r="CB344" s="13">
        <v>0.19090753799999999</v>
      </c>
      <c r="CC344" s="13">
        <v>0.359658068</v>
      </c>
      <c r="CD344" s="13">
        <v>7.1538122447290603E-2</v>
      </c>
      <c r="CE344" s="13">
        <v>0.16672323528334801</v>
      </c>
      <c r="CF344" s="13">
        <v>0.26342278445885497</v>
      </c>
      <c r="CG344" s="12">
        <v>2</v>
      </c>
      <c r="CH344" s="14">
        <v>11794353.519200001</v>
      </c>
      <c r="CI344" s="15">
        <v>12404975.948000001</v>
      </c>
      <c r="CJ344" s="15">
        <v>14153050.572000001</v>
      </c>
      <c r="CK344" s="15">
        <v>14175212.748</v>
      </c>
      <c r="CL344" s="15">
        <v>14001680.986</v>
      </c>
      <c r="CM344" s="15">
        <v>14475928.816</v>
      </c>
      <c r="CN344" s="14">
        <v>2199277.9536514399</v>
      </c>
      <c r="CO344" s="15">
        <v>1670219.3339029299</v>
      </c>
      <c r="CP344" s="15">
        <v>1626427.8001104</v>
      </c>
      <c r="CQ344" s="15">
        <v>2472844.95961692</v>
      </c>
      <c r="CR344" s="15">
        <v>1685886.8213873201</v>
      </c>
      <c r="CS344" s="16">
        <v>2132726.5261498801</v>
      </c>
      <c r="CT344" s="14">
        <v>983547.00115625095</v>
      </c>
      <c r="CU344" s="15">
        <v>746944.79358827404</v>
      </c>
      <c r="CV344" s="15">
        <v>727360.62430846004</v>
      </c>
      <c r="CW344" s="15">
        <v>1105889.8855042299</v>
      </c>
      <c r="CX344" s="15">
        <v>753951.50699861802</v>
      </c>
      <c r="CY344" s="16">
        <v>953784.29797762295</v>
      </c>
      <c r="CZ344" s="17">
        <v>16.961828304004602</v>
      </c>
      <c r="DA344" s="18">
        <v>17.019805146503298</v>
      </c>
      <c r="DB344" s="18">
        <v>17.1531380862498</v>
      </c>
      <c r="DC344" s="18">
        <v>17.146810015495198</v>
      </c>
      <c r="DD344" s="18">
        <v>17.142184198780999</v>
      </c>
      <c r="DE344" s="19">
        <v>17.172417010290399</v>
      </c>
      <c r="DF344" s="17">
        <v>0.19179531493079</v>
      </c>
      <c r="DG344" s="18">
        <v>0.130458327755093</v>
      </c>
      <c r="DH344" s="18">
        <v>0.117706336532778</v>
      </c>
      <c r="DI344" s="18">
        <v>0.186843903090542</v>
      </c>
      <c r="DJ344" s="18">
        <v>0.118160313174988</v>
      </c>
      <c r="DK344" s="19">
        <v>0.148073696583187</v>
      </c>
      <c r="DL344" s="17">
        <v>8.5773472390245201E-2</v>
      </c>
      <c r="DM344" s="18">
        <v>5.8342737818267203E-2</v>
      </c>
      <c r="DN344" s="18">
        <v>5.2639873973951902E-2</v>
      </c>
      <c r="DO344" s="18">
        <v>8.3559133698367205E-2</v>
      </c>
      <c r="DP344" s="18">
        <v>5.2842898500387397E-2</v>
      </c>
      <c r="DQ344" s="19">
        <v>6.6220570247937094E-2</v>
      </c>
      <c r="DR344" s="20">
        <v>16.268681123444601</v>
      </c>
      <c r="DS344" s="21">
        <v>16.326657965943401</v>
      </c>
      <c r="DT344" s="21">
        <v>16.459990905689899</v>
      </c>
      <c r="DU344" s="21">
        <v>16.453662834935301</v>
      </c>
      <c r="DV344" s="21">
        <v>16.449037018220999</v>
      </c>
      <c r="DW344" s="22">
        <v>16.479269829730502</v>
      </c>
      <c r="DX344" s="20">
        <v>0.19179531493079099</v>
      </c>
      <c r="DY344" s="21">
        <v>0.130458327755094</v>
      </c>
      <c r="DZ344" s="21">
        <v>0.11770633653278</v>
      </c>
      <c r="EA344" s="21">
        <v>0.186843903090543</v>
      </c>
      <c r="EB344" s="21">
        <v>0.118160313174988</v>
      </c>
      <c r="EC344" s="22">
        <v>0.148073696583187</v>
      </c>
      <c r="ED344" s="20">
        <v>8.57734723902457E-2</v>
      </c>
      <c r="EE344" s="21">
        <v>5.83427378182673E-2</v>
      </c>
      <c r="EF344" s="21">
        <v>5.2639873973952402E-2</v>
      </c>
      <c r="EG344" s="21">
        <v>8.3559133698367496E-2</v>
      </c>
      <c r="EH344" s="21">
        <v>5.2842898500387502E-2</v>
      </c>
      <c r="EI344" s="22">
        <v>6.6220570247937094E-2</v>
      </c>
    </row>
    <row r="345" spans="1:139" x14ac:dyDescent="0.2">
      <c r="A345" s="12" t="s">
        <v>2330</v>
      </c>
      <c r="B345" s="12">
        <v>7</v>
      </c>
      <c r="C345" s="12">
        <v>6</v>
      </c>
      <c r="D345" s="12">
        <v>507.85</v>
      </c>
      <c r="E345" s="12" t="s">
        <v>2336</v>
      </c>
      <c r="F345" s="12" t="s">
        <v>2331</v>
      </c>
      <c r="G345" s="12">
        <v>1759465.9850000001</v>
      </c>
      <c r="H345" s="12">
        <v>1640784.514</v>
      </c>
      <c r="I345" s="12">
        <v>1404504.7830000001</v>
      </c>
      <c r="J345" s="12">
        <v>1594388.825</v>
      </c>
      <c r="K345" s="12">
        <v>1760063.132</v>
      </c>
      <c r="L345" s="12">
        <v>1446955.101</v>
      </c>
      <c r="M345" s="12">
        <v>1717343.5</v>
      </c>
      <c r="N345" s="12">
        <v>1468998.5560000001</v>
      </c>
      <c r="O345" s="12">
        <v>1402576.679</v>
      </c>
      <c r="P345" s="12">
        <v>1905101.9</v>
      </c>
      <c r="Q345" s="12">
        <v>2027354.804</v>
      </c>
      <c r="R345" s="12">
        <v>1604369.6850000001</v>
      </c>
      <c r="S345" s="12">
        <v>1544383.274</v>
      </c>
      <c r="T345" s="12">
        <v>1581000.632</v>
      </c>
      <c r="U345" s="12">
        <v>1984114.3770000001</v>
      </c>
      <c r="V345" s="12">
        <v>1849924.307</v>
      </c>
      <c r="W345" s="12">
        <v>2018824.8629999999</v>
      </c>
      <c r="X345" s="12">
        <v>2008345.39</v>
      </c>
      <c r="Y345" s="12">
        <v>1789562.939</v>
      </c>
      <c r="Z345" s="12">
        <v>1389565.7560000001</v>
      </c>
      <c r="AA345" s="12">
        <v>1849314.105</v>
      </c>
      <c r="AB345" s="12">
        <v>1824772.7490000001</v>
      </c>
      <c r="AC345" s="12">
        <v>1787407.5390000001</v>
      </c>
      <c r="AD345" s="12">
        <v>2209080.8480000002</v>
      </c>
      <c r="AE345" s="12">
        <v>1442953.27</v>
      </c>
      <c r="AF345" s="12">
        <v>1764411.0460000001</v>
      </c>
      <c r="AG345" s="12">
        <v>2075012.1580000001</v>
      </c>
      <c r="AH345" s="12">
        <v>1596458.2039999999</v>
      </c>
      <c r="AI345" s="12">
        <v>2027215.8489999999</v>
      </c>
      <c r="AJ345" s="12">
        <v>1494474.4550000001</v>
      </c>
      <c r="AK345" s="12">
        <v>2333739.5019999999</v>
      </c>
      <c r="AL345" s="12">
        <v>1535342.4739999999</v>
      </c>
      <c r="AM345" s="12">
        <v>1391117.781</v>
      </c>
      <c r="AN345" s="12">
        <v>1614490.125</v>
      </c>
      <c r="AO345" s="12">
        <v>1928515.3089999999</v>
      </c>
      <c r="AP345" s="12">
        <v>1488214.1059999999</v>
      </c>
      <c r="AQ345" s="12">
        <v>1042227.1850000001</v>
      </c>
      <c r="AR345" s="12">
        <v>1183788.449</v>
      </c>
      <c r="AS345" s="12">
        <v>1152055.1599999999</v>
      </c>
      <c r="AT345" s="12">
        <v>1060816.4569999999</v>
      </c>
      <c r="AU345" s="12">
        <v>2068894.743</v>
      </c>
      <c r="AV345" s="12">
        <v>2139636.105</v>
      </c>
      <c r="AW345" s="12">
        <v>1695022.169</v>
      </c>
      <c r="AX345" s="12">
        <v>1953336.0260000001</v>
      </c>
      <c r="AY345" s="12">
        <v>2236693.4440000001</v>
      </c>
      <c r="AZ345" s="12">
        <v>2785411.5520000001</v>
      </c>
      <c r="BA345" s="12">
        <v>1663539.648</v>
      </c>
      <c r="BB345" s="12">
        <v>2025895.0079999999</v>
      </c>
      <c r="BC345" s="12">
        <v>1465044.5120000001</v>
      </c>
      <c r="BD345" s="12">
        <v>1609544.551</v>
      </c>
      <c r="BE345" s="12">
        <v>2050595.2520000001</v>
      </c>
      <c r="BF345" s="12">
        <v>2370630.2549999999</v>
      </c>
      <c r="BG345" s="12">
        <v>1787407.5390000001</v>
      </c>
      <c r="BH345" s="12">
        <v>1665940.3959999999</v>
      </c>
      <c r="BI345" s="12">
        <v>1721437.2479999999</v>
      </c>
      <c r="BJ345" s="12">
        <v>2228838.361</v>
      </c>
      <c r="BK345" s="12">
        <v>1980319.94</v>
      </c>
      <c r="BL345" s="12">
        <v>1759058.048</v>
      </c>
      <c r="BM345" s="12">
        <v>1342901.469</v>
      </c>
      <c r="BN345" s="12">
        <v>1413383.3330000001</v>
      </c>
      <c r="BO345" s="11" t="s">
        <v>2332</v>
      </c>
      <c r="BP345" s="11" t="s">
        <v>2333</v>
      </c>
      <c r="BU345" s="11" t="s">
        <v>2334</v>
      </c>
      <c r="BV345" s="11" t="s">
        <v>2335</v>
      </c>
      <c r="BW345" s="12">
        <f t="shared" si="27"/>
        <v>16</v>
      </c>
      <c r="BX345" s="12">
        <f t="shared" si="28"/>
        <v>4</v>
      </c>
      <c r="BY345" s="12">
        <f t="shared" si="29"/>
        <v>1.14765852635518</v>
      </c>
      <c r="BZ345" s="23">
        <f t="shared" si="30"/>
        <v>1.052193730373056</v>
      </c>
      <c r="CA345" s="24">
        <f t="shared" si="31"/>
        <v>1.0907292955911043</v>
      </c>
      <c r="CB345" s="13">
        <v>0.51520553000000002</v>
      </c>
      <c r="CC345" s="13">
        <v>0.69589372500000002</v>
      </c>
      <c r="CD345" s="13">
        <v>0.26803426901101501</v>
      </c>
      <c r="CE345" s="13">
        <v>0.42016610892619599</v>
      </c>
      <c r="CF345" s="13">
        <v>8.95087528165628E-2</v>
      </c>
      <c r="CG345" s="12">
        <v>4</v>
      </c>
      <c r="CH345" s="14">
        <v>1631841.4478</v>
      </c>
      <c r="CI345" s="15">
        <v>1588195.1472</v>
      </c>
      <c r="CJ345" s="15">
        <v>1748244.5544</v>
      </c>
      <c r="CK345" s="15">
        <v>1811244.6510000001</v>
      </c>
      <c r="CL345" s="15">
        <v>1822705.7021999999</v>
      </c>
      <c r="CM345" s="15">
        <v>1791514.3424</v>
      </c>
      <c r="CN345" s="14">
        <v>146537.9296843</v>
      </c>
      <c r="CO345" s="15">
        <v>215476.20561351199</v>
      </c>
      <c r="CP345" s="15">
        <v>236520.10163835</v>
      </c>
      <c r="CQ345" s="15">
        <v>255791.68704253301</v>
      </c>
      <c r="CR345" s="15">
        <v>271779.27770578902</v>
      </c>
      <c r="CS345" s="16">
        <v>256388.56847242301</v>
      </c>
      <c r="CT345" s="14">
        <v>65533.754411235597</v>
      </c>
      <c r="CU345" s="15">
        <v>96363.888657106902</v>
      </c>
      <c r="CV345" s="15">
        <v>105775.005061702</v>
      </c>
      <c r="CW345" s="15">
        <v>114393.520061291</v>
      </c>
      <c r="CX345" s="15">
        <v>121543.38796518699</v>
      </c>
      <c r="CY345" s="16">
        <v>114660.453551639</v>
      </c>
      <c r="CZ345" s="17">
        <v>14.9949996921112</v>
      </c>
      <c r="DA345" s="18">
        <v>14.964191234617401</v>
      </c>
      <c r="DB345" s="18">
        <v>15.0601213627391</v>
      </c>
      <c r="DC345" s="18">
        <v>15.0938445830701</v>
      </c>
      <c r="DD345" s="18">
        <v>15.0999187306781</v>
      </c>
      <c r="DE345" s="19">
        <v>15.083459633397901</v>
      </c>
      <c r="DF345" s="17">
        <v>9.2751495657706906E-2</v>
      </c>
      <c r="DG345" s="18">
        <v>0.13150310445011601</v>
      </c>
      <c r="DH345" s="18">
        <v>0.13281673061701199</v>
      </c>
      <c r="DI345" s="18">
        <v>0.15238264238384899</v>
      </c>
      <c r="DJ345" s="18">
        <v>0.151433212393767</v>
      </c>
      <c r="DK345" s="19">
        <v>0.143964368011222</v>
      </c>
      <c r="DL345" s="17">
        <v>4.1479729861081803E-2</v>
      </c>
      <c r="DM345" s="18">
        <v>5.8809976160542697E-2</v>
      </c>
      <c r="DN345" s="18">
        <v>5.9397447641783098E-2</v>
      </c>
      <c r="DO345" s="18">
        <v>6.8147589392265298E-2</v>
      </c>
      <c r="DP345" s="18">
        <v>6.7722991392725307E-2</v>
      </c>
      <c r="DQ345" s="19">
        <v>6.4382822642177706E-2</v>
      </c>
      <c r="DR345" s="20">
        <v>14.3018525115511</v>
      </c>
      <c r="DS345" s="21">
        <v>14.271044054057301</v>
      </c>
      <c r="DT345" s="21">
        <v>14.366974182179</v>
      </c>
      <c r="DU345" s="21">
        <v>14.400697402510101</v>
      </c>
      <c r="DV345" s="21">
        <v>14.4067715501181</v>
      </c>
      <c r="DW345" s="22">
        <v>14.3903124528379</v>
      </c>
      <c r="DX345" s="20">
        <v>9.2751495657726196E-2</v>
      </c>
      <c r="DY345" s="21">
        <v>0.13150310445013999</v>
      </c>
      <c r="DZ345" s="21">
        <v>0.132816730617033</v>
      </c>
      <c r="EA345" s="21">
        <v>0.152382642383877</v>
      </c>
      <c r="EB345" s="21">
        <v>0.15143321239379201</v>
      </c>
      <c r="EC345" s="22">
        <v>0.14396436801124499</v>
      </c>
      <c r="ED345" s="20">
        <v>4.1479729861090497E-2</v>
      </c>
      <c r="EE345" s="21">
        <v>5.8809976160553799E-2</v>
      </c>
      <c r="EF345" s="21">
        <v>5.9397447641792597E-2</v>
      </c>
      <c r="EG345" s="21">
        <v>6.8147589392278093E-2</v>
      </c>
      <c r="EH345" s="21">
        <v>6.7722991392736395E-2</v>
      </c>
      <c r="EI345" s="22">
        <v>6.4382822642188003E-2</v>
      </c>
    </row>
    <row r="346" spans="1:139" x14ac:dyDescent="0.2">
      <c r="A346" s="12" t="s">
        <v>2337</v>
      </c>
      <c r="B346" s="12">
        <v>21</v>
      </c>
      <c r="C346" s="12">
        <v>21</v>
      </c>
      <c r="D346" s="12">
        <v>926.26</v>
      </c>
      <c r="E346" s="12" t="s">
        <v>2345</v>
      </c>
      <c r="F346" s="12" t="s">
        <v>2338</v>
      </c>
      <c r="G346" s="12">
        <v>5867057.1579999998</v>
      </c>
      <c r="H346" s="12">
        <v>5860356.5130000003</v>
      </c>
      <c r="I346" s="12">
        <v>5342299.3449999997</v>
      </c>
      <c r="J346" s="12">
        <v>5180748.9579999996</v>
      </c>
      <c r="K346" s="12">
        <v>5865185.6289999997</v>
      </c>
      <c r="L346" s="12">
        <v>5486631.1519999998</v>
      </c>
      <c r="M346" s="12">
        <v>6729690.7149999999</v>
      </c>
      <c r="N346" s="12">
        <v>5820924.1749999998</v>
      </c>
      <c r="O346" s="12">
        <v>5821991.5580000002</v>
      </c>
      <c r="P346" s="12">
        <v>6373273.7989999996</v>
      </c>
      <c r="Q346" s="12">
        <v>7187949.9110000003</v>
      </c>
      <c r="R346" s="12">
        <v>5566583.5810000002</v>
      </c>
      <c r="S346" s="12">
        <v>5969338.4929999998</v>
      </c>
      <c r="T346" s="12">
        <v>5417718.1600000001</v>
      </c>
      <c r="U346" s="12">
        <v>6436641.6550000003</v>
      </c>
      <c r="V346" s="12">
        <v>6528238.5120000001</v>
      </c>
      <c r="W346" s="12">
        <v>7046401.8289999999</v>
      </c>
      <c r="X346" s="12">
        <v>7021546.5180000002</v>
      </c>
      <c r="Y346" s="12">
        <v>6434828.1289999997</v>
      </c>
      <c r="Z346" s="12">
        <v>5622179.3899999997</v>
      </c>
      <c r="AA346" s="12">
        <v>7002208.2010000004</v>
      </c>
      <c r="AB346" s="12">
        <v>5746548.8600000003</v>
      </c>
      <c r="AC346" s="12">
        <v>6100583.6040000003</v>
      </c>
      <c r="AD346" s="12">
        <v>7802048.7460000003</v>
      </c>
      <c r="AE346" s="12">
        <v>5036568.6440000003</v>
      </c>
      <c r="AF346" s="12">
        <v>6477360.1689999998</v>
      </c>
      <c r="AG346" s="12">
        <v>7433231.0959999999</v>
      </c>
      <c r="AH346" s="12">
        <v>6534796.0219999999</v>
      </c>
      <c r="AI346" s="12">
        <v>7405685.8830000004</v>
      </c>
      <c r="AJ346" s="12">
        <v>5509904.1900000004</v>
      </c>
      <c r="AK346" s="12">
        <v>7782010.659</v>
      </c>
      <c r="AL346" s="12">
        <v>5483751.3320000004</v>
      </c>
      <c r="AM346" s="12">
        <v>5291379.3550000004</v>
      </c>
      <c r="AN346" s="12">
        <v>5246065.3880000003</v>
      </c>
      <c r="AO346" s="12">
        <v>6426530.9950000001</v>
      </c>
      <c r="AP346" s="12">
        <v>5643078.9500000002</v>
      </c>
      <c r="AQ346" s="12">
        <v>4084137.2769999998</v>
      </c>
      <c r="AR346" s="12">
        <v>4690775.7479999997</v>
      </c>
      <c r="AS346" s="12">
        <v>4782095.3490000004</v>
      </c>
      <c r="AT346" s="12">
        <v>3548825.253</v>
      </c>
      <c r="AU346" s="12">
        <v>7335229.0149999997</v>
      </c>
      <c r="AV346" s="12">
        <v>7423764.8099999996</v>
      </c>
      <c r="AW346" s="12">
        <v>6551586.8049999997</v>
      </c>
      <c r="AX346" s="12">
        <v>6693624.1799999997</v>
      </c>
      <c r="AY346" s="12">
        <v>7256030.3779999996</v>
      </c>
      <c r="AZ346" s="12">
        <v>9829499.9949999992</v>
      </c>
      <c r="BA346" s="12">
        <v>5806332.7010000004</v>
      </c>
      <c r="BB346" s="12">
        <v>7082903.2240000004</v>
      </c>
      <c r="BC346" s="12">
        <v>5267939.6919999998</v>
      </c>
      <c r="BD346" s="12">
        <v>6512213.0130000003</v>
      </c>
      <c r="BE346" s="12">
        <v>7764335.3530000001</v>
      </c>
      <c r="BF346" s="12">
        <v>7465555.6950000003</v>
      </c>
      <c r="BG346" s="12">
        <v>6100583.6040000003</v>
      </c>
      <c r="BH346" s="12">
        <v>5883781.1189999999</v>
      </c>
      <c r="BI346" s="12">
        <v>6008605.4400000004</v>
      </c>
      <c r="BJ346" s="12">
        <v>8182327.3870000001</v>
      </c>
      <c r="BK346" s="12">
        <v>7094019.04</v>
      </c>
      <c r="BL346" s="12">
        <v>7200367.352</v>
      </c>
      <c r="BM346" s="12">
        <v>4905795.5310000004</v>
      </c>
      <c r="BN346" s="12">
        <v>5210933.3289999999</v>
      </c>
      <c r="BO346" s="11" t="s">
        <v>2339</v>
      </c>
      <c r="BP346" s="11" t="s">
        <v>2340</v>
      </c>
      <c r="BQ346" s="11" t="s">
        <v>2341</v>
      </c>
      <c r="BR346" s="11" t="s">
        <v>2342</v>
      </c>
      <c r="BU346" s="11" t="s">
        <v>2343</v>
      </c>
      <c r="BV346" s="11" t="s">
        <v>2344</v>
      </c>
      <c r="BW346" s="12">
        <f t="shared" si="27"/>
        <v>20</v>
      </c>
      <c r="BX346" s="12">
        <f t="shared" si="28"/>
        <v>0</v>
      </c>
      <c r="BY346" s="12">
        <f t="shared" si="29"/>
        <v>1.1865626511992671</v>
      </c>
      <c r="BZ346" s="23">
        <f t="shared" si="30"/>
        <v>1.0725363064650615</v>
      </c>
      <c r="CA346" s="24">
        <f t="shared" si="31"/>
        <v>1.106314671164859</v>
      </c>
      <c r="CB346" s="13">
        <v>0.25474745599999998</v>
      </c>
      <c r="CC346" s="13">
        <v>0.44180339699999999</v>
      </c>
      <c r="CD346" s="13">
        <v>0.110863157150726</v>
      </c>
      <c r="CE346" s="13">
        <v>0.22840481774426699</v>
      </c>
      <c r="CF346" s="13">
        <v>6.8122842987278803E-2</v>
      </c>
      <c r="CG346" s="12">
        <v>2</v>
      </c>
      <c r="CH346" s="14">
        <v>5623129.5206000004</v>
      </c>
      <c r="CI346" s="15">
        <v>6046502.2797999997</v>
      </c>
      <c r="CJ346" s="15">
        <v>6115646.3600000003</v>
      </c>
      <c r="CK346" s="15">
        <v>6530638.8755999999</v>
      </c>
      <c r="CL346" s="15">
        <v>6337591.6109999996</v>
      </c>
      <c r="CM346" s="15">
        <v>6672195.4720000001</v>
      </c>
      <c r="CN346" s="14">
        <v>335012.92792900797</v>
      </c>
      <c r="CO346" s="15">
        <v>497059.425286268</v>
      </c>
      <c r="CP346" s="15">
        <v>718131.70527485397</v>
      </c>
      <c r="CQ346" s="15">
        <v>579112.64779675996</v>
      </c>
      <c r="CR346" s="15">
        <v>1082187.02190389</v>
      </c>
      <c r="CS346" s="16">
        <v>794503.59225031605</v>
      </c>
      <c r="CT346" s="14">
        <v>149822.33603810001</v>
      </c>
      <c r="CU346" s="15">
        <v>222291.732759415</v>
      </c>
      <c r="CV346" s="15">
        <v>321158.26195848401</v>
      </c>
      <c r="CW346" s="15">
        <v>258987.04942068999</v>
      </c>
      <c r="CX346" s="15">
        <v>483968.74906903203</v>
      </c>
      <c r="CY346" s="16">
        <v>355312.80812789599</v>
      </c>
      <c r="CZ346" s="17">
        <v>16.234098443678999</v>
      </c>
      <c r="DA346" s="18">
        <v>16.305469405571799</v>
      </c>
      <c r="DB346" s="18">
        <v>16.314158791862901</v>
      </c>
      <c r="DC346" s="18">
        <v>16.381874192399199</v>
      </c>
      <c r="DD346" s="18">
        <v>16.343521909905402</v>
      </c>
      <c r="DE346" s="19">
        <v>16.400699762050799</v>
      </c>
      <c r="DF346" s="17">
        <v>6.0446787883442203E-2</v>
      </c>
      <c r="DG346" s="18">
        <v>8.1413474148145606E-2</v>
      </c>
      <c r="DH346" s="18">
        <v>0.114774733111063</v>
      </c>
      <c r="DI346" s="18">
        <v>9.1694072529510007E-2</v>
      </c>
      <c r="DJ346" s="18">
        <v>0.17052771745508999</v>
      </c>
      <c r="DK346" s="19">
        <v>0.122796824073613</v>
      </c>
      <c r="DL346" s="17">
        <v>2.7032625345777501E-2</v>
      </c>
      <c r="DM346" s="18">
        <v>3.6409212495935102E-2</v>
      </c>
      <c r="DN346" s="18">
        <v>5.13288210671465E-2</v>
      </c>
      <c r="DO346" s="18">
        <v>4.1006835861956102E-2</v>
      </c>
      <c r="DP346" s="18">
        <v>7.6262313655491895E-2</v>
      </c>
      <c r="DQ346" s="19">
        <v>5.49164092099362E-2</v>
      </c>
      <c r="DR346" s="20">
        <v>15.540951263119</v>
      </c>
      <c r="DS346" s="21">
        <v>15.6123222250119</v>
      </c>
      <c r="DT346" s="21">
        <v>15.621011611302899</v>
      </c>
      <c r="DU346" s="21">
        <v>15.6887270118392</v>
      </c>
      <c r="DV346" s="21">
        <v>15.650374729345399</v>
      </c>
      <c r="DW346" s="22">
        <v>15.7075525814909</v>
      </c>
      <c r="DX346" s="20">
        <v>6.0446787883443397E-2</v>
      </c>
      <c r="DY346" s="21">
        <v>8.1413474148145898E-2</v>
      </c>
      <c r="DZ346" s="21">
        <v>0.114774733111064</v>
      </c>
      <c r="EA346" s="21">
        <v>9.1694072529510298E-2</v>
      </c>
      <c r="EB346" s="21">
        <v>0.17052771745509199</v>
      </c>
      <c r="EC346" s="22">
        <v>0.122796824073614</v>
      </c>
      <c r="ED346" s="20">
        <v>2.7032625345778001E-2</v>
      </c>
      <c r="EE346" s="21">
        <v>3.6409212495935199E-2</v>
      </c>
      <c r="EF346" s="21">
        <v>5.1328821067147E-2</v>
      </c>
      <c r="EG346" s="21">
        <v>4.1006835861956199E-2</v>
      </c>
      <c r="EH346" s="21">
        <v>7.6262313655492797E-2</v>
      </c>
      <c r="EI346" s="22">
        <v>5.4916409209936803E-2</v>
      </c>
    </row>
    <row r="347" spans="1:139" x14ac:dyDescent="0.2">
      <c r="A347" s="12" t="s">
        <v>2346</v>
      </c>
      <c r="B347" s="12">
        <v>37</v>
      </c>
      <c r="C347" s="12">
        <v>36</v>
      </c>
      <c r="D347" s="12">
        <v>2463.7399999999998</v>
      </c>
      <c r="E347" s="12" t="s">
        <v>2354</v>
      </c>
      <c r="F347" s="12" t="s">
        <v>2347</v>
      </c>
      <c r="G347" s="12">
        <v>39891391.479999997</v>
      </c>
      <c r="H347" s="12">
        <v>38559344.439999998</v>
      </c>
      <c r="I347" s="12">
        <v>33235823.43</v>
      </c>
      <c r="J347" s="12">
        <v>34752649.899999999</v>
      </c>
      <c r="K347" s="12">
        <v>39291251.75</v>
      </c>
      <c r="L347" s="12">
        <v>35442849.369999997</v>
      </c>
      <c r="M347" s="12">
        <v>39870158.329999998</v>
      </c>
      <c r="N347" s="12">
        <v>38935459.869999997</v>
      </c>
      <c r="O347" s="12">
        <v>35977601.07</v>
      </c>
      <c r="P347" s="12">
        <v>38049592.399999999</v>
      </c>
      <c r="Q347" s="12">
        <v>42333983.549999997</v>
      </c>
      <c r="R347" s="12">
        <v>38091083.810000002</v>
      </c>
      <c r="S347" s="12">
        <v>39470809.380000003</v>
      </c>
      <c r="T347" s="12">
        <v>36177549.18</v>
      </c>
      <c r="U347" s="12">
        <v>40191008.310000002</v>
      </c>
      <c r="V347" s="12">
        <v>39761913.780000001</v>
      </c>
      <c r="W347" s="12">
        <v>42027428.960000001</v>
      </c>
      <c r="X347" s="12">
        <v>42857811.600000001</v>
      </c>
      <c r="Y347" s="12">
        <v>38722451.829999998</v>
      </c>
      <c r="Z347" s="12">
        <v>34642587.420000002</v>
      </c>
      <c r="AA347" s="12">
        <v>37408557.049999997</v>
      </c>
      <c r="AB347" s="12">
        <v>36713582.740000002</v>
      </c>
      <c r="AC347" s="12">
        <v>36966244.600000001</v>
      </c>
      <c r="AD347" s="12">
        <v>45194473.270000003</v>
      </c>
      <c r="AE347" s="12">
        <v>34922001.240000002</v>
      </c>
      <c r="AF347" s="12">
        <v>41491706.439999998</v>
      </c>
      <c r="AG347" s="12">
        <v>46202674.689999998</v>
      </c>
      <c r="AH347" s="12">
        <v>37983752.369999997</v>
      </c>
      <c r="AI347" s="12">
        <v>42640368.950000003</v>
      </c>
      <c r="AJ347" s="12">
        <v>35025935.369999997</v>
      </c>
      <c r="AK347" s="12">
        <v>52911574.810000002</v>
      </c>
      <c r="AL347" s="12">
        <v>36081398.109999999</v>
      </c>
      <c r="AM347" s="12">
        <v>32919037.030000001</v>
      </c>
      <c r="AN347" s="12">
        <v>35190794.859999999</v>
      </c>
      <c r="AO347" s="12">
        <v>43051740.079999998</v>
      </c>
      <c r="AP347" s="12">
        <v>36453479.68</v>
      </c>
      <c r="AQ347" s="12">
        <v>24196535.440000001</v>
      </c>
      <c r="AR347" s="12">
        <v>31376033.32</v>
      </c>
      <c r="AS347" s="12">
        <v>29551454.52</v>
      </c>
      <c r="AT347" s="12">
        <v>21187125.899999999</v>
      </c>
      <c r="AU347" s="12">
        <v>43201395.149999999</v>
      </c>
      <c r="AV347" s="12">
        <v>50799425.439999998</v>
      </c>
      <c r="AW347" s="12">
        <v>43320785.75</v>
      </c>
      <c r="AX347" s="12">
        <v>44697585</v>
      </c>
      <c r="AY347" s="12">
        <v>45307350.149999999</v>
      </c>
      <c r="AZ347" s="12">
        <v>59869094.939999998</v>
      </c>
      <c r="BA347" s="12">
        <v>34631183.539999999</v>
      </c>
      <c r="BB347" s="12">
        <v>43232318.009999998</v>
      </c>
      <c r="BC347" s="12">
        <v>31700542.25</v>
      </c>
      <c r="BD347" s="12">
        <v>40126771.649999999</v>
      </c>
      <c r="BE347" s="12">
        <v>41480140.789999999</v>
      </c>
      <c r="BF347" s="12">
        <v>47695983</v>
      </c>
      <c r="BG347" s="12">
        <v>36966244.600000001</v>
      </c>
      <c r="BH347" s="12">
        <v>34082636.130000003</v>
      </c>
      <c r="BI347" s="12">
        <v>41661802.200000003</v>
      </c>
      <c r="BJ347" s="12">
        <v>52413130.810000002</v>
      </c>
      <c r="BK347" s="12">
        <v>44094237.039999999</v>
      </c>
      <c r="BL347" s="12">
        <v>41852411.240000002</v>
      </c>
      <c r="BM347" s="12">
        <v>28246530.399999999</v>
      </c>
      <c r="BN347" s="12">
        <v>33125406.120000001</v>
      </c>
      <c r="BO347" s="11" t="s">
        <v>2348</v>
      </c>
      <c r="BP347" s="11" t="s">
        <v>2349</v>
      </c>
      <c r="BQ347" s="11" t="s">
        <v>2350</v>
      </c>
      <c r="BR347" s="11" t="s">
        <v>2351</v>
      </c>
      <c r="BU347" s="11" t="s">
        <v>2352</v>
      </c>
      <c r="BV347" s="11" t="s">
        <v>2353</v>
      </c>
      <c r="BW347" s="12">
        <f t="shared" si="27"/>
        <v>20</v>
      </c>
      <c r="BX347" s="12">
        <f t="shared" si="28"/>
        <v>0</v>
      </c>
      <c r="BY347" s="12">
        <f t="shared" si="29"/>
        <v>1.0948362305524024</v>
      </c>
      <c r="BZ347" s="23">
        <f t="shared" si="30"/>
        <v>1.0492199888267033</v>
      </c>
      <c r="CA347" s="24">
        <f t="shared" si="31"/>
        <v>1.0434763369088211</v>
      </c>
      <c r="CB347" s="13">
        <v>0.55160435600000002</v>
      </c>
      <c r="CC347" s="13">
        <v>0.72276051500000005</v>
      </c>
      <c r="CD347" s="13">
        <v>0.39533885512852601</v>
      </c>
      <c r="CE347" s="13">
        <v>0.55778006787935597</v>
      </c>
      <c r="CF347" s="13">
        <v>1.19359018862527E-2</v>
      </c>
      <c r="CG347" s="12">
        <v>2</v>
      </c>
      <c r="CH347" s="14">
        <v>37146092.200000003</v>
      </c>
      <c r="CI347" s="15">
        <v>37655132.207999997</v>
      </c>
      <c r="CJ347" s="15">
        <v>39252886.846000001</v>
      </c>
      <c r="CK347" s="15">
        <v>39602438.718000002</v>
      </c>
      <c r="CL347" s="15">
        <v>38240971.780000001</v>
      </c>
      <c r="CM347" s="15">
        <v>40668887.564000003</v>
      </c>
      <c r="CN347" s="14">
        <v>2964558.4588036202</v>
      </c>
      <c r="CO347" s="15">
        <v>1897991.3435370501</v>
      </c>
      <c r="CP347" s="15">
        <v>2303703.9233492701</v>
      </c>
      <c r="CQ347" s="15">
        <v>3235659.2987898299</v>
      </c>
      <c r="CR347" s="15">
        <v>4000547.1301587</v>
      </c>
      <c r="CS347" s="16">
        <v>4308115.3126325598</v>
      </c>
      <c r="CT347" s="14">
        <v>1325790.8474313801</v>
      </c>
      <c r="CU347" s="15">
        <v>848807.532971001</v>
      </c>
      <c r="CV347" s="15">
        <v>1030247.71452839</v>
      </c>
      <c r="CW347" s="15">
        <v>1447030.8288246701</v>
      </c>
      <c r="CX347" s="15">
        <v>1789099.0660453101</v>
      </c>
      <c r="CY347" s="16">
        <v>1926647.7387908299</v>
      </c>
      <c r="CZ347" s="17">
        <v>18.120906748025501</v>
      </c>
      <c r="DA347" s="18">
        <v>18.136106134405001</v>
      </c>
      <c r="DB347" s="18">
        <v>18.1773005028376</v>
      </c>
      <c r="DC347" s="18">
        <v>18.1847823939138</v>
      </c>
      <c r="DD347" s="18">
        <v>18.148486398161801</v>
      </c>
      <c r="DE347" s="19">
        <v>18.209573734885101</v>
      </c>
      <c r="DF347" s="17">
        <v>8.1247091303552094E-2</v>
      </c>
      <c r="DG347" s="18">
        <v>5.0575194415965502E-2</v>
      </c>
      <c r="DH347" s="18">
        <v>5.88388090781128E-2</v>
      </c>
      <c r="DI347" s="18">
        <v>8.3904466868178901E-2</v>
      </c>
      <c r="DJ347" s="18">
        <v>9.9204792687307794E-2</v>
      </c>
      <c r="DK347" s="19">
        <v>0.106995599383002</v>
      </c>
      <c r="DL347" s="17">
        <v>3.6334803825774899E-2</v>
      </c>
      <c r="DM347" s="18">
        <v>2.2617914537873301E-2</v>
      </c>
      <c r="DN347" s="18">
        <v>2.6313515362758399E-2</v>
      </c>
      <c r="DO347" s="18">
        <v>3.7523218306625403E-2</v>
      </c>
      <c r="DP347" s="18">
        <v>4.4365732028518803E-2</v>
      </c>
      <c r="DQ347" s="19">
        <v>4.7849886702745599E-2</v>
      </c>
      <c r="DR347" s="20">
        <v>17.4277595674656</v>
      </c>
      <c r="DS347" s="21">
        <v>17.4429589538451</v>
      </c>
      <c r="DT347" s="21">
        <v>17.484153322277699</v>
      </c>
      <c r="DU347" s="21">
        <v>17.491635213353799</v>
      </c>
      <c r="DV347" s="21">
        <v>17.4553392176018</v>
      </c>
      <c r="DW347" s="22">
        <v>17.5164265543252</v>
      </c>
      <c r="DX347" s="20">
        <v>8.1247091303551705E-2</v>
      </c>
      <c r="DY347" s="21">
        <v>5.0575194415964898E-2</v>
      </c>
      <c r="DZ347" s="21">
        <v>5.8838809078112099E-2</v>
      </c>
      <c r="EA347" s="21">
        <v>8.3904466868177999E-2</v>
      </c>
      <c r="EB347" s="21">
        <v>9.92047926873076E-2</v>
      </c>
      <c r="EC347" s="22">
        <v>0.106995599383004</v>
      </c>
      <c r="ED347" s="20">
        <v>3.6334803825774697E-2</v>
      </c>
      <c r="EE347" s="21">
        <v>2.26179145378731E-2</v>
      </c>
      <c r="EF347" s="21">
        <v>2.63135153627581E-2</v>
      </c>
      <c r="EG347" s="21">
        <v>3.7523218306625E-2</v>
      </c>
      <c r="EH347" s="21">
        <v>4.4365732028518803E-2</v>
      </c>
      <c r="EI347" s="22">
        <v>4.7849886702746099E-2</v>
      </c>
    </row>
    <row r="348" spans="1:139" x14ac:dyDescent="0.2">
      <c r="A348" s="12" t="s">
        <v>2355</v>
      </c>
      <c r="B348" s="12">
        <v>2</v>
      </c>
      <c r="C348" s="12">
        <v>2</v>
      </c>
      <c r="D348" s="12">
        <v>99.78</v>
      </c>
      <c r="E348" s="12" t="s">
        <v>2359</v>
      </c>
      <c r="F348" s="12" t="s">
        <v>2356</v>
      </c>
      <c r="G348" s="12">
        <v>567594.87179999996</v>
      </c>
      <c r="H348" s="12">
        <v>436155.36259999999</v>
      </c>
      <c r="I348" s="12">
        <v>351485.74329999997</v>
      </c>
      <c r="J348" s="12">
        <v>416279.22979999997</v>
      </c>
      <c r="K348" s="12">
        <v>433146.23060000001</v>
      </c>
      <c r="L348" s="12">
        <v>447454.277</v>
      </c>
      <c r="M348" s="12">
        <v>580600.12390000001</v>
      </c>
      <c r="N348" s="12">
        <v>514844.304</v>
      </c>
      <c r="O348" s="12">
        <v>405284.67219999997</v>
      </c>
      <c r="P348" s="12">
        <v>531479.87509999995</v>
      </c>
      <c r="Q348" s="12">
        <v>604376.61529999995</v>
      </c>
      <c r="R348" s="12">
        <v>425967.52730000002</v>
      </c>
      <c r="S348" s="12">
        <v>506901.63319999998</v>
      </c>
      <c r="T348" s="12">
        <v>462268.67099999997</v>
      </c>
      <c r="U348" s="12">
        <v>445676.86680000002</v>
      </c>
      <c r="V348" s="12">
        <v>596078.91209999996</v>
      </c>
      <c r="W348" s="12">
        <v>668387.03489999997</v>
      </c>
      <c r="X348" s="12">
        <v>674902.83940000006</v>
      </c>
      <c r="Y348" s="12">
        <v>467118.67879999999</v>
      </c>
      <c r="Z348" s="12">
        <v>390836.38189999998</v>
      </c>
      <c r="AA348" s="12">
        <v>659608.97309999994</v>
      </c>
      <c r="AB348" s="12">
        <v>469520.74160000001</v>
      </c>
      <c r="AC348" s="12">
        <v>499963.09259999997</v>
      </c>
      <c r="AD348" s="12">
        <v>685462.29059999995</v>
      </c>
      <c r="AE348" s="12">
        <v>425982.12579999998</v>
      </c>
      <c r="AF348" s="12">
        <v>538508.54520000005</v>
      </c>
      <c r="AG348" s="12">
        <v>601891.8406</v>
      </c>
      <c r="AH348" s="12">
        <v>463297.69549999997</v>
      </c>
      <c r="AI348" s="12">
        <v>455998.70659999998</v>
      </c>
      <c r="AJ348" s="12">
        <v>383059.2709</v>
      </c>
      <c r="AK348" s="12">
        <v>752852.61820000003</v>
      </c>
      <c r="AL348" s="12">
        <v>408126.62939999998</v>
      </c>
      <c r="AM348" s="12">
        <v>348135.56589999999</v>
      </c>
      <c r="AN348" s="12">
        <v>421527.48129999998</v>
      </c>
      <c r="AO348" s="12">
        <v>474601.80330000003</v>
      </c>
      <c r="AP348" s="12">
        <v>460213.15120000002</v>
      </c>
      <c r="AQ348" s="12">
        <v>352356.55089999997</v>
      </c>
      <c r="AR348" s="12">
        <v>414885.86729999998</v>
      </c>
      <c r="AS348" s="12">
        <v>332894.6679</v>
      </c>
      <c r="AT348" s="12">
        <v>295943.53879999998</v>
      </c>
      <c r="AU348" s="12">
        <v>616760.12490000005</v>
      </c>
      <c r="AV348" s="12">
        <v>568083.22259999998</v>
      </c>
      <c r="AW348" s="12">
        <v>556344.73659999995</v>
      </c>
      <c r="AX348" s="12">
        <v>571135.79229999997</v>
      </c>
      <c r="AY348" s="12">
        <v>502411.82549999998</v>
      </c>
      <c r="AZ348" s="12">
        <v>897509.74210000003</v>
      </c>
      <c r="BA348" s="12">
        <v>550760.174</v>
      </c>
      <c r="BB348" s="12">
        <v>680800.37430000002</v>
      </c>
      <c r="BC348" s="12">
        <v>382411.61680000002</v>
      </c>
      <c r="BD348" s="12">
        <v>452708.74440000003</v>
      </c>
      <c r="BE348" s="12">
        <v>731401.45530000003</v>
      </c>
      <c r="BF348" s="12">
        <v>609971.88619999995</v>
      </c>
      <c r="BG348" s="12">
        <v>499963.09259999997</v>
      </c>
      <c r="BH348" s="12">
        <v>516929.61869999999</v>
      </c>
      <c r="BI348" s="12">
        <v>508194.90399999998</v>
      </c>
      <c r="BJ348" s="12">
        <v>680254.47120000003</v>
      </c>
      <c r="BK348" s="12">
        <v>574424.78540000005</v>
      </c>
      <c r="BL348" s="12">
        <v>510484.73269999999</v>
      </c>
      <c r="BM348" s="12">
        <v>302070.11910000001</v>
      </c>
      <c r="BN348" s="12">
        <v>362274.23440000002</v>
      </c>
      <c r="BU348" s="11" t="s">
        <v>2357</v>
      </c>
      <c r="BV348" s="11" t="s">
        <v>2358</v>
      </c>
      <c r="BW348" s="12">
        <f t="shared" si="27"/>
        <v>12</v>
      </c>
      <c r="BX348" s="12">
        <f t="shared" si="28"/>
        <v>0</v>
      </c>
      <c r="BY348" s="12">
        <f t="shared" si="29"/>
        <v>1.2688224136177402</v>
      </c>
      <c r="BZ348" s="23">
        <f t="shared" si="30"/>
        <v>1.1107740040614911</v>
      </c>
      <c r="CA348" s="24">
        <f t="shared" si="31"/>
        <v>1.1422867378767891</v>
      </c>
      <c r="CB348" s="13">
        <v>0.42275376100000001</v>
      </c>
      <c r="CC348" s="13">
        <v>0.612541793</v>
      </c>
      <c r="CD348" s="13">
        <v>0.22318143409718399</v>
      </c>
      <c r="CE348" s="13">
        <v>0.37142196634025798</v>
      </c>
      <c r="CF348" s="13">
        <v>0.33726279940348303</v>
      </c>
      <c r="CG348" s="12">
        <v>2</v>
      </c>
      <c r="CH348" s="14">
        <v>440932.28762000002</v>
      </c>
      <c r="CI348" s="15">
        <v>495932.65044</v>
      </c>
      <c r="CJ348" s="15">
        <v>489038.26272</v>
      </c>
      <c r="CK348" s="15">
        <v>559464.76942000003</v>
      </c>
      <c r="CL348" s="15">
        <v>548107.44473999995</v>
      </c>
      <c r="CM348" s="15">
        <v>488551.21175999998</v>
      </c>
      <c r="CN348" s="14">
        <v>78637.315376332204</v>
      </c>
      <c r="CO348" s="15">
        <v>69564.799888106805</v>
      </c>
      <c r="CP348" s="15">
        <v>71057.678937923803</v>
      </c>
      <c r="CQ348" s="15">
        <v>125990.01636299099</v>
      </c>
      <c r="CR348" s="15">
        <v>116947.94417542301</v>
      </c>
      <c r="CS348" s="16">
        <v>83916.310352007305</v>
      </c>
      <c r="CT348" s="14">
        <v>35167.676549913696</v>
      </c>
      <c r="CU348" s="15">
        <v>31110.324278195301</v>
      </c>
      <c r="CV348" s="15">
        <v>31777.9600857105</v>
      </c>
      <c r="CW348" s="15">
        <v>56344.448214791701</v>
      </c>
      <c r="CX348" s="15">
        <v>52300.710601019397</v>
      </c>
      <c r="CY348" s="16">
        <v>37528.514873611501</v>
      </c>
      <c r="CZ348" s="17">
        <v>13.677703904318401</v>
      </c>
      <c r="DA348" s="18">
        <v>13.799253700151301</v>
      </c>
      <c r="DB348" s="18">
        <v>13.7854260713847</v>
      </c>
      <c r="DC348" s="18">
        <v>13.905838772887</v>
      </c>
      <c r="DD348" s="18">
        <v>13.8893794246775</v>
      </c>
      <c r="DE348" s="19">
        <v>13.7804885896067</v>
      </c>
      <c r="DF348" s="17">
        <v>0.17188883670219099</v>
      </c>
      <c r="DG348" s="18">
        <v>0.14320898943994001</v>
      </c>
      <c r="DH348" s="18">
        <v>0.13844640119909399</v>
      </c>
      <c r="DI348" s="18">
        <v>0.23959585541390599</v>
      </c>
      <c r="DJ348" s="18">
        <v>0.211318468698108</v>
      </c>
      <c r="DK348" s="19">
        <v>0.17251667534311099</v>
      </c>
      <c r="DL348" s="17">
        <v>7.6871024687891906E-2</v>
      </c>
      <c r="DM348" s="18">
        <v>6.4045007075351199E-2</v>
      </c>
      <c r="DN348" s="18">
        <v>6.1915112864276499E-2</v>
      </c>
      <c r="DO348" s="18">
        <v>0.107150523966541</v>
      </c>
      <c r="DP348" s="18">
        <v>9.4504492182026195E-2</v>
      </c>
      <c r="DQ348" s="19">
        <v>7.7151802663891697E-2</v>
      </c>
      <c r="DR348" s="20">
        <v>12.9845567237571</v>
      </c>
      <c r="DS348" s="21">
        <v>13.106106519590201</v>
      </c>
      <c r="DT348" s="21">
        <v>13.0922788908237</v>
      </c>
      <c r="DU348" s="21">
        <v>13.212691592326101</v>
      </c>
      <c r="DV348" s="21">
        <v>13.196232244116599</v>
      </c>
      <c r="DW348" s="22">
        <v>13.0873414090456</v>
      </c>
      <c r="DX348" s="20">
        <v>0.171888836702629</v>
      </c>
      <c r="DY348" s="21">
        <v>0.14320898944025301</v>
      </c>
      <c r="DZ348" s="21">
        <v>0.13844640119936399</v>
      </c>
      <c r="EA348" s="21">
        <v>0.23959585541437001</v>
      </c>
      <c r="EB348" s="21">
        <v>0.21131846869847001</v>
      </c>
      <c r="EC348" s="22">
        <v>0.17251667534349499</v>
      </c>
      <c r="ED348" s="20">
        <v>7.6871024688087597E-2</v>
      </c>
      <c r="EE348" s="21">
        <v>6.4045007075490906E-2</v>
      </c>
      <c r="EF348" s="21">
        <v>6.1915112864397201E-2</v>
      </c>
      <c r="EG348" s="21">
        <v>0.107150523966749</v>
      </c>
      <c r="EH348" s="21">
        <v>9.4504492182188093E-2</v>
      </c>
      <c r="EI348" s="22">
        <v>7.7151802664063296E-2</v>
      </c>
    </row>
    <row r="349" spans="1:139" x14ac:dyDescent="0.2">
      <c r="A349" s="12" t="s">
        <v>2360</v>
      </c>
      <c r="B349" s="12">
        <v>6</v>
      </c>
      <c r="C349" s="12">
        <v>6</v>
      </c>
      <c r="D349" s="12">
        <v>402.37</v>
      </c>
      <c r="E349" s="12" t="s">
        <v>2362</v>
      </c>
      <c r="F349" s="12" t="s">
        <v>2361</v>
      </c>
      <c r="G349" s="12">
        <v>2187659.3160000001</v>
      </c>
      <c r="H349" s="12">
        <v>1987493.6070000001</v>
      </c>
      <c r="I349" s="12">
        <v>1535501.51</v>
      </c>
      <c r="J349" s="12">
        <v>1510473.977</v>
      </c>
      <c r="K349" s="12">
        <v>1849077.82</v>
      </c>
      <c r="L349" s="12">
        <v>1885300.5079999999</v>
      </c>
      <c r="M349" s="12">
        <v>2389816.8149999999</v>
      </c>
      <c r="N349" s="12">
        <v>2115635.4649999999</v>
      </c>
      <c r="O349" s="12">
        <v>1649413.6229999999</v>
      </c>
      <c r="P349" s="12">
        <v>2265670.1209999998</v>
      </c>
      <c r="Q349" s="12">
        <v>2703446.8849999998</v>
      </c>
      <c r="R349" s="12">
        <v>1752640.4310000001</v>
      </c>
      <c r="S349" s="12">
        <v>2029468.037</v>
      </c>
      <c r="T349" s="12">
        <v>1926796.3529999999</v>
      </c>
      <c r="U349" s="12">
        <v>2199603.8339999998</v>
      </c>
      <c r="V349" s="12">
        <v>2280868.858</v>
      </c>
      <c r="W349" s="12">
        <v>2426575.645</v>
      </c>
      <c r="X349" s="12">
        <v>2480814.6979999999</v>
      </c>
      <c r="Y349" s="12">
        <v>2176457.767</v>
      </c>
      <c r="Z349" s="12">
        <v>1879045.08</v>
      </c>
      <c r="AA349" s="12">
        <v>2366320.2209999999</v>
      </c>
      <c r="AB349" s="12">
        <v>2083336.4080000001</v>
      </c>
      <c r="AC349" s="12">
        <v>2280922.091</v>
      </c>
      <c r="AD349" s="12">
        <v>2588191.1120000002</v>
      </c>
      <c r="AE349" s="12">
        <v>1950181.047</v>
      </c>
      <c r="AF349" s="12">
        <v>2019208.0179999999</v>
      </c>
      <c r="AG349" s="12">
        <v>2375127.5759999999</v>
      </c>
      <c r="AH349" s="12">
        <v>1836044.4539999999</v>
      </c>
      <c r="AI349" s="12">
        <v>2135856.2009999999</v>
      </c>
      <c r="AJ349" s="12">
        <v>2007340.973</v>
      </c>
      <c r="AK349" s="12">
        <v>2901691.199</v>
      </c>
      <c r="AL349" s="12">
        <v>1859770.936</v>
      </c>
      <c r="AM349" s="12">
        <v>1520865.916</v>
      </c>
      <c r="AN349" s="12">
        <v>1529517.317</v>
      </c>
      <c r="AO349" s="12">
        <v>2026049.4169999999</v>
      </c>
      <c r="AP349" s="12">
        <v>1939058.6540000001</v>
      </c>
      <c r="AQ349" s="12">
        <v>1450340.0460000001</v>
      </c>
      <c r="AR349" s="12">
        <v>1704879.0249999999</v>
      </c>
      <c r="AS349" s="12">
        <v>1354803.273</v>
      </c>
      <c r="AT349" s="12">
        <v>1261591.388</v>
      </c>
      <c r="AU349" s="12">
        <v>2758839.7629999998</v>
      </c>
      <c r="AV349" s="12">
        <v>2337374.4709999999</v>
      </c>
      <c r="AW349" s="12">
        <v>2227422.0210000002</v>
      </c>
      <c r="AX349" s="12">
        <v>2380568.77</v>
      </c>
      <c r="AY349" s="12">
        <v>2479614.8509999998</v>
      </c>
      <c r="AZ349" s="12">
        <v>3434280.2259999998</v>
      </c>
      <c r="BA349" s="12">
        <v>1999531.94</v>
      </c>
      <c r="BB349" s="12">
        <v>2502492.9160000002</v>
      </c>
      <c r="BC349" s="12">
        <v>1781780.03</v>
      </c>
      <c r="BD349" s="12">
        <v>2176512.162</v>
      </c>
      <c r="BE349" s="12">
        <v>2623872.8149999999</v>
      </c>
      <c r="BF349" s="12">
        <v>2706539.9369999999</v>
      </c>
      <c r="BG349" s="12">
        <v>2280922.091</v>
      </c>
      <c r="BH349" s="12">
        <v>1951839.8940000001</v>
      </c>
      <c r="BI349" s="12">
        <v>2326557.8760000002</v>
      </c>
      <c r="BJ349" s="12">
        <v>2550702.8539999998</v>
      </c>
      <c r="BK349" s="12">
        <v>2266739.7289999998</v>
      </c>
      <c r="BL349" s="12">
        <v>2023046.243</v>
      </c>
      <c r="BM349" s="12">
        <v>1414868.787</v>
      </c>
      <c r="BN349" s="12">
        <v>1898421.3910000001</v>
      </c>
      <c r="BU349" s="11" t="s">
        <v>1335</v>
      </c>
      <c r="BV349" s="11" t="s">
        <v>1336</v>
      </c>
      <c r="BW349" s="12">
        <f t="shared" si="27"/>
        <v>16</v>
      </c>
      <c r="BX349" s="12">
        <f t="shared" si="28"/>
        <v>0</v>
      </c>
      <c r="BY349" s="12">
        <f t="shared" si="29"/>
        <v>1.242413964274327</v>
      </c>
      <c r="BZ349" s="23">
        <f t="shared" si="30"/>
        <v>1.0753792518334993</v>
      </c>
      <c r="CA349" s="24">
        <f t="shared" si="31"/>
        <v>1.1553263299027177</v>
      </c>
      <c r="CB349" s="13">
        <v>0.144372002</v>
      </c>
      <c r="CC349" s="13">
        <v>0.313038235</v>
      </c>
      <c r="CD349" s="13">
        <v>4.2785547150075001E-2</v>
      </c>
      <c r="CE349" s="13">
        <v>0.11613219940734699</v>
      </c>
      <c r="CF349" s="13">
        <v>0.25062898110732801</v>
      </c>
      <c r="CG349" s="12">
        <v>1</v>
      </c>
      <c r="CH349" s="14">
        <v>1814041.246</v>
      </c>
      <c r="CI349" s="15">
        <v>2061167.3063999999</v>
      </c>
      <c r="CJ349" s="15">
        <v>2122391.108</v>
      </c>
      <c r="CK349" s="15">
        <v>2248752.4095999999</v>
      </c>
      <c r="CL349" s="15">
        <v>2253790.1757999999</v>
      </c>
      <c r="CM349" s="15">
        <v>2074715.4443999999</v>
      </c>
      <c r="CN349" s="14">
        <v>291822.38460394199</v>
      </c>
      <c r="CO349" s="15">
        <v>297182.14429729403</v>
      </c>
      <c r="CP349" s="15">
        <v>363041.04089309397</v>
      </c>
      <c r="CQ349" s="15">
        <v>238964.17090853999</v>
      </c>
      <c r="CR349" s="15">
        <v>248221.739617263</v>
      </c>
      <c r="CS349" s="16">
        <v>199104.16643717801</v>
      </c>
      <c r="CT349" s="14">
        <v>130506.937866101</v>
      </c>
      <c r="CU349" s="15">
        <v>132903.89526958001</v>
      </c>
      <c r="CV349" s="15">
        <v>162356.889211848</v>
      </c>
      <c r="CW349" s="15">
        <v>106868.026067674</v>
      </c>
      <c r="CX349" s="15">
        <v>111008.13665549101</v>
      </c>
      <c r="CY349" s="16">
        <v>89042.090151392404</v>
      </c>
      <c r="CZ349" s="17">
        <v>15.093792557475901</v>
      </c>
      <c r="DA349" s="18">
        <v>15.2232476561582</v>
      </c>
      <c r="DB349" s="18">
        <v>15.2501698847413</v>
      </c>
      <c r="DC349" s="18">
        <v>15.314275121564799</v>
      </c>
      <c r="DD349" s="18">
        <v>15.3164113324061</v>
      </c>
      <c r="DE349" s="19">
        <v>15.2348674515802</v>
      </c>
      <c r="DF349" s="17">
        <v>0.16167904329948399</v>
      </c>
      <c r="DG349" s="18">
        <v>0.14896054654535701</v>
      </c>
      <c r="DH349" s="18">
        <v>0.16372130089387399</v>
      </c>
      <c r="DI349" s="18">
        <v>0.110514284584383</v>
      </c>
      <c r="DJ349" s="18">
        <v>0.110293692705016</v>
      </c>
      <c r="DK349" s="19">
        <v>9.4637842860234495E-2</v>
      </c>
      <c r="DL349" s="17">
        <v>7.2305066270955495E-2</v>
      </c>
      <c r="DM349" s="18">
        <v>6.66171816081879E-2</v>
      </c>
      <c r="DN349" s="18">
        <v>7.3218391632679805E-2</v>
      </c>
      <c r="DO349" s="18">
        <v>4.9423490563087598E-2</v>
      </c>
      <c r="DP349" s="18">
        <v>4.9324838875577801E-2</v>
      </c>
      <c r="DQ349" s="19">
        <v>4.2323329975885497E-2</v>
      </c>
      <c r="DR349" s="20">
        <v>14.4006453769159</v>
      </c>
      <c r="DS349" s="21">
        <v>14.5301004755982</v>
      </c>
      <c r="DT349" s="21">
        <v>14.5570227041812</v>
      </c>
      <c r="DU349" s="21">
        <v>14.621127941004801</v>
      </c>
      <c r="DV349" s="21">
        <v>14.623264151846101</v>
      </c>
      <c r="DW349" s="22">
        <v>14.5417202710202</v>
      </c>
      <c r="DX349" s="20">
        <v>0.16167904329950999</v>
      </c>
      <c r="DY349" s="21">
        <v>0.14896054654537699</v>
      </c>
      <c r="DZ349" s="21">
        <v>0.163721300893892</v>
      </c>
      <c r="EA349" s="21">
        <v>0.110514284584395</v>
      </c>
      <c r="EB349" s="21">
        <v>0.11029369270502699</v>
      </c>
      <c r="EC349" s="22">
        <v>9.46378428602455E-2</v>
      </c>
      <c r="ED349" s="20">
        <v>7.2305066270967097E-2</v>
      </c>
      <c r="EE349" s="21">
        <v>6.6617181608196893E-2</v>
      </c>
      <c r="EF349" s="21">
        <v>7.3218391632687799E-2</v>
      </c>
      <c r="EG349" s="21">
        <v>4.94234905630931E-2</v>
      </c>
      <c r="EH349" s="21">
        <v>4.9324838875582699E-2</v>
      </c>
      <c r="EI349" s="22">
        <v>4.2323329975890403E-2</v>
      </c>
    </row>
    <row r="350" spans="1:139" x14ac:dyDescent="0.2">
      <c r="A350" s="12" t="s">
        <v>2363</v>
      </c>
      <c r="B350" s="12">
        <v>6</v>
      </c>
      <c r="C350" s="12">
        <v>6</v>
      </c>
      <c r="D350" s="12">
        <v>321.55</v>
      </c>
      <c r="E350" s="12" t="s">
        <v>2369</v>
      </c>
      <c r="F350" s="12" t="s">
        <v>2364</v>
      </c>
      <c r="G350" s="12">
        <v>2654975.7059999998</v>
      </c>
      <c r="H350" s="12">
        <v>2279461.6680000001</v>
      </c>
      <c r="I350" s="12">
        <v>1820514.1329999999</v>
      </c>
      <c r="J350" s="12">
        <v>1776808.257</v>
      </c>
      <c r="K350" s="12">
        <v>2440908.4070000001</v>
      </c>
      <c r="L350" s="12">
        <v>2364875.4010000001</v>
      </c>
      <c r="M350" s="12">
        <v>2915379.9040000001</v>
      </c>
      <c r="N350" s="12">
        <v>2605645.83</v>
      </c>
      <c r="O350" s="12">
        <v>1993574.2819999999</v>
      </c>
      <c r="P350" s="12">
        <v>2794408.8769999999</v>
      </c>
      <c r="Q350" s="12">
        <v>2968074.61</v>
      </c>
      <c r="R350" s="12">
        <v>2441083.7050000001</v>
      </c>
      <c r="S350" s="12">
        <v>2556917.8829999999</v>
      </c>
      <c r="T350" s="12">
        <v>2366660.9070000001</v>
      </c>
      <c r="U350" s="12">
        <v>2696890.8450000002</v>
      </c>
      <c r="V350" s="12">
        <v>2668066.6039999998</v>
      </c>
      <c r="W350" s="12">
        <v>3142475.1949999998</v>
      </c>
      <c r="X350" s="12">
        <v>3095462.486</v>
      </c>
      <c r="Y350" s="12">
        <v>2478149.5070000002</v>
      </c>
      <c r="Z350" s="12">
        <v>2091469.618</v>
      </c>
      <c r="AA350" s="12">
        <v>2835951.8139999998</v>
      </c>
      <c r="AB350" s="12">
        <v>2582568.5720000002</v>
      </c>
      <c r="AC350" s="12">
        <v>2521690.2629999998</v>
      </c>
      <c r="AD350" s="12">
        <v>3202847.6170000001</v>
      </c>
      <c r="AE350" s="12">
        <v>2097116.702</v>
      </c>
      <c r="AF350" s="12">
        <v>2469394.6860000002</v>
      </c>
      <c r="AG350" s="12">
        <v>2873722.415</v>
      </c>
      <c r="AH350" s="12">
        <v>2039149.8219999999</v>
      </c>
      <c r="AI350" s="12">
        <v>2318879.35</v>
      </c>
      <c r="AJ350" s="12">
        <v>2078892.1640000001</v>
      </c>
      <c r="AK350" s="12">
        <v>3521535.361</v>
      </c>
      <c r="AL350" s="12">
        <v>2132976.1979999999</v>
      </c>
      <c r="AM350" s="12">
        <v>1803161.949</v>
      </c>
      <c r="AN350" s="12">
        <v>1799209.415</v>
      </c>
      <c r="AO350" s="12">
        <v>2674522.943</v>
      </c>
      <c r="AP350" s="12">
        <v>2432308.3199999998</v>
      </c>
      <c r="AQ350" s="12">
        <v>1769295.5360000001</v>
      </c>
      <c r="AR350" s="12">
        <v>2099752.5299999998</v>
      </c>
      <c r="AS350" s="12">
        <v>1637491.6059999999</v>
      </c>
      <c r="AT350" s="12">
        <v>1556008.5919999999</v>
      </c>
      <c r="AU350" s="12">
        <v>3028889.6370000001</v>
      </c>
      <c r="AV350" s="12">
        <v>3255503.3160000001</v>
      </c>
      <c r="AW350" s="12">
        <v>2806319.24</v>
      </c>
      <c r="AX350" s="12">
        <v>2924024.1379999998</v>
      </c>
      <c r="AY350" s="12">
        <v>3040206.8259999999</v>
      </c>
      <c r="AZ350" s="12">
        <v>4017279.7949999999</v>
      </c>
      <c r="BA350" s="12">
        <v>2589443.0839999998</v>
      </c>
      <c r="BB350" s="12">
        <v>3122511.71</v>
      </c>
      <c r="BC350" s="12">
        <v>2028763.145</v>
      </c>
      <c r="BD350" s="12">
        <v>2422565.1150000002</v>
      </c>
      <c r="BE350" s="12">
        <v>3144619.568</v>
      </c>
      <c r="BF350" s="12">
        <v>3355111.0380000002</v>
      </c>
      <c r="BG350" s="12">
        <v>2521690.2629999998</v>
      </c>
      <c r="BH350" s="12">
        <v>2415372.5449999999</v>
      </c>
      <c r="BI350" s="12">
        <v>2501851.5019999999</v>
      </c>
      <c r="BJ350" s="12">
        <v>3119387.4109999998</v>
      </c>
      <c r="BK350" s="12">
        <v>2742581.4249999998</v>
      </c>
      <c r="BL350" s="12">
        <v>2246837.966</v>
      </c>
      <c r="BM350" s="12">
        <v>1536109.9750000001</v>
      </c>
      <c r="BN350" s="12">
        <v>1966090.17</v>
      </c>
      <c r="BO350" s="11" t="s">
        <v>2365</v>
      </c>
      <c r="BP350" s="11" t="s">
        <v>2366</v>
      </c>
      <c r="BQ350" s="11" t="s">
        <v>246</v>
      </c>
      <c r="BR350" s="11" t="s">
        <v>247</v>
      </c>
      <c r="BU350" s="11" t="s">
        <v>2367</v>
      </c>
      <c r="BV350" s="11" t="s">
        <v>2368</v>
      </c>
      <c r="BW350" s="12">
        <f t="shared" si="27"/>
        <v>12</v>
      </c>
      <c r="BX350" s="12">
        <f t="shared" si="28"/>
        <v>0</v>
      </c>
      <c r="BY350" s="12">
        <f t="shared" si="29"/>
        <v>1.2281081684047583</v>
      </c>
      <c r="BZ350" s="23">
        <f t="shared" si="30"/>
        <v>1.0755829554582248</v>
      </c>
      <c r="CA350" s="24">
        <f t="shared" si="31"/>
        <v>1.1418070193214935</v>
      </c>
      <c r="CB350" s="13">
        <v>0.248178328</v>
      </c>
      <c r="CC350" s="13">
        <v>0.43393143299999998</v>
      </c>
      <c r="CD350" s="13">
        <v>8.3022113848340906E-2</v>
      </c>
      <c r="CE350" s="13">
        <v>0.184373785299562</v>
      </c>
      <c r="CF350" s="13">
        <v>0.25709786484144898</v>
      </c>
      <c r="CG350" s="12">
        <v>1</v>
      </c>
      <c r="CH350" s="14">
        <v>2194533.6342000002</v>
      </c>
      <c r="CI350" s="15">
        <v>2534776.8588</v>
      </c>
      <c r="CJ350" s="15">
        <v>2605925.59</v>
      </c>
      <c r="CK350" s="15">
        <v>2695124.682</v>
      </c>
      <c r="CL350" s="15">
        <v>2648034.9936000002</v>
      </c>
      <c r="CM350" s="15">
        <v>2356007.6874000002</v>
      </c>
      <c r="CN350" s="14">
        <v>385455.98941890901</v>
      </c>
      <c r="CO350" s="15">
        <v>367102.37280171202</v>
      </c>
      <c r="CP350" s="15">
        <v>237828.07930888701</v>
      </c>
      <c r="CQ350" s="15">
        <v>439489.090091291</v>
      </c>
      <c r="CR350" s="15">
        <v>408316.53952546202</v>
      </c>
      <c r="CS350" s="16">
        <v>338915.76543392299</v>
      </c>
      <c r="CT350" s="14">
        <v>172381.158935024</v>
      </c>
      <c r="CU350" s="15">
        <v>164173.17205722001</v>
      </c>
      <c r="CV350" s="15">
        <v>106359.950458576</v>
      </c>
      <c r="CW350" s="15">
        <v>196545.496162731</v>
      </c>
      <c r="CX350" s="15">
        <v>182604.70774328301</v>
      </c>
      <c r="CY350" s="16">
        <v>151567.73803132499</v>
      </c>
      <c r="CZ350" s="17">
        <v>15.2819942724167</v>
      </c>
      <c r="DA350" s="18">
        <v>15.4298488943042</v>
      </c>
      <c r="DB350" s="18">
        <v>15.4632052902718</v>
      </c>
      <c r="DC350" s="18">
        <v>15.4889939955917</v>
      </c>
      <c r="DD350" s="18">
        <v>15.4727967794335</v>
      </c>
      <c r="DE350" s="19">
        <v>15.3576644161079</v>
      </c>
      <c r="DF350" s="17">
        <v>0.17870365263683199</v>
      </c>
      <c r="DG350" s="18">
        <v>0.151608909716062</v>
      </c>
      <c r="DH350" s="18">
        <v>8.9391235024598503E-2</v>
      </c>
      <c r="DI350" s="18">
        <v>0.16851848077621201</v>
      </c>
      <c r="DJ350" s="18">
        <v>0.15639773787866401</v>
      </c>
      <c r="DK350" s="19">
        <v>0.139752014693133</v>
      </c>
      <c r="DL350" s="17">
        <v>7.9918703024693005E-2</v>
      </c>
      <c r="DM350" s="18">
        <v>6.7801565623948498E-2</v>
      </c>
      <c r="DN350" s="18">
        <v>3.9976975621532497E-2</v>
      </c>
      <c r="DO350" s="18">
        <v>7.5363755696120305E-2</v>
      </c>
      <c r="DP350" s="18">
        <v>6.9943194684777402E-2</v>
      </c>
      <c r="DQ350" s="19">
        <v>6.2499000969278899E-2</v>
      </c>
      <c r="DR350" s="20">
        <v>14.588847091856699</v>
      </c>
      <c r="DS350" s="21">
        <v>14.7367017137442</v>
      </c>
      <c r="DT350" s="21">
        <v>14.770058109711799</v>
      </c>
      <c r="DU350" s="21">
        <v>14.7958468150317</v>
      </c>
      <c r="DV350" s="21">
        <v>14.779649598873499</v>
      </c>
      <c r="DW350" s="22">
        <v>14.664517235547899</v>
      </c>
      <c r="DX350" s="20">
        <v>0.17870365263685101</v>
      </c>
      <c r="DY350" s="21">
        <v>0.15160890971607499</v>
      </c>
      <c r="DZ350" s="21">
        <v>8.9391235024604707E-2</v>
      </c>
      <c r="EA350" s="21">
        <v>0.168518480776224</v>
      </c>
      <c r="EB350" s="21">
        <v>0.156397737878676</v>
      </c>
      <c r="EC350" s="22">
        <v>0.13975201469314499</v>
      </c>
      <c r="ED350" s="20">
        <v>7.9918703024701707E-2</v>
      </c>
      <c r="EE350" s="21">
        <v>6.7801565623954493E-2</v>
      </c>
      <c r="EF350" s="21">
        <v>3.9976975621535203E-2</v>
      </c>
      <c r="EG350" s="21">
        <v>7.53637556961258E-2</v>
      </c>
      <c r="EH350" s="21">
        <v>6.9943194684782703E-2</v>
      </c>
      <c r="EI350" s="22">
        <v>6.2499000969284201E-2</v>
      </c>
    </row>
    <row r="351" spans="1:139" x14ac:dyDescent="0.2">
      <c r="A351" s="12" t="s">
        <v>2370</v>
      </c>
      <c r="B351" s="12">
        <v>8</v>
      </c>
      <c r="C351" s="12">
        <v>8</v>
      </c>
      <c r="D351" s="12">
        <v>380.54</v>
      </c>
      <c r="E351" s="12" t="s">
        <v>2374</v>
      </c>
      <c r="F351" s="12" t="s">
        <v>2371</v>
      </c>
      <c r="G351" s="12">
        <v>1998124.8559999999</v>
      </c>
      <c r="H351" s="12">
        <v>1461282.0490000001</v>
      </c>
      <c r="I351" s="12">
        <v>1384733.9280000001</v>
      </c>
      <c r="J351" s="12">
        <v>1318132.186</v>
      </c>
      <c r="K351" s="12">
        <v>1819927.5730000001</v>
      </c>
      <c r="L351" s="12">
        <v>1527971.351</v>
      </c>
      <c r="M351" s="12">
        <v>1961254.9979999999</v>
      </c>
      <c r="N351" s="12">
        <v>1909584.9469999999</v>
      </c>
      <c r="O351" s="12">
        <v>1554830.497</v>
      </c>
      <c r="P351" s="12">
        <v>1589491.7990000001</v>
      </c>
      <c r="Q351" s="12">
        <v>2265368.6060000001</v>
      </c>
      <c r="R351" s="12">
        <v>1957205.2220000001</v>
      </c>
      <c r="S351" s="12">
        <v>1808715.5619999999</v>
      </c>
      <c r="T351" s="12">
        <v>1508223.3910000001</v>
      </c>
      <c r="U351" s="12">
        <v>1743014.2390000001</v>
      </c>
      <c r="V351" s="12">
        <v>1992922.8049999999</v>
      </c>
      <c r="W351" s="12">
        <v>2091260.649</v>
      </c>
      <c r="X351" s="12">
        <v>1767090.963</v>
      </c>
      <c r="Y351" s="12">
        <v>1748240.439</v>
      </c>
      <c r="Z351" s="12">
        <v>1480411.3940000001</v>
      </c>
      <c r="AA351" s="12">
        <v>2009121.9280000001</v>
      </c>
      <c r="AB351" s="12">
        <v>1755040.2509999999</v>
      </c>
      <c r="AC351" s="12">
        <v>1714276.825</v>
      </c>
      <c r="AD351" s="12">
        <v>2111511.659</v>
      </c>
      <c r="AE351" s="12">
        <v>1419884.852</v>
      </c>
      <c r="AF351" s="12">
        <v>2067840.5430000001</v>
      </c>
      <c r="AG351" s="12">
        <v>2483277.5279999999</v>
      </c>
      <c r="AH351" s="12">
        <v>1690528.2080000001</v>
      </c>
      <c r="AI351" s="12">
        <v>2041518.263</v>
      </c>
      <c r="AJ351" s="12">
        <v>1717505.1850000001</v>
      </c>
      <c r="AK351" s="12">
        <v>2650294.4339999999</v>
      </c>
      <c r="AL351" s="12">
        <v>1367375.409</v>
      </c>
      <c r="AM351" s="12">
        <v>1371535.372</v>
      </c>
      <c r="AN351" s="12">
        <v>1334750.5730000001</v>
      </c>
      <c r="AO351" s="12">
        <v>1994109.2560000001</v>
      </c>
      <c r="AP351" s="12">
        <v>1571540.4820000001</v>
      </c>
      <c r="AQ351" s="12">
        <v>1190253.013</v>
      </c>
      <c r="AR351" s="12">
        <v>1538833.781</v>
      </c>
      <c r="AS351" s="12">
        <v>1277114.1310000001</v>
      </c>
      <c r="AT351" s="12">
        <v>885075.52240000002</v>
      </c>
      <c r="AU351" s="12">
        <v>2311785.3810000001</v>
      </c>
      <c r="AV351" s="12">
        <v>2610188.2859999998</v>
      </c>
      <c r="AW351" s="12">
        <v>1985137.3859999999</v>
      </c>
      <c r="AX351" s="12">
        <v>1863419.2960000001</v>
      </c>
      <c r="AY351" s="12">
        <v>1964901.1</v>
      </c>
      <c r="AZ351" s="12">
        <v>3000722.8840000001</v>
      </c>
      <c r="BA351" s="12">
        <v>1723227.7390000001</v>
      </c>
      <c r="BB351" s="12">
        <v>1782532.416</v>
      </c>
      <c r="BC351" s="12">
        <v>1431215.4129999999</v>
      </c>
      <c r="BD351" s="12">
        <v>1714771.7420000001</v>
      </c>
      <c r="BE351" s="12">
        <v>2227796.713</v>
      </c>
      <c r="BF351" s="12">
        <v>2280038.17</v>
      </c>
      <c r="BG351" s="12">
        <v>1714276.825</v>
      </c>
      <c r="BH351" s="12">
        <v>1592360.2679999999</v>
      </c>
      <c r="BI351" s="12">
        <v>1693916.7209999999</v>
      </c>
      <c r="BJ351" s="12">
        <v>2612136.4049999998</v>
      </c>
      <c r="BK351" s="12">
        <v>2369954.3089999999</v>
      </c>
      <c r="BL351" s="12">
        <v>1862709.115</v>
      </c>
      <c r="BM351" s="12">
        <v>1352375.9080000001</v>
      </c>
      <c r="BN351" s="12">
        <v>1624312.2749999999</v>
      </c>
      <c r="BQ351" s="11" t="s">
        <v>289</v>
      </c>
      <c r="BR351" s="11" t="s">
        <v>290</v>
      </c>
      <c r="BU351" s="11" t="s">
        <v>2372</v>
      </c>
      <c r="BV351" s="11" t="s">
        <v>2373</v>
      </c>
      <c r="BW351" s="12">
        <f t="shared" si="27"/>
        <v>20</v>
      </c>
      <c r="BX351" s="12">
        <f t="shared" si="28"/>
        <v>0</v>
      </c>
      <c r="BY351" s="12">
        <f t="shared" si="29"/>
        <v>1.2528712617198534</v>
      </c>
      <c r="BZ351" s="23">
        <f t="shared" si="30"/>
        <v>1.1132823575774069</v>
      </c>
      <c r="CA351" s="24">
        <f t="shared" si="31"/>
        <v>1.1253849961713247</v>
      </c>
      <c r="CB351" s="13">
        <v>0.295729672</v>
      </c>
      <c r="CC351" s="13">
        <v>0.49288278699999999</v>
      </c>
      <c r="CD351" s="13">
        <v>0.114428574818221</v>
      </c>
      <c r="CE351" s="13">
        <v>0.2327244846331</v>
      </c>
      <c r="CF351" s="13">
        <v>0.30385954249027802</v>
      </c>
      <c r="CG351" s="12">
        <v>2</v>
      </c>
      <c r="CH351" s="14">
        <v>1596440.1184</v>
      </c>
      <c r="CI351" s="15">
        <v>1708626.7183999999</v>
      </c>
      <c r="CJ351" s="15">
        <v>1856505.4040000001</v>
      </c>
      <c r="CK351" s="15">
        <v>1815985.25</v>
      </c>
      <c r="CL351" s="15">
        <v>1801967.1029999999</v>
      </c>
      <c r="CM351" s="15">
        <v>2000133.9454000001</v>
      </c>
      <c r="CN351" s="14">
        <v>296580.42366226198</v>
      </c>
      <c r="CO351" s="15">
        <v>208978.483224647</v>
      </c>
      <c r="CP351" s="15">
        <v>280077.68806426699</v>
      </c>
      <c r="CQ351" s="15">
        <v>238051.080239809</v>
      </c>
      <c r="CR351" s="15">
        <v>271389.71723961498</v>
      </c>
      <c r="CS351" s="16">
        <v>322280.66004089802</v>
      </c>
      <c r="CT351" s="14">
        <v>132634.79762090099</v>
      </c>
      <c r="CU351" s="15">
        <v>93458.018865022197</v>
      </c>
      <c r="CV351" s="15">
        <v>125254.54989853701</v>
      </c>
      <c r="CW351" s="15">
        <v>106459.679506694</v>
      </c>
      <c r="CX351" s="15">
        <v>121369.171228445</v>
      </c>
      <c r="CY351" s="16">
        <v>144128.29273699</v>
      </c>
      <c r="CZ351" s="17">
        <v>14.963066493627901</v>
      </c>
      <c r="DA351" s="18">
        <v>15.0384961993812</v>
      </c>
      <c r="DB351" s="18">
        <v>15.1183418035095</v>
      </c>
      <c r="DC351" s="18">
        <v>15.0981845146121</v>
      </c>
      <c r="DD351" s="18">
        <v>15.0880898939464</v>
      </c>
      <c r="DE351" s="19">
        <v>15.191796076361999</v>
      </c>
      <c r="DF351" s="17">
        <v>0.18124863603085101</v>
      </c>
      <c r="DG351" s="18">
        <v>0.120225601450749</v>
      </c>
      <c r="DH351" s="18">
        <v>0.149855330410571</v>
      </c>
      <c r="DI351" s="18">
        <v>0.13439157353389999</v>
      </c>
      <c r="DJ351" s="18">
        <v>0.155321453373581</v>
      </c>
      <c r="DK351" s="19">
        <v>0.15757858193051399</v>
      </c>
      <c r="DL351" s="17">
        <v>8.105685419882E-2</v>
      </c>
      <c r="DM351" s="18">
        <v>5.3766523495934401E-2</v>
      </c>
      <c r="DN351" s="18">
        <v>6.7017341117745599E-2</v>
      </c>
      <c r="DO351" s="18">
        <v>6.0101738804992498E-2</v>
      </c>
      <c r="DP351" s="18">
        <v>6.9461865621478297E-2</v>
      </c>
      <c r="DQ351" s="19">
        <v>7.0471284198929895E-2</v>
      </c>
      <c r="DR351" s="20">
        <v>14.269919313067801</v>
      </c>
      <c r="DS351" s="21">
        <v>14.345349018821199</v>
      </c>
      <c r="DT351" s="21">
        <v>14.425194622949499</v>
      </c>
      <c r="DU351" s="21">
        <v>14.405037334052</v>
      </c>
      <c r="DV351" s="21">
        <v>14.3949427133863</v>
      </c>
      <c r="DW351" s="22">
        <v>14.498648895802001</v>
      </c>
      <c r="DX351" s="20">
        <v>0.18124863603088601</v>
      </c>
      <c r="DY351" s="21">
        <v>0.12022560145076901</v>
      </c>
      <c r="DZ351" s="21">
        <v>0.14985533041059401</v>
      </c>
      <c r="EA351" s="21">
        <v>0.134391573533922</v>
      </c>
      <c r="EB351" s="21">
        <v>0.155321453373608</v>
      </c>
      <c r="EC351" s="22">
        <v>0.15757858193053401</v>
      </c>
      <c r="ED351" s="20">
        <v>8.1056854198835807E-2</v>
      </c>
      <c r="EE351" s="21">
        <v>5.3766523495943103E-2</v>
      </c>
      <c r="EF351" s="21">
        <v>6.7017341117755799E-2</v>
      </c>
      <c r="EG351" s="21">
        <v>6.0101738805002497E-2</v>
      </c>
      <c r="EH351" s="21">
        <v>6.9461865621490301E-2</v>
      </c>
      <c r="EI351" s="22">
        <v>7.0471284198938902E-2</v>
      </c>
    </row>
    <row r="352" spans="1:139" x14ac:dyDescent="0.2">
      <c r="A352" s="12" t="s">
        <v>2375</v>
      </c>
      <c r="B352" s="12">
        <v>14</v>
      </c>
      <c r="C352" s="12">
        <v>14</v>
      </c>
      <c r="D352" s="12">
        <v>832.94</v>
      </c>
      <c r="E352" s="12" t="s">
        <v>2379</v>
      </c>
      <c r="F352" s="12" t="s">
        <v>2376</v>
      </c>
      <c r="G352" s="12">
        <v>9289492.4269999992</v>
      </c>
      <c r="H352" s="12">
        <v>8408821.8650000002</v>
      </c>
      <c r="I352" s="12">
        <v>7318298.6950000003</v>
      </c>
      <c r="J352" s="12">
        <v>6500014.5580000002</v>
      </c>
      <c r="K352" s="12">
        <v>8737607.0329999998</v>
      </c>
      <c r="L352" s="12">
        <v>8465836.1870000008</v>
      </c>
      <c r="M352" s="12">
        <v>9938778.8990000002</v>
      </c>
      <c r="N352" s="12">
        <v>9006149.2679999992</v>
      </c>
      <c r="O352" s="12">
        <v>7722143.2529999996</v>
      </c>
      <c r="P352" s="12">
        <v>9391295.0059999991</v>
      </c>
      <c r="Q352" s="12">
        <v>9905632.6889999993</v>
      </c>
      <c r="R352" s="12">
        <v>9221410.159</v>
      </c>
      <c r="S352" s="12">
        <v>9147174.5260000005</v>
      </c>
      <c r="T352" s="12">
        <v>7943544.727</v>
      </c>
      <c r="U352" s="12">
        <v>9344453.8929999992</v>
      </c>
      <c r="V352" s="12">
        <v>10054227.25</v>
      </c>
      <c r="W352" s="12">
        <v>10279008.15</v>
      </c>
      <c r="X352" s="12">
        <v>9710128.6060000006</v>
      </c>
      <c r="Y352" s="12">
        <v>8457821.1319999993</v>
      </c>
      <c r="Z352" s="12">
        <v>6745641.2999999998</v>
      </c>
      <c r="AA352" s="12">
        <v>9785243.8210000005</v>
      </c>
      <c r="AB352" s="12">
        <v>8883241.0260000005</v>
      </c>
      <c r="AC352" s="12">
        <v>8126702.7920000004</v>
      </c>
      <c r="AD352" s="12">
        <v>10496446.32</v>
      </c>
      <c r="AE352" s="12">
        <v>6762289.5860000001</v>
      </c>
      <c r="AF352" s="12">
        <v>9497280.7100000009</v>
      </c>
      <c r="AG352" s="12">
        <v>11118948.5</v>
      </c>
      <c r="AH352" s="12">
        <v>7996000.1519999998</v>
      </c>
      <c r="AI352" s="12">
        <v>9183168.8289999999</v>
      </c>
      <c r="AJ352" s="12">
        <v>7684159.5539999995</v>
      </c>
      <c r="AK352" s="12">
        <v>12321497.33</v>
      </c>
      <c r="AL352" s="12">
        <v>7868444.1809999999</v>
      </c>
      <c r="AM352" s="12">
        <v>7248544.517</v>
      </c>
      <c r="AN352" s="12">
        <v>6581963.6639999999</v>
      </c>
      <c r="AO352" s="12">
        <v>9573866.1940000001</v>
      </c>
      <c r="AP352" s="12">
        <v>8707234.1229999997</v>
      </c>
      <c r="AQ352" s="12">
        <v>6031679.4790000003</v>
      </c>
      <c r="AR352" s="12">
        <v>7257580.6339999996</v>
      </c>
      <c r="AS352" s="12">
        <v>6342851.0619999999</v>
      </c>
      <c r="AT352" s="12">
        <v>5229347.7300000004</v>
      </c>
      <c r="AU352" s="12">
        <v>10108596.359999999</v>
      </c>
      <c r="AV352" s="12">
        <v>12297952.460000001</v>
      </c>
      <c r="AW352" s="12">
        <v>10039388.449999999</v>
      </c>
      <c r="AX352" s="12">
        <v>9814298.4729999993</v>
      </c>
      <c r="AY352" s="12">
        <v>10534009.029999999</v>
      </c>
      <c r="AZ352" s="12">
        <v>15138544.109999999</v>
      </c>
      <c r="BA352" s="12">
        <v>8470045.0789999999</v>
      </c>
      <c r="BB352" s="12">
        <v>9794979.0749999993</v>
      </c>
      <c r="BC352" s="12">
        <v>6924084.1799999997</v>
      </c>
      <c r="BD352" s="12">
        <v>7813527.4610000001</v>
      </c>
      <c r="BE352" s="12">
        <v>10850279.279999999</v>
      </c>
      <c r="BF352" s="12">
        <v>11540549.34</v>
      </c>
      <c r="BG352" s="12">
        <v>8126702.7920000004</v>
      </c>
      <c r="BH352" s="12">
        <v>7915714.7929999996</v>
      </c>
      <c r="BI352" s="12">
        <v>8067383.3449999997</v>
      </c>
      <c r="BJ352" s="12">
        <v>11997149.77</v>
      </c>
      <c r="BK352" s="12">
        <v>10611540.439999999</v>
      </c>
      <c r="BL352" s="12">
        <v>8810395.6490000002</v>
      </c>
      <c r="BM352" s="12">
        <v>6083264.8470000001</v>
      </c>
      <c r="BN352" s="12">
        <v>7267212.2319999998</v>
      </c>
      <c r="BU352" s="11" t="s">
        <v>2377</v>
      </c>
      <c r="BV352" s="11" t="s">
        <v>2378</v>
      </c>
      <c r="BW352" s="12">
        <f t="shared" si="27"/>
        <v>8</v>
      </c>
      <c r="BX352" s="12">
        <f t="shared" si="28"/>
        <v>0</v>
      </c>
      <c r="BY352" s="12">
        <f t="shared" si="29"/>
        <v>1.1318614419487918</v>
      </c>
      <c r="BZ352" s="23">
        <f t="shared" si="30"/>
        <v>1.0311266790169336</v>
      </c>
      <c r="CA352" s="24">
        <f t="shared" si="31"/>
        <v>1.0976938769811464</v>
      </c>
      <c r="CB352" s="13">
        <v>0.718211563</v>
      </c>
      <c r="CC352" s="13">
        <v>0.83361061299999994</v>
      </c>
      <c r="CD352" s="13">
        <v>0.39370640059461398</v>
      </c>
      <c r="CE352" s="13">
        <v>0.55639499588164398</v>
      </c>
      <c r="CF352" s="13">
        <v>8.9302048502545306E-2</v>
      </c>
      <c r="CG352" s="12">
        <v>1</v>
      </c>
      <c r="CH352" s="14">
        <v>8050846.9155999999</v>
      </c>
      <c r="CI352" s="15">
        <v>8904840.5226000007</v>
      </c>
      <c r="CJ352" s="15">
        <v>9112443.1987999994</v>
      </c>
      <c r="CK352" s="15">
        <v>9049365.2875999995</v>
      </c>
      <c r="CL352" s="15">
        <v>8810784.7090000007</v>
      </c>
      <c r="CM352" s="15">
        <v>9095911.5490000006</v>
      </c>
      <c r="CN352" s="14">
        <v>1126469.72030365</v>
      </c>
      <c r="CO352" s="15">
        <v>852559.03471578495</v>
      </c>
      <c r="CP352" s="15">
        <v>718049.82948044396</v>
      </c>
      <c r="CQ352" s="15">
        <v>1467603.99925702</v>
      </c>
      <c r="CR352" s="15">
        <v>1454353.4546107899</v>
      </c>
      <c r="CS352" s="16">
        <v>1366037.91291303</v>
      </c>
      <c r="CT352" s="14">
        <v>503772.573838829</v>
      </c>
      <c r="CU352" s="15">
        <v>381275.99129122001</v>
      </c>
      <c r="CV352" s="15">
        <v>321121.64599008102</v>
      </c>
      <c r="CW352" s="15">
        <v>656332.46127784904</v>
      </c>
      <c r="CX352" s="15">
        <v>650406.63756427495</v>
      </c>
      <c r="CY352" s="16">
        <v>610910.72662309604</v>
      </c>
      <c r="CZ352" s="17">
        <v>16.586254528080399</v>
      </c>
      <c r="DA352" s="18">
        <v>16.691510878591401</v>
      </c>
      <c r="DB352" s="18">
        <v>16.7157015740402</v>
      </c>
      <c r="DC352" s="18">
        <v>16.699708662682799</v>
      </c>
      <c r="DD352" s="18">
        <v>16.673176849099701</v>
      </c>
      <c r="DE352" s="19">
        <v>16.7076839424792</v>
      </c>
      <c r="DF352" s="17">
        <v>0.14458894594768701</v>
      </c>
      <c r="DG352" s="18">
        <v>9.7232762605287404E-2</v>
      </c>
      <c r="DH352" s="18">
        <v>8.1495922117060998E-2</v>
      </c>
      <c r="DI352" s="18">
        <v>0.17499798446604301</v>
      </c>
      <c r="DJ352" s="18">
        <v>0.17147431720817999</v>
      </c>
      <c r="DK352" s="19">
        <v>0.147443295306769</v>
      </c>
      <c r="DL352" s="17">
        <v>6.4662142386814406E-2</v>
      </c>
      <c r="DM352" s="18">
        <v>4.3483813365104401E-2</v>
      </c>
      <c r="DN352" s="18">
        <v>3.6446084348555403E-2</v>
      </c>
      <c r="DO352" s="18">
        <v>7.8261477838304699E-2</v>
      </c>
      <c r="DP352" s="18">
        <v>7.6685645934570307E-2</v>
      </c>
      <c r="DQ352" s="19">
        <v>6.5938646226502098E-2</v>
      </c>
      <c r="DR352" s="20">
        <v>15.8931073475205</v>
      </c>
      <c r="DS352" s="21">
        <v>15.998363698031399</v>
      </c>
      <c r="DT352" s="21">
        <v>16.022554393480299</v>
      </c>
      <c r="DU352" s="21">
        <v>16.006561482122901</v>
      </c>
      <c r="DV352" s="21">
        <v>15.9800296685397</v>
      </c>
      <c r="DW352" s="22">
        <v>16.014536761919199</v>
      </c>
      <c r="DX352" s="20">
        <v>0.14458894594768901</v>
      </c>
      <c r="DY352" s="21">
        <v>9.7232762605287903E-2</v>
      </c>
      <c r="DZ352" s="21">
        <v>8.1495922117060707E-2</v>
      </c>
      <c r="EA352" s="21">
        <v>0.174997984466044</v>
      </c>
      <c r="EB352" s="21">
        <v>0.17147431720817999</v>
      </c>
      <c r="EC352" s="22">
        <v>0.14744329530677</v>
      </c>
      <c r="ED352" s="20">
        <v>6.4662142386814905E-2</v>
      </c>
      <c r="EE352" s="21">
        <v>4.3483813365104602E-2</v>
      </c>
      <c r="EF352" s="21">
        <v>3.6446084348555299E-2</v>
      </c>
      <c r="EG352" s="21">
        <v>7.8261477838305199E-2</v>
      </c>
      <c r="EH352" s="21">
        <v>7.6685645934570695E-2</v>
      </c>
      <c r="EI352" s="22">
        <v>6.5938646226502501E-2</v>
      </c>
    </row>
    <row r="353" spans="1:139" x14ac:dyDescent="0.2">
      <c r="A353" s="12" t="s">
        <v>2380</v>
      </c>
      <c r="B353" s="12">
        <v>8</v>
      </c>
      <c r="C353" s="12">
        <v>8</v>
      </c>
      <c r="D353" s="12">
        <v>705.17</v>
      </c>
      <c r="E353" s="12" t="s">
        <v>2382</v>
      </c>
      <c r="F353" s="12" t="s">
        <v>2381</v>
      </c>
      <c r="G353" s="12">
        <v>11157080.67</v>
      </c>
      <c r="H353" s="12">
        <v>10762120.220000001</v>
      </c>
      <c r="I353" s="12">
        <v>9646743.1809999999</v>
      </c>
      <c r="J353" s="12">
        <v>9490878.0150000006</v>
      </c>
      <c r="K353" s="12">
        <v>10220599.92</v>
      </c>
      <c r="L353" s="12">
        <v>10372357.25</v>
      </c>
      <c r="M353" s="12">
        <v>11521370.029999999</v>
      </c>
      <c r="N353" s="12">
        <v>11246747.91</v>
      </c>
      <c r="O353" s="12">
        <v>10499621.199999999</v>
      </c>
      <c r="P353" s="12">
        <v>10740832.359999999</v>
      </c>
      <c r="Q353" s="12">
        <v>13512610.800000001</v>
      </c>
      <c r="R353" s="12">
        <v>11168767.57</v>
      </c>
      <c r="S353" s="12">
        <v>11355769.210000001</v>
      </c>
      <c r="T353" s="12">
        <v>10480594.59</v>
      </c>
      <c r="U353" s="12">
        <v>11009255.83</v>
      </c>
      <c r="V353" s="12">
        <v>11889568.16</v>
      </c>
      <c r="W353" s="12">
        <v>13308949.01</v>
      </c>
      <c r="X353" s="12">
        <v>13188326.5</v>
      </c>
      <c r="Y353" s="12">
        <v>11910637.449999999</v>
      </c>
      <c r="Z353" s="12">
        <v>10348596.6</v>
      </c>
      <c r="AA353" s="12">
        <v>12364145.25</v>
      </c>
      <c r="AB353" s="12">
        <v>11220704.84</v>
      </c>
      <c r="AC353" s="12">
        <v>10982563.27</v>
      </c>
      <c r="AD353" s="12">
        <v>13404855.050000001</v>
      </c>
      <c r="AE353" s="12">
        <v>9605840.1889999993</v>
      </c>
      <c r="AF353" s="12">
        <v>12047863.119999999</v>
      </c>
      <c r="AG353" s="12">
        <v>13496270.57</v>
      </c>
      <c r="AH353" s="12">
        <v>9905597.4079999998</v>
      </c>
      <c r="AI353" s="12">
        <v>11172081.859999999</v>
      </c>
      <c r="AJ353" s="12">
        <v>11000687.84</v>
      </c>
      <c r="AK353" s="12">
        <v>14798649.199999999</v>
      </c>
      <c r="AL353" s="12">
        <v>10070512.08</v>
      </c>
      <c r="AM353" s="12">
        <v>9554795.4930000007</v>
      </c>
      <c r="AN353" s="12">
        <v>9610534.5120000001</v>
      </c>
      <c r="AO353" s="12">
        <v>11198793.41</v>
      </c>
      <c r="AP353" s="12">
        <v>10668118.42</v>
      </c>
      <c r="AQ353" s="12">
        <v>6992127.6960000005</v>
      </c>
      <c r="AR353" s="12">
        <v>9063160.8939999994</v>
      </c>
      <c r="AS353" s="12">
        <v>8624229.216</v>
      </c>
      <c r="AT353" s="12">
        <v>5980809.5990000004</v>
      </c>
      <c r="AU353" s="12">
        <v>13789480.449999999</v>
      </c>
      <c r="AV353" s="12">
        <v>14895007.41</v>
      </c>
      <c r="AW353" s="12">
        <v>12463409.109999999</v>
      </c>
      <c r="AX353" s="12">
        <v>12948839.220000001</v>
      </c>
      <c r="AY353" s="12">
        <v>12410741.35</v>
      </c>
      <c r="AZ353" s="12">
        <v>17901997.609999999</v>
      </c>
      <c r="BA353" s="12">
        <v>10966758.32</v>
      </c>
      <c r="BB353" s="12">
        <v>13303570.67</v>
      </c>
      <c r="BC353" s="12">
        <v>9750768.5529999994</v>
      </c>
      <c r="BD353" s="12">
        <v>11986857.9</v>
      </c>
      <c r="BE353" s="12">
        <v>13709870.85</v>
      </c>
      <c r="BF353" s="12">
        <v>14577235.65</v>
      </c>
      <c r="BG353" s="12">
        <v>10982563.27</v>
      </c>
      <c r="BH353" s="12">
        <v>10109041.300000001</v>
      </c>
      <c r="BI353" s="12">
        <v>11459727.380000001</v>
      </c>
      <c r="BJ353" s="12">
        <v>15219095.09</v>
      </c>
      <c r="BK353" s="12">
        <v>12880374.51</v>
      </c>
      <c r="BL353" s="12">
        <v>10914486.07</v>
      </c>
      <c r="BM353" s="12">
        <v>7400793.1380000003</v>
      </c>
      <c r="BN353" s="12">
        <v>10403783.609999999</v>
      </c>
      <c r="BO353" s="11" t="s">
        <v>1293</v>
      </c>
      <c r="BP353" s="11" t="s">
        <v>1294</v>
      </c>
      <c r="BQ353" s="11" t="s">
        <v>1295</v>
      </c>
      <c r="BR353" s="11" t="s">
        <v>1296</v>
      </c>
      <c r="BU353" s="11" t="s">
        <v>1297</v>
      </c>
      <c r="BV353" s="11" t="s">
        <v>1298</v>
      </c>
      <c r="BW353" s="12">
        <f t="shared" si="27"/>
        <v>12</v>
      </c>
      <c r="BX353" s="12">
        <f t="shared" si="28"/>
        <v>0</v>
      </c>
      <c r="BY353" s="12">
        <f t="shared" si="29"/>
        <v>1.1827052793898993</v>
      </c>
      <c r="BZ353" s="23">
        <f t="shared" si="30"/>
        <v>1.073280480362353</v>
      </c>
      <c r="CA353" s="24">
        <f t="shared" si="31"/>
        <v>1.1019535909109266</v>
      </c>
      <c r="CB353" s="13">
        <v>0.16326210499999999</v>
      </c>
      <c r="CC353" s="13">
        <v>0.33227315499999999</v>
      </c>
      <c r="CD353" s="13">
        <v>6.1495243581334999E-2</v>
      </c>
      <c r="CE353" s="13">
        <v>0.15092592535400401</v>
      </c>
      <c r="CF353" s="13">
        <v>4.5574219469430598E-2</v>
      </c>
      <c r="CG353" s="12">
        <v>2</v>
      </c>
      <c r="CH353" s="14">
        <v>10255484.4012</v>
      </c>
      <c r="CI353" s="15">
        <v>10876185.75</v>
      </c>
      <c r="CJ353" s="15">
        <v>11505399.6</v>
      </c>
      <c r="CK353" s="15">
        <v>12129215.544</v>
      </c>
      <c r="CL353" s="15">
        <v>11515621.719799999</v>
      </c>
      <c r="CM353" s="15">
        <v>11524500.159600001</v>
      </c>
      <c r="CN353" s="14">
        <v>711681.35615987401</v>
      </c>
      <c r="CO353" s="15">
        <v>491818.97774903598</v>
      </c>
      <c r="CP353" s="15">
        <v>1168438.1806143899</v>
      </c>
      <c r="CQ353" s="15">
        <v>1203048.01893835</v>
      </c>
      <c r="CR353" s="15">
        <v>1441144.2961689001</v>
      </c>
      <c r="CS353" s="16">
        <v>1339889.1244095</v>
      </c>
      <c r="CT353" s="14">
        <v>318273.578138543</v>
      </c>
      <c r="CU353" s="15">
        <v>219948.13337426001</v>
      </c>
      <c r="CV353" s="15">
        <v>522541.43987198902</v>
      </c>
      <c r="CW353" s="15">
        <v>538019.430108523</v>
      </c>
      <c r="CX353" s="15">
        <v>644499.32232394896</v>
      </c>
      <c r="CY353" s="16">
        <v>599216.63289846096</v>
      </c>
      <c r="CZ353" s="17">
        <v>16.834550476925699</v>
      </c>
      <c r="DA353" s="18">
        <v>16.894421471467101</v>
      </c>
      <c r="DB353" s="18">
        <v>16.947604206941399</v>
      </c>
      <c r="DC353" s="18">
        <v>17.000200330536199</v>
      </c>
      <c r="DD353" s="18">
        <v>16.946029453116299</v>
      </c>
      <c r="DE353" s="19">
        <v>16.9478130329531</v>
      </c>
      <c r="DF353" s="17">
        <v>6.9221122312723302E-2</v>
      </c>
      <c r="DG353" s="18">
        <v>4.4967557044502698E-2</v>
      </c>
      <c r="DH353" s="18">
        <v>9.6803181197679805E-2</v>
      </c>
      <c r="DI353" s="18">
        <v>0.10182864889300799</v>
      </c>
      <c r="DJ353" s="18">
        <v>0.12622670316405901</v>
      </c>
      <c r="DK353" s="19">
        <v>0.114911133598269</v>
      </c>
      <c r="DL353" s="17">
        <v>3.0956626994015399E-2</v>
      </c>
      <c r="DM353" s="18">
        <v>2.0110102866721501E-2</v>
      </c>
      <c r="DN353" s="18">
        <v>4.3291698719248303E-2</v>
      </c>
      <c r="DO353" s="18">
        <v>4.5539156196345097E-2</v>
      </c>
      <c r="DP353" s="18">
        <v>5.6450297770104803E-2</v>
      </c>
      <c r="DQ353" s="19">
        <v>5.1389821219457801E-2</v>
      </c>
      <c r="DR353" s="20">
        <v>16.141403296365699</v>
      </c>
      <c r="DS353" s="21">
        <v>16.201274290907101</v>
      </c>
      <c r="DT353" s="21">
        <v>16.254457026381399</v>
      </c>
      <c r="DU353" s="21">
        <v>16.307053149976301</v>
      </c>
      <c r="DV353" s="21">
        <v>16.252882272556398</v>
      </c>
      <c r="DW353" s="22">
        <v>16.254665852393099</v>
      </c>
      <c r="DX353" s="20">
        <v>6.9221122312722205E-2</v>
      </c>
      <c r="DY353" s="21">
        <v>4.4967557044502698E-2</v>
      </c>
      <c r="DZ353" s="21">
        <v>9.6803181197679805E-2</v>
      </c>
      <c r="EA353" s="21">
        <v>0.10182864889300799</v>
      </c>
      <c r="EB353" s="21">
        <v>0.12622670316405901</v>
      </c>
      <c r="EC353" s="22">
        <v>0.114911133598269</v>
      </c>
      <c r="ED353" s="20">
        <v>3.0956626994014899E-2</v>
      </c>
      <c r="EE353" s="21">
        <v>2.0110102866721501E-2</v>
      </c>
      <c r="EF353" s="21">
        <v>4.3291698719248303E-2</v>
      </c>
      <c r="EG353" s="21">
        <v>4.5539156196345097E-2</v>
      </c>
      <c r="EH353" s="21">
        <v>5.6450297770104803E-2</v>
      </c>
      <c r="EI353" s="22">
        <v>5.1389821219457801E-2</v>
      </c>
    </row>
    <row r="354" spans="1:139" x14ac:dyDescent="0.2">
      <c r="A354" s="12" t="s">
        <v>2383</v>
      </c>
      <c r="B354" s="12">
        <v>8</v>
      </c>
      <c r="C354" s="12">
        <v>8</v>
      </c>
      <c r="D354" s="12">
        <v>377.83</v>
      </c>
      <c r="E354" s="12" t="s">
        <v>2387</v>
      </c>
      <c r="F354" s="12" t="s">
        <v>2384</v>
      </c>
      <c r="G354" s="12">
        <v>3665755.5839999998</v>
      </c>
      <c r="H354" s="12">
        <v>3104034.9550000001</v>
      </c>
      <c r="I354" s="12">
        <v>2696016.5660000001</v>
      </c>
      <c r="J354" s="12">
        <v>2656680.844</v>
      </c>
      <c r="K354" s="12">
        <v>3266843.523</v>
      </c>
      <c r="L354" s="12">
        <v>2792226.9670000002</v>
      </c>
      <c r="M354" s="12">
        <v>3686594.8769999999</v>
      </c>
      <c r="N354" s="12">
        <v>3172013.0520000001</v>
      </c>
      <c r="O354" s="12">
        <v>2934257.9380000001</v>
      </c>
      <c r="P354" s="12">
        <v>3242916.6359999999</v>
      </c>
      <c r="Q354" s="12">
        <v>3930883.2009999999</v>
      </c>
      <c r="R354" s="12">
        <v>3099639.3420000002</v>
      </c>
      <c r="S354" s="12">
        <v>3280210.7409999999</v>
      </c>
      <c r="T354" s="12">
        <v>3118552.1880000001</v>
      </c>
      <c r="U354" s="12">
        <v>3446577.9309999999</v>
      </c>
      <c r="V354" s="12">
        <v>3291830.301</v>
      </c>
      <c r="W354" s="12">
        <v>3986778.1529999999</v>
      </c>
      <c r="X354" s="12">
        <v>3889374.08</v>
      </c>
      <c r="Y354" s="12">
        <v>3243294.5610000002</v>
      </c>
      <c r="Z354" s="12">
        <v>2784927.7779999999</v>
      </c>
      <c r="AA354" s="12">
        <v>3572873.9309999999</v>
      </c>
      <c r="AB354" s="12">
        <v>3583742.395</v>
      </c>
      <c r="AC354" s="12">
        <v>3310317.068</v>
      </c>
      <c r="AD354" s="12">
        <v>4053969.0669999998</v>
      </c>
      <c r="AE354" s="12">
        <v>2799596.7689999999</v>
      </c>
      <c r="AF354" s="12">
        <v>3418176.98</v>
      </c>
      <c r="AG354" s="12">
        <v>4402100.5590000004</v>
      </c>
      <c r="AH354" s="12">
        <v>2900414.9029999999</v>
      </c>
      <c r="AI354" s="12">
        <v>3489313.9539999999</v>
      </c>
      <c r="AJ354" s="12">
        <v>3055236.7889999999</v>
      </c>
      <c r="AK354" s="12">
        <v>4862224.4960000003</v>
      </c>
      <c r="AL354" s="12">
        <v>2904559.7790000001</v>
      </c>
      <c r="AM354" s="12">
        <v>2670319.5520000001</v>
      </c>
      <c r="AN354" s="12">
        <v>2690175.0189999999</v>
      </c>
      <c r="AO354" s="12">
        <v>3579506.682</v>
      </c>
      <c r="AP354" s="12">
        <v>2871845.5430000001</v>
      </c>
      <c r="AQ354" s="12">
        <v>2237333.0660000001</v>
      </c>
      <c r="AR354" s="12">
        <v>2556158</v>
      </c>
      <c r="AS354" s="12">
        <v>2410154.858</v>
      </c>
      <c r="AT354" s="12">
        <v>1805750.83</v>
      </c>
      <c r="AU354" s="12">
        <v>4011425.909</v>
      </c>
      <c r="AV354" s="12">
        <v>4133773.1009999998</v>
      </c>
      <c r="AW354" s="12">
        <v>3600161.9670000002</v>
      </c>
      <c r="AX354" s="12">
        <v>3852990.45</v>
      </c>
      <c r="AY354" s="12">
        <v>3885329.5720000002</v>
      </c>
      <c r="AZ354" s="12">
        <v>4956474.2259999998</v>
      </c>
      <c r="BA354" s="12">
        <v>3285160.415</v>
      </c>
      <c r="BB354" s="12">
        <v>3923360.7779999999</v>
      </c>
      <c r="BC354" s="12">
        <v>2655157.1860000002</v>
      </c>
      <c r="BD354" s="12">
        <v>3225802.96</v>
      </c>
      <c r="BE354" s="12">
        <v>3961749.0049999999</v>
      </c>
      <c r="BF354" s="12">
        <v>4655773.2470000004</v>
      </c>
      <c r="BG354" s="12">
        <v>3310317.068</v>
      </c>
      <c r="BH354" s="12">
        <v>3057231.1749999998</v>
      </c>
      <c r="BI354" s="12">
        <v>3339907.2990000001</v>
      </c>
      <c r="BJ354" s="12">
        <v>4317907.6639999999</v>
      </c>
      <c r="BK354" s="12">
        <v>4201212.74</v>
      </c>
      <c r="BL354" s="12">
        <v>3195823.2059999998</v>
      </c>
      <c r="BM354" s="12">
        <v>2311448.4019999998</v>
      </c>
      <c r="BN354" s="12">
        <v>2889457.7230000002</v>
      </c>
      <c r="BO354" s="11" t="s">
        <v>1284</v>
      </c>
      <c r="BP354" s="11" t="s">
        <v>1285</v>
      </c>
      <c r="BQ354" s="11" t="s">
        <v>1286</v>
      </c>
      <c r="BR354" s="11" t="s">
        <v>1287</v>
      </c>
      <c r="BU354" s="11" t="s">
        <v>2385</v>
      </c>
      <c r="BV354" s="11" t="s">
        <v>2386</v>
      </c>
      <c r="BW354" s="12">
        <f t="shared" si="27"/>
        <v>16</v>
      </c>
      <c r="BX354" s="12">
        <f t="shared" si="28"/>
        <v>0</v>
      </c>
      <c r="BY354" s="12">
        <f t="shared" si="29"/>
        <v>1.1254874366384042</v>
      </c>
      <c r="BZ354" s="23">
        <f t="shared" si="30"/>
        <v>1.0405290373112439</v>
      </c>
      <c r="CA354" s="24">
        <f t="shared" si="31"/>
        <v>1.0816492344574018</v>
      </c>
      <c r="CB354" s="13">
        <v>0.624205652</v>
      </c>
      <c r="CC354" s="13">
        <v>0.78033163999999999</v>
      </c>
      <c r="CD354" s="13">
        <v>0.31667263165998399</v>
      </c>
      <c r="CE354" s="13">
        <v>0.47836590118248501</v>
      </c>
      <c r="CF354" s="13">
        <v>7.3393234818165898E-2</v>
      </c>
      <c r="CG354" s="12">
        <v>2</v>
      </c>
      <c r="CH354" s="14">
        <v>3077866.2944</v>
      </c>
      <c r="CI354" s="15">
        <v>3165601.8939999999</v>
      </c>
      <c r="CJ354" s="15">
        <v>3375172.6806000001</v>
      </c>
      <c r="CK354" s="15">
        <v>3439240.9745999998</v>
      </c>
      <c r="CL354" s="15">
        <v>3464099.8459999999</v>
      </c>
      <c r="CM354" s="15">
        <v>3453048.6370000001</v>
      </c>
      <c r="CN354" s="14">
        <v>419886.11767392699</v>
      </c>
      <c r="CO354" s="15">
        <v>342921.71945746301</v>
      </c>
      <c r="CP354" s="15">
        <v>340845.77162656997</v>
      </c>
      <c r="CQ354" s="15">
        <v>497661.39021580201</v>
      </c>
      <c r="CR354" s="15">
        <v>458068.041106836</v>
      </c>
      <c r="CS354" s="16">
        <v>584570.15547641704</v>
      </c>
      <c r="CT354" s="14">
        <v>187778.78038547499</v>
      </c>
      <c r="CU354" s="15">
        <v>153359.2551336</v>
      </c>
      <c r="CV354" s="15">
        <v>152430.86304007599</v>
      </c>
      <c r="CW354" s="15">
        <v>222560.93965991601</v>
      </c>
      <c r="CX354" s="15">
        <v>204854.25564701101</v>
      </c>
      <c r="CY354" s="16">
        <v>261427.72105257801</v>
      </c>
      <c r="CZ354" s="17">
        <v>15.625540629175401</v>
      </c>
      <c r="DA354" s="18">
        <v>15.656425105908999</v>
      </c>
      <c r="DB354" s="18">
        <v>15.721219389387601</v>
      </c>
      <c r="DC354" s="18">
        <v>15.735355136559599</v>
      </c>
      <c r="DD354" s="18">
        <v>15.743856478523</v>
      </c>
      <c r="DE354" s="19">
        <v>15.737178783745801</v>
      </c>
      <c r="DF354" s="17">
        <v>0.13519250253222101</v>
      </c>
      <c r="DG354" s="18">
        <v>0.106307927723399</v>
      </c>
      <c r="DH354" s="18">
        <v>9.7357656759744504E-2</v>
      </c>
      <c r="DI354" s="18">
        <v>0.14703814461689799</v>
      </c>
      <c r="DJ354" s="18">
        <v>0.13600790919326999</v>
      </c>
      <c r="DK354" s="19">
        <v>0.16124359284524201</v>
      </c>
      <c r="DL354" s="17">
        <v>6.0459925142071803E-2</v>
      </c>
      <c r="DM354" s="18">
        <v>4.7542350587331E-2</v>
      </c>
      <c r="DN354" s="18">
        <v>4.3539667728976099E-2</v>
      </c>
      <c r="DO354" s="18">
        <v>6.57574573297659E-2</v>
      </c>
      <c r="DP354" s="18">
        <v>6.0824586086754097E-2</v>
      </c>
      <c r="DQ354" s="19">
        <v>7.2110326907651998E-2</v>
      </c>
      <c r="DR354" s="20">
        <v>14.9323934486154</v>
      </c>
      <c r="DS354" s="21">
        <v>14.963277925349001</v>
      </c>
      <c r="DT354" s="21">
        <v>15.0280722088276</v>
      </c>
      <c r="DU354" s="21">
        <v>15.0422079559997</v>
      </c>
      <c r="DV354" s="21">
        <v>15.050709297963101</v>
      </c>
      <c r="DW354" s="22">
        <v>15.0440316031858</v>
      </c>
      <c r="DX354" s="20">
        <v>0.135192502532229</v>
      </c>
      <c r="DY354" s="21">
        <v>0.106307927723404</v>
      </c>
      <c r="DZ354" s="21">
        <v>9.7357656759748598E-2</v>
      </c>
      <c r="EA354" s="21">
        <v>0.14703814461690501</v>
      </c>
      <c r="EB354" s="21">
        <v>0.13600790919327599</v>
      </c>
      <c r="EC354" s="22">
        <v>0.161243592845248</v>
      </c>
      <c r="ED354" s="20">
        <v>6.0459925142075099E-2</v>
      </c>
      <c r="EE354" s="21">
        <v>4.7542350587333297E-2</v>
      </c>
      <c r="EF354" s="21">
        <v>4.3539667728977903E-2</v>
      </c>
      <c r="EG354" s="21">
        <v>6.5757457329768801E-2</v>
      </c>
      <c r="EH354" s="21">
        <v>6.08245860867569E-2</v>
      </c>
      <c r="EI354" s="22">
        <v>7.2110326907654801E-2</v>
      </c>
    </row>
    <row r="355" spans="1:139" x14ac:dyDescent="0.2">
      <c r="A355" s="12" t="s">
        <v>2388</v>
      </c>
      <c r="B355" s="12">
        <v>6</v>
      </c>
      <c r="C355" s="12">
        <v>6</v>
      </c>
      <c r="D355" s="12">
        <v>276.08</v>
      </c>
      <c r="E355" s="12" t="s">
        <v>2392</v>
      </c>
      <c r="F355" s="12" t="s">
        <v>2389</v>
      </c>
      <c r="G355" s="12">
        <v>976451.30940000003</v>
      </c>
      <c r="H355" s="12">
        <v>887669.20120000001</v>
      </c>
      <c r="I355" s="12">
        <v>779232.23019999999</v>
      </c>
      <c r="J355" s="12">
        <v>679259.11899999995</v>
      </c>
      <c r="K355" s="12">
        <v>938599.00109999999</v>
      </c>
      <c r="L355" s="12">
        <v>955103.17649999994</v>
      </c>
      <c r="M355" s="12">
        <v>1140831.8319999999</v>
      </c>
      <c r="N355" s="12">
        <v>1026581.758</v>
      </c>
      <c r="O355" s="12">
        <v>890472.48600000003</v>
      </c>
      <c r="P355" s="12">
        <v>1025884.905</v>
      </c>
      <c r="Q355" s="12">
        <v>1141873.7069999999</v>
      </c>
      <c r="R355" s="12">
        <v>976247.91890000005</v>
      </c>
      <c r="S355" s="12">
        <v>1004737.995</v>
      </c>
      <c r="T355" s="12">
        <v>946000.58849999995</v>
      </c>
      <c r="U355" s="12">
        <v>1051683.4469999999</v>
      </c>
      <c r="V355" s="12">
        <v>980043.66799999995</v>
      </c>
      <c r="W355" s="12">
        <v>1185877.8929999999</v>
      </c>
      <c r="X355" s="12">
        <v>1267387.9990000001</v>
      </c>
      <c r="Y355" s="12">
        <v>1162634.2490000001</v>
      </c>
      <c r="Z355" s="12">
        <v>828185.44189999998</v>
      </c>
      <c r="AA355" s="12">
        <v>1119212.166</v>
      </c>
      <c r="AB355" s="12">
        <v>920438.64720000001</v>
      </c>
      <c r="AC355" s="12">
        <v>988594.19649999996</v>
      </c>
      <c r="AD355" s="12">
        <v>1150719.233</v>
      </c>
      <c r="AE355" s="12">
        <v>858661.446</v>
      </c>
      <c r="AF355" s="12">
        <v>1030016.6090000001</v>
      </c>
      <c r="AG355" s="12">
        <v>1292756.0330000001</v>
      </c>
      <c r="AH355" s="12">
        <v>972820.89520000003</v>
      </c>
      <c r="AI355" s="12">
        <v>1171874.084</v>
      </c>
      <c r="AJ355" s="12">
        <v>826678.48910000001</v>
      </c>
      <c r="AK355" s="12">
        <v>1295156.037</v>
      </c>
      <c r="AL355" s="12">
        <v>830624.75020000001</v>
      </c>
      <c r="AM355" s="12">
        <v>771804.99800000002</v>
      </c>
      <c r="AN355" s="12">
        <v>687822.89639999997</v>
      </c>
      <c r="AO355" s="12">
        <v>1028430.463</v>
      </c>
      <c r="AP355" s="12">
        <v>982337.33629999997</v>
      </c>
      <c r="AQ355" s="12">
        <v>692351.8493</v>
      </c>
      <c r="AR355" s="12">
        <v>827268.08790000004</v>
      </c>
      <c r="AS355" s="12">
        <v>731420.56149999995</v>
      </c>
      <c r="AT355" s="12">
        <v>571242.71970000002</v>
      </c>
      <c r="AU355" s="12">
        <v>1165270.3829999999</v>
      </c>
      <c r="AV355" s="12">
        <v>1301953.8540000001</v>
      </c>
      <c r="AW355" s="12">
        <v>1102739.976</v>
      </c>
      <c r="AX355" s="12">
        <v>1168789.558</v>
      </c>
      <c r="AY355" s="12">
        <v>1185563.442</v>
      </c>
      <c r="AZ355" s="12">
        <v>1475641.432</v>
      </c>
      <c r="BA355" s="12">
        <v>977179.80819999997</v>
      </c>
      <c r="BB355" s="12">
        <v>1278462.8740000001</v>
      </c>
      <c r="BC355" s="12">
        <v>951802.74939999997</v>
      </c>
      <c r="BD355" s="12">
        <v>959293.47640000004</v>
      </c>
      <c r="BE355" s="12">
        <v>1241028.307</v>
      </c>
      <c r="BF355" s="12">
        <v>1195776.135</v>
      </c>
      <c r="BG355" s="12">
        <v>988594.19649999996</v>
      </c>
      <c r="BH355" s="12">
        <v>867795.15449999995</v>
      </c>
      <c r="BI355" s="12">
        <v>1024379.5330000001</v>
      </c>
      <c r="BJ355" s="12">
        <v>1301137.02</v>
      </c>
      <c r="BK355" s="12">
        <v>1233761.7109999999</v>
      </c>
      <c r="BL355" s="12">
        <v>1071903.054</v>
      </c>
      <c r="BM355" s="12">
        <v>776291.99190000002</v>
      </c>
      <c r="BN355" s="12">
        <v>781822.39520000003</v>
      </c>
      <c r="BO355" s="11" t="s">
        <v>1672</v>
      </c>
      <c r="BP355" s="11" t="s">
        <v>1673</v>
      </c>
      <c r="BU355" s="11" t="s">
        <v>2390</v>
      </c>
      <c r="BV355" s="11" t="s">
        <v>2391</v>
      </c>
      <c r="BW355" s="12">
        <f t="shared" si="27"/>
        <v>12</v>
      </c>
      <c r="BX355" s="12">
        <f t="shared" si="28"/>
        <v>0</v>
      </c>
      <c r="BY355" s="12">
        <f t="shared" si="29"/>
        <v>1.2729079662944403</v>
      </c>
      <c r="BZ355" s="23">
        <f t="shared" si="30"/>
        <v>1.0784797258765493</v>
      </c>
      <c r="CA355" s="24">
        <f t="shared" si="31"/>
        <v>1.1802799215904283</v>
      </c>
      <c r="CB355" s="13">
        <v>0.127063066</v>
      </c>
      <c r="CC355" s="13">
        <v>0.28694025000000001</v>
      </c>
      <c r="CD355" s="13">
        <v>3.9756440728875499E-2</v>
      </c>
      <c r="CE355" s="13">
        <v>0.110722334928953</v>
      </c>
      <c r="CF355" s="13">
        <v>0.31995195203179699</v>
      </c>
      <c r="CG355" s="12">
        <v>2</v>
      </c>
      <c r="CH355" s="14">
        <v>852242.17217999999</v>
      </c>
      <c r="CI355" s="15">
        <v>1007774.8315</v>
      </c>
      <c r="CJ355" s="15">
        <v>1024108.7312799999</v>
      </c>
      <c r="CK355" s="15">
        <v>1084825.8501800001</v>
      </c>
      <c r="CL355" s="15">
        <v>1007525.13774</v>
      </c>
      <c r="CM355" s="15">
        <v>1058829.2220600001</v>
      </c>
      <c r="CN355" s="14">
        <v>121854.497629998</v>
      </c>
      <c r="CO355" s="15">
        <v>93434.447781384602</v>
      </c>
      <c r="CP355" s="15">
        <v>76478.2962800799</v>
      </c>
      <c r="CQ355" s="15">
        <v>177790.751539085</v>
      </c>
      <c r="CR355" s="15">
        <v>125580.03154179</v>
      </c>
      <c r="CS355" s="16">
        <v>180015.59339544701</v>
      </c>
      <c r="CT355" s="14">
        <v>54494.988012952403</v>
      </c>
      <c r="CU355" s="15">
        <v>41785.155335866097</v>
      </c>
      <c r="CV355" s="15">
        <v>34202.133857125598</v>
      </c>
      <c r="CW355" s="15">
        <v>79510.441242433997</v>
      </c>
      <c r="CX355" s="15">
        <v>56161.097428801899</v>
      </c>
      <c r="CY355" s="16">
        <v>80505.420768436205</v>
      </c>
      <c r="CZ355" s="17">
        <v>14.3401472927873</v>
      </c>
      <c r="DA355" s="18">
        <v>14.512979509957001</v>
      </c>
      <c r="DB355" s="18">
        <v>14.530305476039601</v>
      </c>
      <c r="DC355" s="18">
        <v>14.578548423888</v>
      </c>
      <c r="DD355" s="18">
        <v>14.5099088065966</v>
      </c>
      <c r="DE355" s="19">
        <v>14.5540699103511</v>
      </c>
      <c r="DF355" s="17">
        <v>0.14883174596611701</v>
      </c>
      <c r="DG355" s="18">
        <v>9.2432215311096397E-2</v>
      </c>
      <c r="DH355" s="18">
        <v>7.3279443433936206E-2</v>
      </c>
      <c r="DI355" s="18">
        <v>0.17280234134584299</v>
      </c>
      <c r="DJ355" s="18">
        <v>0.125109731313816</v>
      </c>
      <c r="DK355" s="19">
        <v>0.17222163616230199</v>
      </c>
      <c r="DL355" s="17">
        <v>6.6559580238043398E-2</v>
      </c>
      <c r="DM355" s="18">
        <v>4.13369433493017E-2</v>
      </c>
      <c r="DN355" s="18">
        <v>3.27715633743264E-2</v>
      </c>
      <c r="DO355" s="18">
        <v>7.7279556384085304E-2</v>
      </c>
      <c r="DP355" s="18">
        <v>5.5950772772885099E-2</v>
      </c>
      <c r="DQ355" s="19">
        <v>7.7019857131028699E-2</v>
      </c>
      <c r="DR355" s="20">
        <v>13.647000112226999</v>
      </c>
      <c r="DS355" s="21">
        <v>13.8198323293968</v>
      </c>
      <c r="DT355" s="21">
        <v>13.8371582954794</v>
      </c>
      <c r="DU355" s="21">
        <v>13.8854012433278</v>
      </c>
      <c r="DV355" s="21">
        <v>13.816761626036399</v>
      </c>
      <c r="DW355" s="22">
        <v>13.8609227297909</v>
      </c>
      <c r="DX355" s="20">
        <v>0.148831745966231</v>
      </c>
      <c r="DY355" s="21">
        <v>9.2432215311141999E-2</v>
      </c>
      <c r="DZ355" s="21">
        <v>7.3279443433970096E-2</v>
      </c>
      <c r="EA355" s="21">
        <v>0.17280234134592801</v>
      </c>
      <c r="EB355" s="21">
        <v>0.12510973131387801</v>
      </c>
      <c r="EC355" s="22">
        <v>0.17222163616238501</v>
      </c>
      <c r="ED355" s="20">
        <v>6.6559580238094398E-2</v>
      </c>
      <c r="EE355" s="21">
        <v>4.13369433493221E-2</v>
      </c>
      <c r="EF355" s="21">
        <v>3.2771563374341499E-2</v>
      </c>
      <c r="EG355" s="21">
        <v>7.7279556384123496E-2</v>
      </c>
      <c r="EH355" s="21">
        <v>5.5950772772913202E-2</v>
      </c>
      <c r="EI355" s="22">
        <v>7.7019857131065794E-2</v>
      </c>
    </row>
    <row r="356" spans="1:139" x14ac:dyDescent="0.2">
      <c r="A356" s="12" t="s">
        <v>2393</v>
      </c>
      <c r="B356" s="12">
        <v>9</v>
      </c>
      <c r="C356" s="12">
        <v>9</v>
      </c>
      <c r="D356" s="12">
        <v>619.29999999999995</v>
      </c>
      <c r="E356" s="12" t="s">
        <v>2399</v>
      </c>
      <c r="F356" s="12" t="s">
        <v>2394</v>
      </c>
      <c r="G356" s="12">
        <v>14380085.949999999</v>
      </c>
      <c r="H356" s="12">
        <v>11953810.810000001</v>
      </c>
      <c r="I356" s="12">
        <v>11280987.17</v>
      </c>
      <c r="J356" s="12">
        <v>11900592.08</v>
      </c>
      <c r="K356" s="12">
        <v>14333846.289999999</v>
      </c>
      <c r="L356" s="12">
        <v>13853104.83</v>
      </c>
      <c r="M356" s="12">
        <v>16472168.1</v>
      </c>
      <c r="N356" s="12">
        <v>16037714.57</v>
      </c>
      <c r="O356" s="12">
        <v>12830871.630000001</v>
      </c>
      <c r="P356" s="12">
        <v>15774100.220000001</v>
      </c>
      <c r="Q356" s="12">
        <v>17548456.219999999</v>
      </c>
      <c r="R356" s="12">
        <v>15544656.35</v>
      </c>
      <c r="S356" s="12">
        <v>16178681.01</v>
      </c>
      <c r="T356" s="12">
        <v>14209021.34</v>
      </c>
      <c r="U356" s="12">
        <v>16297748.220000001</v>
      </c>
      <c r="V356" s="12">
        <v>17102644.710000001</v>
      </c>
      <c r="W356" s="12">
        <v>18229827.199999999</v>
      </c>
      <c r="X356" s="12">
        <v>18138849.66</v>
      </c>
      <c r="Y356" s="12">
        <v>14361171.039999999</v>
      </c>
      <c r="Z356" s="12">
        <v>12177779.109999999</v>
      </c>
      <c r="AA356" s="12">
        <v>16609439.619999999</v>
      </c>
      <c r="AB356" s="12">
        <v>15997046.699999999</v>
      </c>
      <c r="AC356" s="12">
        <v>16373176.07</v>
      </c>
      <c r="AD356" s="12">
        <v>20671300.59</v>
      </c>
      <c r="AE356" s="12">
        <v>13527634.800000001</v>
      </c>
      <c r="AF356" s="12">
        <v>15734758.08</v>
      </c>
      <c r="AG356" s="12">
        <v>19573007.469999999</v>
      </c>
      <c r="AH356" s="12">
        <v>13383598.529999999</v>
      </c>
      <c r="AI356" s="12">
        <v>16608707.65</v>
      </c>
      <c r="AJ356" s="12">
        <v>14909692.720000001</v>
      </c>
      <c r="AK356" s="12">
        <v>19073613.77</v>
      </c>
      <c r="AL356" s="12">
        <v>11185620.84</v>
      </c>
      <c r="AM356" s="12">
        <v>11173462.73</v>
      </c>
      <c r="AN356" s="12">
        <v>12050629.109999999</v>
      </c>
      <c r="AO356" s="12">
        <v>15705710.49</v>
      </c>
      <c r="AP356" s="12">
        <v>14248117.300000001</v>
      </c>
      <c r="AQ356" s="12">
        <v>9996684.6339999996</v>
      </c>
      <c r="AR356" s="12">
        <v>12923948.210000001</v>
      </c>
      <c r="AS356" s="12">
        <v>10539082.880000001</v>
      </c>
      <c r="AT356" s="12">
        <v>8783480.3540000003</v>
      </c>
      <c r="AU356" s="12">
        <v>17908019.23</v>
      </c>
      <c r="AV356" s="12">
        <v>20730825.5</v>
      </c>
      <c r="AW356" s="12">
        <v>17756746.940000001</v>
      </c>
      <c r="AX356" s="12">
        <v>17555333.449999999</v>
      </c>
      <c r="AY356" s="12">
        <v>18372462.300000001</v>
      </c>
      <c r="AZ356" s="12">
        <v>25751272.07</v>
      </c>
      <c r="BA356" s="12">
        <v>15021630.1</v>
      </c>
      <c r="BB356" s="12">
        <v>18297353.219999999</v>
      </c>
      <c r="BC356" s="12">
        <v>11756923.640000001</v>
      </c>
      <c r="BD356" s="12">
        <v>14105613.869999999</v>
      </c>
      <c r="BE356" s="12">
        <v>18417227.190000001</v>
      </c>
      <c r="BF356" s="12">
        <v>20782359.289999999</v>
      </c>
      <c r="BG356" s="12">
        <v>16373176.07</v>
      </c>
      <c r="BH356" s="12">
        <v>15588906.460000001</v>
      </c>
      <c r="BI356" s="12">
        <v>16138412.039999999</v>
      </c>
      <c r="BJ356" s="12">
        <v>19876452.539999999</v>
      </c>
      <c r="BK356" s="12">
        <v>18679802.34</v>
      </c>
      <c r="BL356" s="12">
        <v>14746722.859999999</v>
      </c>
      <c r="BM356" s="12">
        <v>11002211.689999999</v>
      </c>
      <c r="BN356" s="12">
        <v>14100683.43</v>
      </c>
      <c r="BO356" s="11" t="s">
        <v>2395</v>
      </c>
      <c r="BP356" s="11" t="s">
        <v>2396</v>
      </c>
      <c r="BQ356" s="11" t="s">
        <v>212</v>
      </c>
      <c r="BR356" s="11" t="s">
        <v>213</v>
      </c>
      <c r="BS356" s="11" t="s">
        <v>174</v>
      </c>
      <c r="BT356" s="11" t="s">
        <v>175</v>
      </c>
      <c r="BU356" s="11" t="s">
        <v>2397</v>
      </c>
      <c r="BV356" s="11" t="s">
        <v>2398</v>
      </c>
      <c r="BW356" s="12">
        <f t="shared" si="27"/>
        <v>16</v>
      </c>
      <c r="BX356" s="12">
        <f t="shared" si="28"/>
        <v>0</v>
      </c>
      <c r="BY356" s="12">
        <f t="shared" si="29"/>
        <v>1.3027326647130284</v>
      </c>
      <c r="BZ356" s="23">
        <f t="shared" si="30"/>
        <v>1.0802544394926983</v>
      </c>
      <c r="CA356" s="24">
        <f t="shared" si="31"/>
        <v>1.2059498365262993</v>
      </c>
      <c r="CB356" s="13">
        <v>5.1844812999999997E-2</v>
      </c>
      <c r="CC356" s="13">
        <v>0.15661145000000001</v>
      </c>
      <c r="CD356" s="13">
        <v>1.15207916631236E-2</v>
      </c>
      <c r="CE356" s="13">
        <v>4.4571388560953197E-2</v>
      </c>
      <c r="CF356" s="13">
        <v>0.35890542382837098</v>
      </c>
      <c r="CG356" s="12">
        <v>2</v>
      </c>
      <c r="CH356" s="14">
        <v>12769864.460000001</v>
      </c>
      <c r="CI356" s="15">
        <v>14993591.869999999</v>
      </c>
      <c r="CJ356" s="15">
        <v>15955712.628</v>
      </c>
      <c r="CK356" s="15">
        <v>16002054.344000001</v>
      </c>
      <c r="CL356" s="15">
        <v>16635719.556</v>
      </c>
      <c r="CM356" s="15">
        <v>16041952.890000001</v>
      </c>
      <c r="CN356" s="14">
        <v>1472853.18569222</v>
      </c>
      <c r="CO356" s="15">
        <v>1570321.8372287301</v>
      </c>
      <c r="CP356" s="15">
        <v>1216905.2052935199</v>
      </c>
      <c r="CQ356" s="15">
        <v>2648478.0703676599</v>
      </c>
      <c r="CR356" s="15">
        <v>2570195.9004387399</v>
      </c>
      <c r="CS356" s="16">
        <v>2303952.4220408699</v>
      </c>
      <c r="CT356" s="14">
        <v>658679.96881698503</v>
      </c>
      <c r="CU356" s="15">
        <v>702269.27491915901</v>
      </c>
      <c r="CV356" s="15">
        <v>544216.55224193004</v>
      </c>
      <c r="CW356" s="15">
        <v>1184435.40045191</v>
      </c>
      <c r="CX356" s="15">
        <v>1149426.54977446</v>
      </c>
      <c r="CY356" s="16">
        <v>1030358.84652173</v>
      </c>
      <c r="CZ356" s="17">
        <v>17.0505027341191</v>
      </c>
      <c r="DA356" s="18">
        <v>17.211727368241402</v>
      </c>
      <c r="DB356" s="18">
        <v>17.276114003955701</v>
      </c>
      <c r="DC356" s="18">
        <v>17.269555591815799</v>
      </c>
      <c r="DD356" s="18">
        <v>17.310957860222601</v>
      </c>
      <c r="DE356" s="19">
        <v>17.275856179430399</v>
      </c>
      <c r="DF356" s="17">
        <v>0.114032562214216</v>
      </c>
      <c r="DG356" s="18">
        <v>0.10767042640826099</v>
      </c>
      <c r="DH356" s="18">
        <v>7.7121962390544502E-2</v>
      </c>
      <c r="DI356" s="18">
        <v>0.17515389780026699</v>
      </c>
      <c r="DJ356" s="18">
        <v>0.15108516853399001</v>
      </c>
      <c r="DK356" s="19">
        <v>0.140552682479581</v>
      </c>
      <c r="DL356" s="17">
        <v>5.0996912151892303E-2</v>
      </c>
      <c r="DM356" s="18">
        <v>4.8151678523052098E-2</v>
      </c>
      <c r="DN356" s="18">
        <v>3.4489990092687897E-2</v>
      </c>
      <c r="DO356" s="18">
        <v>7.8331204401089399E-2</v>
      </c>
      <c r="DP356" s="18">
        <v>6.7567341446802806E-2</v>
      </c>
      <c r="DQ356" s="19">
        <v>6.28570704888574E-2</v>
      </c>
      <c r="DR356" s="20">
        <v>16.357355553559199</v>
      </c>
      <c r="DS356" s="21">
        <v>16.518580187681501</v>
      </c>
      <c r="DT356" s="21">
        <v>16.582966823395701</v>
      </c>
      <c r="DU356" s="21">
        <v>16.576408411255802</v>
      </c>
      <c r="DV356" s="21">
        <v>16.6178106796626</v>
      </c>
      <c r="DW356" s="22">
        <v>16.582708998870501</v>
      </c>
      <c r="DX356" s="20">
        <v>0.114032562214217</v>
      </c>
      <c r="DY356" s="21">
        <v>0.10767042640826199</v>
      </c>
      <c r="DZ356" s="21">
        <v>7.7121962390545806E-2</v>
      </c>
      <c r="EA356" s="21">
        <v>0.17515389780026699</v>
      </c>
      <c r="EB356" s="21">
        <v>0.15108516853399101</v>
      </c>
      <c r="EC356" s="22">
        <v>0.14055268247958</v>
      </c>
      <c r="ED356" s="20">
        <v>5.0996912151892698E-2</v>
      </c>
      <c r="EE356" s="21">
        <v>4.8151678523052403E-2</v>
      </c>
      <c r="EF356" s="21">
        <v>3.4489990092688501E-2</v>
      </c>
      <c r="EG356" s="21">
        <v>7.8331204401089802E-2</v>
      </c>
      <c r="EH356" s="21">
        <v>6.7567341446803306E-2</v>
      </c>
      <c r="EI356" s="22">
        <v>6.2857070488856706E-2</v>
      </c>
    </row>
    <row r="357" spans="1:139" x14ac:dyDescent="0.2">
      <c r="A357" s="12" t="s">
        <v>2400</v>
      </c>
      <c r="B357" s="12">
        <v>31</v>
      </c>
      <c r="C357" s="12">
        <v>30</v>
      </c>
      <c r="D357" s="12">
        <v>1820.36</v>
      </c>
      <c r="E357" s="12" t="s">
        <v>2408</v>
      </c>
      <c r="F357" s="12" t="s">
        <v>2401</v>
      </c>
      <c r="G357" s="12">
        <v>19354686.329999998</v>
      </c>
      <c r="H357" s="12">
        <v>19209765.809999999</v>
      </c>
      <c r="I357" s="12">
        <v>15998742.01</v>
      </c>
      <c r="J357" s="12">
        <v>16125765.699999999</v>
      </c>
      <c r="K357" s="12">
        <v>19644826.48</v>
      </c>
      <c r="L357" s="12">
        <v>19068831.710000001</v>
      </c>
      <c r="M357" s="12">
        <v>23883898.039999999</v>
      </c>
      <c r="N357" s="12">
        <v>22342865</v>
      </c>
      <c r="O357" s="12">
        <v>18705585.800000001</v>
      </c>
      <c r="P357" s="12">
        <v>20925040.239999998</v>
      </c>
      <c r="Q357" s="12">
        <v>24361191.609999999</v>
      </c>
      <c r="R357" s="12">
        <v>20772807.300000001</v>
      </c>
      <c r="S357" s="12">
        <v>21015784.390000001</v>
      </c>
      <c r="T357" s="12">
        <v>19520667.530000001</v>
      </c>
      <c r="U357" s="12">
        <v>21094023.449999999</v>
      </c>
      <c r="V357" s="12">
        <v>22448889.27</v>
      </c>
      <c r="W357" s="12">
        <v>25401627.789999999</v>
      </c>
      <c r="X357" s="12">
        <v>24980019.420000002</v>
      </c>
      <c r="Y357" s="12">
        <v>21163263.710000001</v>
      </c>
      <c r="Z357" s="12">
        <v>18770772.649999999</v>
      </c>
      <c r="AA357" s="12">
        <v>23707949.350000001</v>
      </c>
      <c r="AB357" s="12">
        <v>22593769.109999999</v>
      </c>
      <c r="AC357" s="12">
        <v>21752420.219999999</v>
      </c>
      <c r="AD357" s="12">
        <v>25261918.489999998</v>
      </c>
      <c r="AE357" s="12">
        <v>19172633.559999999</v>
      </c>
      <c r="AF357" s="12">
        <v>21780483.68</v>
      </c>
      <c r="AG357" s="12">
        <v>25959471.640000001</v>
      </c>
      <c r="AH357" s="12">
        <v>19764037.760000002</v>
      </c>
      <c r="AI357" s="12">
        <v>23474798.739999998</v>
      </c>
      <c r="AJ357" s="12">
        <v>19711754.77</v>
      </c>
      <c r="AK357" s="12">
        <v>25671877.949999999</v>
      </c>
      <c r="AL357" s="12">
        <v>17975285.059999999</v>
      </c>
      <c r="AM357" s="12">
        <v>15846250.41</v>
      </c>
      <c r="AN357" s="12">
        <v>16329071.720000001</v>
      </c>
      <c r="AO357" s="12">
        <v>21524994.129999999</v>
      </c>
      <c r="AP357" s="12">
        <v>19612567.32</v>
      </c>
      <c r="AQ357" s="12">
        <v>14494740.16</v>
      </c>
      <c r="AR357" s="12">
        <v>18004936.350000001</v>
      </c>
      <c r="AS357" s="12">
        <v>15364483.779999999</v>
      </c>
      <c r="AT357" s="12">
        <v>11651674.41</v>
      </c>
      <c r="AU357" s="12">
        <v>24860345.68</v>
      </c>
      <c r="AV357" s="12">
        <v>27703246.280000001</v>
      </c>
      <c r="AW357" s="12">
        <v>23065660.600000001</v>
      </c>
      <c r="AX357" s="12">
        <v>24117905.059999999</v>
      </c>
      <c r="AY357" s="12">
        <v>23779306.530000001</v>
      </c>
      <c r="AZ357" s="12">
        <v>33801056.219999999</v>
      </c>
      <c r="BA357" s="12">
        <v>20931293.109999999</v>
      </c>
      <c r="BB357" s="12">
        <v>25198303.48</v>
      </c>
      <c r="BC357" s="12">
        <v>17325528.309999999</v>
      </c>
      <c r="BD357" s="12">
        <v>21742328.280000001</v>
      </c>
      <c r="BE357" s="12">
        <v>26288345.620000001</v>
      </c>
      <c r="BF357" s="12">
        <v>29352407.120000001</v>
      </c>
      <c r="BG357" s="12">
        <v>21752420.219999999</v>
      </c>
      <c r="BH357" s="12">
        <v>19050842.140000001</v>
      </c>
      <c r="BI357" s="12">
        <v>22872872.079999998</v>
      </c>
      <c r="BJ357" s="12">
        <v>27513530.73</v>
      </c>
      <c r="BK357" s="12">
        <v>24774823.18</v>
      </c>
      <c r="BL357" s="12">
        <v>21777012.120000001</v>
      </c>
      <c r="BM357" s="12">
        <v>15550560.01</v>
      </c>
      <c r="BN357" s="12">
        <v>18642182.579999998</v>
      </c>
      <c r="BO357" s="11" t="s">
        <v>2402</v>
      </c>
      <c r="BP357" s="11" t="s">
        <v>2403</v>
      </c>
      <c r="BQ357" s="11" t="s">
        <v>493</v>
      </c>
      <c r="BR357" s="11" t="s">
        <v>494</v>
      </c>
      <c r="BS357" s="11" t="s">
        <v>2404</v>
      </c>
      <c r="BT357" s="11" t="s">
        <v>2405</v>
      </c>
      <c r="BU357" s="11" t="s">
        <v>2406</v>
      </c>
      <c r="BV357" s="11" t="s">
        <v>2407</v>
      </c>
      <c r="BW357" s="12">
        <f t="shared" si="27"/>
        <v>12</v>
      </c>
      <c r="BX357" s="12">
        <f t="shared" si="28"/>
        <v>0</v>
      </c>
      <c r="BY357" s="12">
        <f t="shared" si="29"/>
        <v>1.2483100445724449</v>
      </c>
      <c r="BZ357" s="23">
        <f t="shared" si="30"/>
        <v>1.0605345845411316</v>
      </c>
      <c r="CA357" s="24">
        <f t="shared" si="31"/>
        <v>1.1770573659439494</v>
      </c>
      <c r="CB357" s="13">
        <v>2.8668209E-2</v>
      </c>
      <c r="CC357" s="13">
        <v>0.103423286</v>
      </c>
      <c r="CD357" s="13">
        <v>5.9153649067380503E-3</v>
      </c>
      <c r="CE357" s="13">
        <v>2.85742203122092E-2</v>
      </c>
      <c r="CF357" s="13">
        <v>0.200460442324919</v>
      </c>
      <c r="CG357" s="12">
        <v>2</v>
      </c>
      <c r="CH357" s="14">
        <v>18066757.265999999</v>
      </c>
      <c r="CI357" s="15">
        <v>20985244.158</v>
      </c>
      <c r="CJ357" s="15">
        <v>21352894.855999999</v>
      </c>
      <c r="CK357" s="15">
        <v>22552914.568</v>
      </c>
      <c r="CL357" s="15">
        <v>22497738.146000002</v>
      </c>
      <c r="CM357" s="15">
        <v>22138109.318</v>
      </c>
      <c r="CN357" s="14">
        <v>1837094.6905412499</v>
      </c>
      <c r="CO357" s="15">
        <v>2186231.4659052901</v>
      </c>
      <c r="CP357" s="15">
        <v>1797502.83574361</v>
      </c>
      <c r="CQ357" s="15">
        <v>2750116.0539810099</v>
      </c>
      <c r="CR357" s="15">
        <v>2276309.8096011099</v>
      </c>
      <c r="CS357" s="16">
        <v>2647680.9125604499</v>
      </c>
      <c r="CT357" s="14">
        <v>821573.72183083405</v>
      </c>
      <c r="CU357" s="15">
        <v>977712.43446264905</v>
      </c>
      <c r="CV357" s="15">
        <v>803867.70609426894</v>
      </c>
      <c r="CW357" s="15">
        <v>1229889.2885430099</v>
      </c>
      <c r="CX357" s="15">
        <v>1017996.69442354</v>
      </c>
      <c r="CY357" s="16">
        <v>1184078.9006427701</v>
      </c>
      <c r="CZ357" s="17">
        <v>17.398476903563999</v>
      </c>
      <c r="DA357" s="18">
        <v>17.548164822422901</v>
      </c>
      <c r="DB357" s="18">
        <v>17.5671324326321</v>
      </c>
      <c r="DC357" s="18">
        <v>17.6183974437429</v>
      </c>
      <c r="DD357" s="18">
        <v>17.617856056350199</v>
      </c>
      <c r="DE357" s="19">
        <v>17.600369233204699</v>
      </c>
      <c r="DF357" s="17">
        <v>0.10382945791861101</v>
      </c>
      <c r="DG357" s="18">
        <v>0.10365889829076</v>
      </c>
      <c r="DH357" s="18">
        <v>8.1462636338811803E-2</v>
      </c>
      <c r="DI357" s="18">
        <v>0.12466964535198399</v>
      </c>
      <c r="DJ357" s="18">
        <v>0.10346057722117</v>
      </c>
      <c r="DK357" s="19">
        <v>0.117522270543375</v>
      </c>
      <c r="DL357" s="17">
        <v>4.6433945194593602E-2</v>
      </c>
      <c r="DM357" s="18">
        <v>4.6357668610175103E-2</v>
      </c>
      <c r="DN357" s="18">
        <v>3.6431198495985598E-2</v>
      </c>
      <c r="DO357" s="18">
        <v>5.5753960347565502E-2</v>
      </c>
      <c r="DP357" s="18">
        <v>4.6268976731580501E-2</v>
      </c>
      <c r="DQ357" s="19">
        <v>5.2557557161021298E-2</v>
      </c>
      <c r="DR357" s="20">
        <v>16.705329723003999</v>
      </c>
      <c r="DS357" s="21">
        <v>16.855017641863</v>
      </c>
      <c r="DT357" s="21">
        <v>16.873985252072199</v>
      </c>
      <c r="DU357" s="21">
        <v>16.9252502631829</v>
      </c>
      <c r="DV357" s="21">
        <v>16.924708875790198</v>
      </c>
      <c r="DW357" s="22">
        <v>16.907222052644801</v>
      </c>
      <c r="DX357" s="20">
        <v>0.10382945791861101</v>
      </c>
      <c r="DY357" s="21">
        <v>0.10365889829076</v>
      </c>
      <c r="DZ357" s="21">
        <v>8.1462636338810901E-2</v>
      </c>
      <c r="EA357" s="21">
        <v>0.12466964535198399</v>
      </c>
      <c r="EB357" s="21">
        <v>0.10346057722117</v>
      </c>
      <c r="EC357" s="22">
        <v>0.117522270543373</v>
      </c>
      <c r="ED357" s="20">
        <v>4.6433945194593498E-2</v>
      </c>
      <c r="EE357" s="21">
        <v>4.6357668610175401E-2</v>
      </c>
      <c r="EF357" s="21">
        <v>3.6431198495985202E-2</v>
      </c>
      <c r="EG357" s="21">
        <v>5.5753960347565301E-2</v>
      </c>
      <c r="EH357" s="21">
        <v>4.6268976731580598E-2</v>
      </c>
      <c r="EI357" s="22">
        <v>5.2557557161020799E-2</v>
      </c>
    </row>
    <row r="358" spans="1:139" x14ac:dyDescent="0.2">
      <c r="A358" s="12" t="s">
        <v>2409</v>
      </c>
      <c r="B358" s="12">
        <v>14</v>
      </c>
      <c r="C358" s="12">
        <v>14</v>
      </c>
      <c r="D358" s="12">
        <v>739.36</v>
      </c>
      <c r="E358" s="12" t="s">
        <v>2417</v>
      </c>
      <c r="F358" s="12" t="s">
        <v>2410</v>
      </c>
      <c r="G358" s="12">
        <v>4837533.8650000002</v>
      </c>
      <c r="H358" s="12">
        <v>4566583.3990000002</v>
      </c>
      <c r="I358" s="12">
        <v>3770020.3149999999</v>
      </c>
      <c r="J358" s="12">
        <v>3798018.3139999998</v>
      </c>
      <c r="K358" s="12">
        <v>4926487.0310000004</v>
      </c>
      <c r="L358" s="12">
        <v>4738452.57</v>
      </c>
      <c r="M358" s="12">
        <v>5972078.3509999998</v>
      </c>
      <c r="N358" s="12">
        <v>5245018.4469999997</v>
      </c>
      <c r="O358" s="12">
        <v>4378930.3619999997</v>
      </c>
      <c r="P358" s="12">
        <v>5306069.2180000003</v>
      </c>
      <c r="Q358" s="12">
        <v>5858494.5939999996</v>
      </c>
      <c r="R358" s="12">
        <v>4877688.2079999996</v>
      </c>
      <c r="S358" s="12">
        <v>5054509.0439999998</v>
      </c>
      <c r="T358" s="12">
        <v>4948288.2240000004</v>
      </c>
      <c r="U358" s="12">
        <v>5429572.3779999996</v>
      </c>
      <c r="V358" s="12">
        <v>5827690.8799999999</v>
      </c>
      <c r="W358" s="12">
        <v>6066624.585</v>
      </c>
      <c r="X358" s="12">
        <v>6451815.2640000004</v>
      </c>
      <c r="Y358" s="12">
        <v>5098331.0180000002</v>
      </c>
      <c r="Z358" s="12">
        <v>4139099.9670000002</v>
      </c>
      <c r="AA358" s="12">
        <v>5822572.0420000004</v>
      </c>
      <c r="AB358" s="12">
        <v>4921510.767</v>
      </c>
      <c r="AC358" s="12">
        <v>4918684.4749999996</v>
      </c>
      <c r="AD358" s="12">
        <v>6160501.6320000002</v>
      </c>
      <c r="AE358" s="12">
        <v>4218185.9539999999</v>
      </c>
      <c r="AF358" s="12">
        <v>5339807.6529999999</v>
      </c>
      <c r="AG358" s="12">
        <v>6213695.1550000003</v>
      </c>
      <c r="AH358" s="12">
        <v>5023947.7050000001</v>
      </c>
      <c r="AI358" s="12">
        <v>5291190.7980000004</v>
      </c>
      <c r="AJ358" s="12">
        <v>4636495.1780000003</v>
      </c>
      <c r="AK358" s="12">
        <v>6416460.432</v>
      </c>
      <c r="AL358" s="12">
        <v>4273120.2</v>
      </c>
      <c r="AM358" s="12">
        <v>3734086.4619999998</v>
      </c>
      <c r="AN358" s="12">
        <v>3845901.9309999999</v>
      </c>
      <c r="AO358" s="12">
        <v>5397991.4019999998</v>
      </c>
      <c r="AP358" s="12">
        <v>4873566.5319999997</v>
      </c>
      <c r="AQ358" s="12">
        <v>3624354.9440000001</v>
      </c>
      <c r="AR358" s="12">
        <v>4226683.699</v>
      </c>
      <c r="AS358" s="12">
        <v>3596786.8229999999</v>
      </c>
      <c r="AT358" s="12">
        <v>2954574.5290000001</v>
      </c>
      <c r="AU358" s="12">
        <v>5978533.5269999998</v>
      </c>
      <c r="AV358" s="12">
        <v>6505033.0329999998</v>
      </c>
      <c r="AW358" s="12">
        <v>5547525.0389999999</v>
      </c>
      <c r="AX358" s="12">
        <v>6113640.602</v>
      </c>
      <c r="AY358" s="12">
        <v>6120760.5190000003</v>
      </c>
      <c r="AZ358" s="12">
        <v>8774692.8019999992</v>
      </c>
      <c r="BA358" s="12">
        <v>4998982.6809999999</v>
      </c>
      <c r="BB358" s="12">
        <v>6508193.4610000001</v>
      </c>
      <c r="BC358" s="12">
        <v>4173802.2820000001</v>
      </c>
      <c r="BD358" s="12">
        <v>4794350.8729999997</v>
      </c>
      <c r="BE358" s="12">
        <v>6456306.4469999997</v>
      </c>
      <c r="BF358" s="12">
        <v>6393717.9749999996</v>
      </c>
      <c r="BG358" s="12">
        <v>4918684.4749999996</v>
      </c>
      <c r="BH358" s="12">
        <v>4645836.5439999998</v>
      </c>
      <c r="BI358" s="12">
        <v>5032278.2949999999</v>
      </c>
      <c r="BJ358" s="12">
        <v>6745348.9160000002</v>
      </c>
      <c r="BK358" s="12">
        <v>5930136.057</v>
      </c>
      <c r="BL358" s="12">
        <v>5535638.5889999997</v>
      </c>
      <c r="BM358" s="12">
        <v>3505077.1230000001</v>
      </c>
      <c r="BN358" s="12">
        <v>4384916.0379999997</v>
      </c>
      <c r="BO358" s="11" t="s">
        <v>2411</v>
      </c>
      <c r="BP358" s="11" t="s">
        <v>2412</v>
      </c>
      <c r="BQ358" s="11" t="s">
        <v>2413</v>
      </c>
      <c r="BR358" s="11" t="s">
        <v>2414</v>
      </c>
      <c r="BU358" s="11" t="s">
        <v>2415</v>
      </c>
      <c r="BV358" s="11" t="s">
        <v>2416</v>
      </c>
      <c r="BW358" s="12">
        <f t="shared" si="27"/>
        <v>12</v>
      </c>
      <c r="BX358" s="12">
        <f t="shared" si="28"/>
        <v>0</v>
      </c>
      <c r="BY358" s="12">
        <f t="shared" si="29"/>
        <v>1.2596014195824694</v>
      </c>
      <c r="BZ358" s="23">
        <f t="shared" si="30"/>
        <v>1.0758166426391285</v>
      </c>
      <c r="CA358" s="24">
        <f t="shared" si="31"/>
        <v>1.1708328070594736</v>
      </c>
      <c r="CB358" s="13">
        <v>0.14174204300000001</v>
      </c>
      <c r="CC358" s="13">
        <v>0.31107579400000002</v>
      </c>
      <c r="CD358" s="13">
        <v>4.1896751499462703E-2</v>
      </c>
      <c r="CE358" s="13">
        <v>0.11481321324372</v>
      </c>
      <c r="CF358" s="13">
        <v>0.28033314673509202</v>
      </c>
      <c r="CG358" s="12">
        <v>2</v>
      </c>
      <c r="CH358" s="14">
        <v>4379728.5848000003</v>
      </c>
      <c r="CI358" s="15">
        <v>5128109.7895999998</v>
      </c>
      <c r="CJ358" s="15">
        <v>5233710.4896</v>
      </c>
      <c r="CK358" s="15">
        <v>5516712.3427999998</v>
      </c>
      <c r="CL358" s="15">
        <v>5208290.9740000004</v>
      </c>
      <c r="CM358" s="15">
        <v>5301027.2977999998</v>
      </c>
      <c r="CN358" s="14">
        <v>559816.08767444198</v>
      </c>
      <c r="CO358" s="15">
        <v>606366.780193427</v>
      </c>
      <c r="CP358" s="15">
        <v>408976.756442087</v>
      </c>
      <c r="CQ358" s="15">
        <v>914656.68270340399</v>
      </c>
      <c r="CR358" s="15">
        <v>779498.09649081505</v>
      </c>
      <c r="CS358" s="16">
        <v>581579.60100829904</v>
      </c>
      <c r="CT358" s="14">
        <v>250357.36538760699</v>
      </c>
      <c r="CU358" s="15">
        <v>271175.46796203498</v>
      </c>
      <c r="CV358" s="15">
        <v>182899.965724376</v>
      </c>
      <c r="CW358" s="15">
        <v>409046.90371985303</v>
      </c>
      <c r="CX358" s="15">
        <v>348602.14641703002</v>
      </c>
      <c r="CY358" s="16">
        <v>260090.30443635199</v>
      </c>
      <c r="CZ358" s="17">
        <v>15.9789290100765</v>
      </c>
      <c r="DA358" s="18">
        <v>16.137805771412499</v>
      </c>
      <c r="DB358" s="18">
        <v>16.1614071110358</v>
      </c>
      <c r="DC358" s="18">
        <v>16.204493007024599</v>
      </c>
      <c r="DD358" s="18">
        <v>16.149850164942698</v>
      </c>
      <c r="DE358" s="19">
        <v>16.171890430471102</v>
      </c>
      <c r="DF358" s="17">
        <v>0.13040632991149601</v>
      </c>
      <c r="DG358" s="18">
        <v>0.118233393743399</v>
      </c>
      <c r="DH358" s="18">
        <v>7.6421513529065593E-2</v>
      </c>
      <c r="DI358" s="18">
        <v>0.17649600341565</v>
      </c>
      <c r="DJ358" s="18">
        <v>0.15095472584949801</v>
      </c>
      <c r="DK358" s="19">
        <v>0.107243939547712</v>
      </c>
      <c r="DL358" s="17">
        <v>5.8319483675673703E-2</v>
      </c>
      <c r="DM358" s="18">
        <v>5.28755811241476E-2</v>
      </c>
      <c r="DN358" s="18">
        <v>3.41767398388821E-2</v>
      </c>
      <c r="DO358" s="18">
        <v>7.8931412278885504E-2</v>
      </c>
      <c r="DP358" s="18">
        <v>6.7509005704864497E-2</v>
      </c>
      <c r="DQ358" s="19">
        <v>4.7960947800712597E-2</v>
      </c>
      <c r="DR358" s="20">
        <v>15.2857818295165</v>
      </c>
      <c r="DS358" s="21">
        <v>15.4446585908525</v>
      </c>
      <c r="DT358" s="21">
        <v>15.468259930475799</v>
      </c>
      <c r="DU358" s="21">
        <v>15.5113458264646</v>
      </c>
      <c r="DV358" s="21">
        <v>15.4567029843827</v>
      </c>
      <c r="DW358" s="22">
        <v>15.478743249911201</v>
      </c>
      <c r="DX358" s="20">
        <v>0.130406329911499</v>
      </c>
      <c r="DY358" s="21">
        <v>0.118233393743402</v>
      </c>
      <c r="DZ358" s="21">
        <v>7.6421513529066995E-2</v>
      </c>
      <c r="EA358" s="21">
        <v>0.176496003415652</v>
      </c>
      <c r="EB358" s="21">
        <v>0.15095472584950101</v>
      </c>
      <c r="EC358" s="22">
        <v>0.10724393954771499</v>
      </c>
      <c r="ED358" s="20">
        <v>5.8319483675675E-2</v>
      </c>
      <c r="EE358" s="21">
        <v>5.28755811241488E-2</v>
      </c>
      <c r="EF358" s="21">
        <v>3.4176739838882697E-2</v>
      </c>
      <c r="EG358" s="21">
        <v>7.8931412278886601E-2</v>
      </c>
      <c r="EH358" s="21">
        <v>6.7509005704865996E-2</v>
      </c>
      <c r="EI358" s="22">
        <v>4.7960947800713798E-2</v>
      </c>
    </row>
    <row r="359" spans="1:139" x14ac:dyDescent="0.2">
      <c r="A359" s="12" t="s">
        <v>2418</v>
      </c>
      <c r="B359" s="12">
        <v>2</v>
      </c>
      <c r="C359" s="12">
        <v>2</v>
      </c>
      <c r="D359" s="12">
        <v>150.59</v>
      </c>
      <c r="E359" s="12" t="s">
        <v>2419</v>
      </c>
      <c r="F359" s="12" t="s">
        <v>343</v>
      </c>
      <c r="G359" s="12">
        <v>3089083.4440000001</v>
      </c>
      <c r="H359" s="12">
        <v>3161490.1940000001</v>
      </c>
      <c r="I359" s="12">
        <v>2404071.6680000001</v>
      </c>
      <c r="J359" s="12">
        <v>2624377.531</v>
      </c>
      <c r="K359" s="12">
        <v>3443164.0869999998</v>
      </c>
      <c r="L359" s="12">
        <v>2305620.8760000002</v>
      </c>
      <c r="M359" s="12">
        <v>3425536.5269999998</v>
      </c>
      <c r="N359" s="12">
        <v>3449828.7680000002</v>
      </c>
      <c r="O359" s="12">
        <v>2116375.4139999999</v>
      </c>
      <c r="P359" s="12">
        <v>2628350.19</v>
      </c>
      <c r="Q359" s="12">
        <v>2937434.9169999999</v>
      </c>
      <c r="R359" s="12">
        <v>2597916.0469999998</v>
      </c>
      <c r="S359" s="12">
        <v>2712187.0819999999</v>
      </c>
      <c r="T359" s="12">
        <v>2671933.3360000001</v>
      </c>
      <c r="U359" s="12">
        <v>3071565.6030000001</v>
      </c>
      <c r="V359" s="12">
        <v>3116458.3489999999</v>
      </c>
      <c r="W359" s="12">
        <v>3423008.077</v>
      </c>
      <c r="X359" s="12">
        <v>3735583.7659999998</v>
      </c>
      <c r="Y359" s="12">
        <v>2529482.301</v>
      </c>
      <c r="Z359" s="12">
        <v>2233505.7629999998</v>
      </c>
      <c r="AA359" s="12">
        <v>3529067.6809999999</v>
      </c>
      <c r="AB359" s="12">
        <v>3387788.56</v>
      </c>
      <c r="AC359" s="12">
        <v>3237908.426</v>
      </c>
      <c r="AD359" s="12">
        <v>4587800.3530000001</v>
      </c>
      <c r="AE359" s="12">
        <v>3179389.926</v>
      </c>
      <c r="AF359" s="12">
        <v>3519614.9649999999</v>
      </c>
      <c r="AG359" s="12">
        <v>4049597.6230000001</v>
      </c>
      <c r="AH359" s="12">
        <v>2895801.7059999998</v>
      </c>
      <c r="AI359" s="12">
        <v>3276421.8739999998</v>
      </c>
      <c r="AJ359" s="12">
        <v>3083136.676</v>
      </c>
      <c r="AK359" s="12">
        <v>4097331.872</v>
      </c>
      <c r="AL359" s="12">
        <v>2958322.7609999999</v>
      </c>
      <c r="AM359" s="12">
        <v>2381157.3199999998</v>
      </c>
      <c r="AN359" s="12">
        <v>2657464.4410000001</v>
      </c>
      <c r="AO359" s="12">
        <v>3772702.5410000002</v>
      </c>
      <c r="AP359" s="12">
        <v>2371364.1889999998</v>
      </c>
      <c r="AQ359" s="12">
        <v>2078901.0989999999</v>
      </c>
      <c r="AR359" s="12">
        <v>2780035.031</v>
      </c>
      <c r="AS359" s="12">
        <v>1738358.588</v>
      </c>
      <c r="AT359" s="12">
        <v>1463542.2579999999</v>
      </c>
      <c r="AU359" s="12">
        <v>2997622.145</v>
      </c>
      <c r="AV359" s="12">
        <v>3464659.6880000001</v>
      </c>
      <c r="AW359" s="12">
        <v>2976733.372</v>
      </c>
      <c r="AX359" s="12">
        <v>3301190.1069999998</v>
      </c>
      <c r="AY359" s="12">
        <v>3462577.9279999998</v>
      </c>
      <c r="AZ359" s="12">
        <v>4692418.5240000002</v>
      </c>
      <c r="BA359" s="12">
        <v>2820606.0649999999</v>
      </c>
      <c r="BB359" s="12">
        <v>3768226.591</v>
      </c>
      <c r="BC359" s="12">
        <v>2070787.2760000001</v>
      </c>
      <c r="BD359" s="12">
        <v>2587086.659</v>
      </c>
      <c r="BE359" s="12">
        <v>3913174.84</v>
      </c>
      <c r="BF359" s="12">
        <v>4401202.3210000005</v>
      </c>
      <c r="BG359" s="12">
        <v>3237908.426</v>
      </c>
      <c r="BH359" s="12">
        <v>3459810.8739999998</v>
      </c>
      <c r="BI359" s="12">
        <v>3792998.9550000001</v>
      </c>
      <c r="BJ359" s="12">
        <v>4446046.0999999996</v>
      </c>
      <c r="BK359" s="12">
        <v>3864796.1120000002</v>
      </c>
      <c r="BL359" s="12">
        <v>3190740.1529999999</v>
      </c>
      <c r="BM359" s="12">
        <v>2170420.949</v>
      </c>
      <c r="BN359" s="12">
        <v>2915843.7439999999</v>
      </c>
      <c r="BW359" s="12">
        <f t="shared" si="27"/>
        <v>16</v>
      </c>
      <c r="BX359" s="12">
        <f t="shared" si="28"/>
        <v>4</v>
      </c>
      <c r="BY359" s="12">
        <f t="shared" si="29"/>
        <v>1.2869686832219389</v>
      </c>
      <c r="BZ359" s="23">
        <f t="shared" si="30"/>
        <v>1.1634673828972222</v>
      </c>
      <c r="CA359" s="24">
        <f t="shared" si="31"/>
        <v>1.106149344743278</v>
      </c>
      <c r="CB359" s="13">
        <v>0.111228407</v>
      </c>
      <c r="CC359" s="13">
        <v>0.26490331</v>
      </c>
      <c r="CD359" s="13">
        <v>4.0258923450543098E-2</v>
      </c>
      <c r="CE359" s="13">
        <v>0.111396050324318</v>
      </c>
      <c r="CF359" s="13">
        <v>0.406424141212607</v>
      </c>
      <c r="CG359" s="12">
        <v>5</v>
      </c>
      <c r="CH359" s="14">
        <v>2944437.3848000001</v>
      </c>
      <c r="CI359" s="15">
        <v>2785142.355</v>
      </c>
      <c r="CJ359" s="15">
        <v>2798207.3969999999</v>
      </c>
      <c r="CK359" s="15">
        <v>3007607.6512000002</v>
      </c>
      <c r="CL359" s="15">
        <v>3584390.9892000002</v>
      </c>
      <c r="CM359" s="15">
        <v>3364914.5688</v>
      </c>
      <c r="CN359" s="14">
        <v>421662.23029168899</v>
      </c>
      <c r="CO359" s="15">
        <v>623234.82259109302</v>
      </c>
      <c r="CP359" s="15">
        <v>198475.60874818001</v>
      </c>
      <c r="CQ359" s="15">
        <v>620925.276443218</v>
      </c>
      <c r="CR359" s="15">
        <v>577195.71263866499</v>
      </c>
      <c r="CS359" s="16">
        <v>447219.10548445501</v>
      </c>
      <c r="CT359" s="14">
        <v>188573.082095277</v>
      </c>
      <c r="CU359" s="15">
        <v>278719.08585174102</v>
      </c>
      <c r="CV359" s="15">
        <v>88760.990607316402</v>
      </c>
      <c r="CW359" s="15">
        <v>277686.225414977</v>
      </c>
      <c r="CX359" s="15">
        <v>258129.769956298</v>
      </c>
      <c r="CY359" s="16">
        <v>200002.46413997799</v>
      </c>
      <c r="CZ359" s="17">
        <v>15.5801210045475</v>
      </c>
      <c r="DA359" s="18">
        <v>15.5128565321171</v>
      </c>
      <c r="DB359" s="18">
        <v>15.5356560152394</v>
      </c>
      <c r="DC359" s="18">
        <v>15.591999365308</v>
      </c>
      <c r="DD359" s="18">
        <v>15.775903474061799</v>
      </c>
      <c r="DE359" s="19">
        <v>15.715243846113699</v>
      </c>
      <c r="DF359" s="17">
        <v>0.14648919144296399</v>
      </c>
      <c r="DG359" s="18">
        <v>0.224209681415735</v>
      </c>
      <c r="DH359" s="18">
        <v>7.0087781769388097E-2</v>
      </c>
      <c r="DI359" s="18">
        <v>0.21326335155357701</v>
      </c>
      <c r="DJ359" s="18">
        <v>0.148841139517249</v>
      </c>
      <c r="DK359" s="19">
        <v>0.12941552575474299</v>
      </c>
      <c r="DL359" s="17">
        <v>6.5511958007089602E-2</v>
      </c>
      <c r="DM359" s="18">
        <v>0.10026961777183099</v>
      </c>
      <c r="DN359" s="18">
        <v>3.1344208885704397E-2</v>
      </c>
      <c r="DO359" s="18">
        <v>9.5374270236646796E-2</v>
      </c>
      <c r="DP359" s="18">
        <v>6.6563781161819893E-2</v>
      </c>
      <c r="DQ359" s="19">
        <v>5.7876382586296002E-2</v>
      </c>
      <c r="DR359" s="20">
        <v>14.8869738239875</v>
      </c>
      <c r="DS359" s="21">
        <v>14.819709351557099</v>
      </c>
      <c r="DT359" s="21">
        <v>14.8425088346794</v>
      </c>
      <c r="DU359" s="21">
        <v>14.898852184748</v>
      </c>
      <c r="DV359" s="21">
        <v>15.0827562935019</v>
      </c>
      <c r="DW359" s="22">
        <v>15.0220966655537</v>
      </c>
      <c r="DX359" s="20">
        <v>0.14648919144297301</v>
      </c>
      <c r="DY359" s="21">
        <v>0.22420968141575001</v>
      </c>
      <c r="DZ359" s="21">
        <v>7.0087781769392593E-2</v>
      </c>
      <c r="EA359" s="21">
        <v>0.21326335155359</v>
      </c>
      <c r="EB359" s="21">
        <v>0.148841139517254</v>
      </c>
      <c r="EC359" s="22">
        <v>0.12941552575474899</v>
      </c>
      <c r="ED359" s="20">
        <v>6.5511958007093696E-2</v>
      </c>
      <c r="EE359" s="21">
        <v>0.100269617771838</v>
      </c>
      <c r="EF359" s="21">
        <v>3.13442088857065E-2</v>
      </c>
      <c r="EG359" s="21">
        <v>9.53742702366525E-2</v>
      </c>
      <c r="EH359" s="21">
        <v>6.6563781161822003E-2</v>
      </c>
      <c r="EI359" s="22">
        <v>5.78763825862985E-2</v>
      </c>
    </row>
    <row r="360" spans="1:139" x14ac:dyDescent="0.2">
      <c r="A360" s="12" t="s">
        <v>2420</v>
      </c>
      <c r="B360" s="12">
        <v>2</v>
      </c>
      <c r="C360" s="12">
        <v>2</v>
      </c>
      <c r="D360" s="12">
        <v>79.02</v>
      </c>
      <c r="E360" s="12" t="s">
        <v>2424</v>
      </c>
      <c r="F360" s="12" t="s">
        <v>2421</v>
      </c>
      <c r="G360" s="12">
        <v>420263.81030000001</v>
      </c>
      <c r="H360" s="12">
        <v>351382.25030000001</v>
      </c>
      <c r="I360" s="12">
        <v>311591.97440000001</v>
      </c>
      <c r="J360" s="12">
        <v>284929.21789999999</v>
      </c>
      <c r="K360" s="12">
        <v>358454.39189999999</v>
      </c>
      <c r="L360" s="12">
        <v>335846.5477</v>
      </c>
      <c r="M360" s="12">
        <v>446065.63819999999</v>
      </c>
      <c r="N360" s="12">
        <v>394266.47269999998</v>
      </c>
      <c r="O360" s="12">
        <v>226172.25659999999</v>
      </c>
      <c r="P360" s="12">
        <v>336889.89449999999</v>
      </c>
      <c r="Q360" s="12">
        <v>398520.98149999999</v>
      </c>
      <c r="R360" s="12">
        <v>335093.52529999998</v>
      </c>
      <c r="S360" s="12">
        <v>364456.13059999997</v>
      </c>
      <c r="T360" s="12">
        <v>310821.28360000002</v>
      </c>
      <c r="U360" s="12">
        <v>412281.38789999997</v>
      </c>
      <c r="V360" s="12">
        <v>410534.89419999998</v>
      </c>
      <c r="W360" s="12">
        <v>388306.02100000001</v>
      </c>
      <c r="X360" s="12">
        <v>393963.19380000001</v>
      </c>
      <c r="Y360" s="12">
        <v>297609.75599999999</v>
      </c>
      <c r="Z360" s="12">
        <v>306316.99849999999</v>
      </c>
      <c r="AA360" s="12">
        <v>400562.5821</v>
      </c>
      <c r="AB360" s="12">
        <v>376253.63020000001</v>
      </c>
      <c r="AC360" s="12">
        <v>320001.72700000001</v>
      </c>
      <c r="AD360" s="12">
        <v>519106.73269999999</v>
      </c>
      <c r="AE360" s="12">
        <v>311157.34240000002</v>
      </c>
      <c r="AF360" s="12">
        <v>358609.22850000003</v>
      </c>
      <c r="AG360" s="12">
        <v>469533.43050000002</v>
      </c>
      <c r="AH360" s="12">
        <v>280833.0993</v>
      </c>
      <c r="AI360" s="12">
        <v>322439.64539999998</v>
      </c>
      <c r="AJ360" s="12">
        <v>278410.57010000001</v>
      </c>
      <c r="AK360" s="12">
        <v>557434.05319999997</v>
      </c>
      <c r="AL360" s="12">
        <v>328801.30739999999</v>
      </c>
      <c r="AM360" s="12">
        <v>308622.04340000002</v>
      </c>
      <c r="AN360" s="12">
        <v>288521.4706</v>
      </c>
      <c r="AO360" s="12">
        <v>392761.35580000002</v>
      </c>
      <c r="AP360" s="12">
        <v>345422.99849999999</v>
      </c>
      <c r="AQ360" s="12">
        <v>270709.81089999998</v>
      </c>
      <c r="AR360" s="12">
        <v>317718.55339999998</v>
      </c>
      <c r="AS360" s="12">
        <v>185774.4529</v>
      </c>
      <c r="AT360" s="12">
        <v>187590.1464</v>
      </c>
      <c r="AU360" s="12">
        <v>406686.5661</v>
      </c>
      <c r="AV360" s="12">
        <v>446890.89549999998</v>
      </c>
      <c r="AW360" s="12">
        <v>400005.12270000001</v>
      </c>
      <c r="AX360" s="12">
        <v>384021.61170000001</v>
      </c>
      <c r="AY360" s="12">
        <v>464765.08010000002</v>
      </c>
      <c r="AZ360" s="12">
        <v>618138.06790000002</v>
      </c>
      <c r="BA360" s="12">
        <v>319969.53940000001</v>
      </c>
      <c r="BB360" s="12">
        <v>397405.7807</v>
      </c>
      <c r="BC360" s="12">
        <v>243641.35519999999</v>
      </c>
      <c r="BD360" s="12">
        <v>354809.30180000002</v>
      </c>
      <c r="BE360" s="12">
        <v>444160.20309999998</v>
      </c>
      <c r="BF360" s="12">
        <v>488805.10729999997</v>
      </c>
      <c r="BG360" s="12">
        <v>320001.72700000001</v>
      </c>
      <c r="BH360" s="12">
        <v>391475.43060000002</v>
      </c>
      <c r="BI360" s="12">
        <v>371209.41499999998</v>
      </c>
      <c r="BJ360" s="12">
        <v>453002.15429999999</v>
      </c>
      <c r="BK360" s="12">
        <v>448106.49</v>
      </c>
      <c r="BL360" s="12">
        <v>309436.05170000001</v>
      </c>
      <c r="BM360" s="12">
        <v>213595.742</v>
      </c>
      <c r="BN360" s="12">
        <v>263303.83779999998</v>
      </c>
      <c r="BO360" s="11" t="s">
        <v>801</v>
      </c>
      <c r="BP360" s="11" t="s">
        <v>802</v>
      </c>
      <c r="BU360" s="11" t="s">
        <v>2422</v>
      </c>
      <c r="BV360" s="11" t="s">
        <v>2423</v>
      </c>
      <c r="BW360" s="12">
        <f t="shared" si="27"/>
        <v>16</v>
      </c>
      <c r="BX360" s="12">
        <f t="shared" si="28"/>
        <v>20</v>
      </c>
      <c r="BY360" s="12">
        <f t="shared" si="29"/>
        <v>1.1270632473298787</v>
      </c>
      <c r="BZ360" s="23">
        <f t="shared" si="30"/>
        <v>1.0785228077078568</v>
      </c>
      <c r="CA360" s="24">
        <f t="shared" si="31"/>
        <v>1.0450064099480501</v>
      </c>
      <c r="CB360" s="13">
        <v>0.90640066100000005</v>
      </c>
      <c r="CC360" s="13">
        <v>0.93822344499999999</v>
      </c>
      <c r="CD360" s="13">
        <v>0.74731978667583898</v>
      </c>
      <c r="CE360" s="13">
        <v>0.826595624330974</v>
      </c>
      <c r="CF360" s="13">
        <v>0.16455754147745899</v>
      </c>
      <c r="CG360" s="12">
        <v>4</v>
      </c>
      <c r="CH360" s="14">
        <v>345324.32896000001</v>
      </c>
      <c r="CI360" s="15">
        <v>347848.16194000002</v>
      </c>
      <c r="CJ360" s="15">
        <v>364234.66178000002</v>
      </c>
      <c r="CK360" s="15">
        <v>359346.1727</v>
      </c>
      <c r="CL360" s="15">
        <v>385416.40288000001</v>
      </c>
      <c r="CM360" s="15">
        <v>341965.19475999998</v>
      </c>
      <c r="CN360" s="14">
        <v>51503.553303120498</v>
      </c>
      <c r="CO360" s="15">
        <v>81961.089131758999</v>
      </c>
      <c r="CP360" s="15">
        <v>42385.974871342398</v>
      </c>
      <c r="CQ360" s="15">
        <v>53105.495561880001</v>
      </c>
      <c r="CR360" s="15">
        <v>83636.049822112996</v>
      </c>
      <c r="CS360" s="16">
        <v>78594.289101957504</v>
      </c>
      <c r="CT360" s="14">
        <v>23033.089253712202</v>
      </c>
      <c r="CU360" s="15">
        <v>36654.113361706499</v>
      </c>
      <c r="CV360" s="15">
        <v>18955.584220983899</v>
      </c>
      <c r="CW360" s="15">
        <v>23749.4996110354</v>
      </c>
      <c r="CX360" s="15">
        <v>37403.178554360697</v>
      </c>
      <c r="CY360" s="16">
        <v>35148.434615049599</v>
      </c>
      <c r="CZ360" s="17">
        <v>13.4366012752229</v>
      </c>
      <c r="DA360" s="18">
        <v>13.427942566036799</v>
      </c>
      <c r="DB360" s="18">
        <v>13.493202500116301</v>
      </c>
      <c r="DC360" s="18">
        <v>13.4760856102437</v>
      </c>
      <c r="DD360" s="18">
        <v>13.5376760780089</v>
      </c>
      <c r="DE360" s="19">
        <v>13.4162517003767</v>
      </c>
      <c r="DF360" s="17">
        <v>0.147821406451973</v>
      </c>
      <c r="DG360" s="18">
        <v>0.25595229794348701</v>
      </c>
      <c r="DH360" s="18">
        <v>0.117682661817577</v>
      </c>
      <c r="DI360" s="18">
        <v>0.152326848878445</v>
      </c>
      <c r="DJ360" s="18">
        <v>0.20591428562524799</v>
      </c>
      <c r="DK360" s="19">
        <v>0.21529894866211399</v>
      </c>
      <c r="DL360" s="17">
        <v>6.6107742671247499E-2</v>
      </c>
      <c r="DM360" s="18">
        <v>0.114465347439783</v>
      </c>
      <c r="DN360" s="18">
        <v>5.2629286319444399E-2</v>
      </c>
      <c r="DO360" s="18">
        <v>6.81226377781083E-2</v>
      </c>
      <c r="DP360" s="18">
        <v>9.2087668039272499E-2</v>
      </c>
      <c r="DQ360" s="19">
        <v>9.6284616938544995E-2</v>
      </c>
      <c r="DR360" s="20">
        <v>12.7434540946607</v>
      </c>
      <c r="DS360" s="21">
        <v>12.7347953854745</v>
      </c>
      <c r="DT360" s="21">
        <v>12.800055319554399</v>
      </c>
      <c r="DU360" s="21">
        <v>12.7829384296817</v>
      </c>
      <c r="DV360" s="21">
        <v>12.8445288974471</v>
      </c>
      <c r="DW360" s="22">
        <v>12.723104519814401</v>
      </c>
      <c r="DX360" s="20">
        <v>0.147821406452606</v>
      </c>
      <c r="DY360" s="21">
        <v>0.25595229794489099</v>
      </c>
      <c r="DZ360" s="21">
        <v>0.11768266181803901</v>
      </c>
      <c r="EA360" s="21">
        <v>0.15232684887908601</v>
      </c>
      <c r="EB360" s="21">
        <v>0.20591428562591499</v>
      </c>
      <c r="EC360" s="22">
        <v>0.21529894866298199</v>
      </c>
      <c r="ED360" s="20">
        <v>6.6107742671530495E-2</v>
      </c>
      <c r="EE360" s="21">
        <v>0.11446534744041099</v>
      </c>
      <c r="EF360" s="21">
        <v>5.2629286319650803E-2</v>
      </c>
      <c r="EG360" s="21">
        <v>6.8122637778394599E-2</v>
      </c>
      <c r="EH360" s="21">
        <v>9.2087668039570802E-2</v>
      </c>
      <c r="EI360" s="22">
        <v>9.6284616938933004E-2</v>
      </c>
    </row>
    <row r="361" spans="1:139" x14ac:dyDescent="0.2">
      <c r="A361" s="12" t="s">
        <v>2425</v>
      </c>
      <c r="B361" s="12">
        <v>10</v>
      </c>
      <c r="C361" s="12">
        <v>10</v>
      </c>
      <c r="D361" s="12">
        <v>648.47</v>
      </c>
      <c r="E361" s="12" t="s">
        <v>2429</v>
      </c>
      <c r="F361" s="12" t="s">
        <v>2426</v>
      </c>
      <c r="G361" s="12">
        <v>2514389.9939999999</v>
      </c>
      <c r="H361" s="12">
        <v>2608769.5550000002</v>
      </c>
      <c r="I361" s="12">
        <v>1972979</v>
      </c>
      <c r="J361" s="12">
        <v>2037947.7350000001</v>
      </c>
      <c r="K361" s="12">
        <v>2840545.713</v>
      </c>
      <c r="L361" s="12">
        <v>2457254.0189999999</v>
      </c>
      <c r="M361" s="12">
        <v>2708740.6740000001</v>
      </c>
      <c r="N361" s="12">
        <v>3045942.0359999998</v>
      </c>
      <c r="O361" s="12">
        <v>2468792.63</v>
      </c>
      <c r="P361" s="12">
        <v>2849569.469</v>
      </c>
      <c r="Q361" s="12">
        <v>2937016.0189999999</v>
      </c>
      <c r="R361" s="12">
        <v>2421639.6919999998</v>
      </c>
      <c r="S361" s="12">
        <v>2425978.395</v>
      </c>
      <c r="T361" s="12">
        <v>2456012.9270000001</v>
      </c>
      <c r="U361" s="12">
        <v>2571172.2000000002</v>
      </c>
      <c r="V361" s="12">
        <v>3098568.34</v>
      </c>
      <c r="W361" s="12">
        <v>3075738.6669999999</v>
      </c>
      <c r="X361" s="12">
        <v>3484986.236</v>
      </c>
      <c r="Y361" s="12">
        <v>2460656.2050000001</v>
      </c>
      <c r="Z361" s="12">
        <v>2069370.905</v>
      </c>
      <c r="AA361" s="12">
        <v>2914960.622</v>
      </c>
      <c r="AB361" s="12">
        <v>2733597.6460000002</v>
      </c>
      <c r="AC361" s="12">
        <v>2725128.72</v>
      </c>
      <c r="AD361" s="12">
        <v>3002039.031</v>
      </c>
      <c r="AE361" s="12">
        <v>2254203.591</v>
      </c>
      <c r="AF361" s="12">
        <v>2850406.4550000001</v>
      </c>
      <c r="AG361" s="12">
        <v>3483891.9479999999</v>
      </c>
      <c r="AH361" s="12">
        <v>2880983.6069999998</v>
      </c>
      <c r="AI361" s="12">
        <v>2963301.423</v>
      </c>
      <c r="AJ361" s="12">
        <v>2639811.8050000002</v>
      </c>
      <c r="AK361" s="12">
        <v>3335063.7650000001</v>
      </c>
      <c r="AL361" s="12">
        <v>2441121.7119999998</v>
      </c>
      <c r="AM361" s="12">
        <v>1954173.601</v>
      </c>
      <c r="AN361" s="12">
        <v>2063641.2150000001</v>
      </c>
      <c r="AO361" s="12">
        <v>3112408.7489999998</v>
      </c>
      <c r="AP361" s="12">
        <v>2527321.0550000002</v>
      </c>
      <c r="AQ361" s="12">
        <v>1643889.6270000001</v>
      </c>
      <c r="AR361" s="12">
        <v>2454564.0180000002</v>
      </c>
      <c r="AS361" s="12">
        <v>2027828.7309999999</v>
      </c>
      <c r="AT361" s="12">
        <v>1586723.6229999999</v>
      </c>
      <c r="AU361" s="12">
        <v>2997194.6639999999</v>
      </c>
      <c r="AV361" s="12">
        <v>3229572.1910000001</v>
      </c>
      <c r="AW361" s="12">
        <v>2662607.9360000002</v>
      </c>
      <c r="AX361" s="12">
        <v>3034419.1090000002</v>
      </c>
      <c r="AY361" s="12">
        <v>2898484.1150000002</v>
      </c>
      <c r="AZ361" s="12">
        <v>4665481.7259999998</v>
      </c>
      <c r="BA361" s="12">
        <v>2534451.2609999999</v>
      </c>
      <c r="BB361" s="12">
        <v>3515439.253</v>
      </c>
      <c r="BC361" s="12">
        <v>2014442.0689999999</v>
      </c>
      <c r="BD361" s="12">
        <v>2396968.0090000001</v>
      </c>
      <c r="BE361" s="12">
        <v>3232227.7719999999</v>
      </c>
      <c r="BF361" s="12">
        <v>3551318.534</v>
      </c>
      <c r="BG361" s="12">
        <v>2725128.72</v>
      </c>
      <c r="BH361" s="12">
        <v>2263936.1970000002</v>
      </c>
      <c r="BI361" s="12">
        <v>2689255.5060000001</v>
      </c>
      <c r="BJ361" s="12">
        <v>3600688.89</v>
      </c>
      <c r="BK361" s="12">
        <v>3324906.1529999999</v>
      </c>
      <c r="BL361" s="12">
        <v>3174412.8250000002</v>
      </c>
      <c r="BM361" s="12">
        <v>1962998.581</v>
      </c>
      <c r="BN361" s="12">
        <v>2496573.9589999998</v>
      </c>
      <c r="BU361" s="11" t="s">
        <v>2427</v>
      </c>
      <c r="BV361" s="11" t="s">
        <v>2428</v>
      </c>
      <c r="BW361" s="12">
        <f t="shared" si="27"/>
        <v>20</v>
      </c>
      <c r="BX361" s="12">
        <f t="shared" si="28"/>
        <v>0</v>
      </c>
      <c r="BY361" s="12">
        <f t="shared" si="29"/>
        <v>1.2374823077412691</v>
      </c>
      <c r="BZ361" s="23">
        <f t="shared" si="30"/>
        <v>1.0982772602222053</v>
      </c>
      <c r="CA361" s="24">
        <f t="shared" si="31"/>
        <v>1.1267485475306114</v>
      </c>
      <c r="CB361" s="13">
        <v>0.202626372</v>
      </c>
      <c r="CC361" s="13">
        <v>0.37094585600000002</v>
      </c>
      <c r="CD361" s="13">
        <v>0.107134261981642</v>
      </c>
      <c r="CE361" s="13">
        <v>0.223414131693424</v>
      </c>
      <c r="CF361" s="13">
        <v>0.234768779483329</v>
      </c>
      <c r="CG361" s="12">
        <v>2</v>
      </c>
      <c r="CH361" s="14">
        <v>2394926.3994</v>
      </c>
      <c r="CI361" s="15">
        <v>2706059.7656</v>
      </c>
      <c r="CJ361" s="15">
        <v>2562363.8465999998</v>
      </c>
      <c r="CK361" s="15">
        <v>2837864.0706000002</v>
      </c>
      <c r="CL361" s="15">
        <v>2725985.9219999998</v>
      </c>
      <c r="CM361" s="15">
        <v>2963679.0476000002</v>
      </c>
      <c r="CN361" s="14">
        <v>375516.44204424799</v>
      </c>
      <c r="CO361" s="15">
        <v>252151.82586542799</v>
      </c>
      <c r="CP361" s="15">
        <v>218034.76475636</v>
      </c>
      <c r="CQ361" s="15">
        <v>564841.937202845</v>
      </c>
      <c r="CR361" s="15">
        <v>289203.21454384399</v>
      </c>
      <c r="CS361" s="16">
        <v>314317.041895042</v>
      </c>
      <c r="CT361" s="14">
        <v>167936.05821595999</v>
      </c>
      <c r="CU361" s="15">
        <v>112765.724657157</v>
      </c>
      <c r="CV361" s="15">
        <v>97508.111090679202</v>
      </c>
      <c r="CW361" s="15">
        <v>252604.99362564599</v>
      </c>
      <c r="CX361" s="15">
        <v>129335.609406298</v>
      </c>
      <c r="CY361" s="16">
        <v>140566.85443279301</v>
      </c>
      <c r="CZ361" s="17">
        <v>15.371936330729801</v>
      </c>
      <c r="DA361" s="18">
        <v>15.500704871814101</v>
      </c>
      <c r="DB361" s="18">
        <v>15.446852750177801</v>
      </c>
      <c r="DC361" s="18">
        <v>15.5347821540984</v>
      </c>
      <c r="DD361" s="18">
        <v>15.5066735397216</v>
      </c>
      <c r="DE361" s="19">
        <v>15.590808744868699</v>
      </c>
      <c r="DF361" s="17">
        <v>0.15961715071586599</v>
      </c>
      <c r="DG361" s="18">
        <v>9.2646889702313606E-2</v>
      </c>
      <c r="DH361" s="18">
        <v>8.1510622895953899E-2</v>
      </c>
      <c r="DI361" s="18">
        <v>0.209189358928389</v>
      </c>
      <c r="DJ361" s="18">
        <v>0.11158183818511699</v>
      </c>
      <c r="DK361" s="19">
        <v>0.102192016931986</v>
      </c>
      <c r="DL361" s="17">
        <v>7.1382959875101307E-2</v>
      </c>
      <c r="DM361" s="18">
        <v>4.1432948655659697E-2</v>
      </c>
      <c r="DN361" s="18">
        <v>3.6452658736740702E-2</v>
      </c>
      <c r="DO361" s="18">
        <v>9.35523253466959E-2</v>
      </c>
      <c r="DP361" s="18">
        <v>4.9900915047260699E-2</v>
      </c>
      <c r="DQ361" s="19">
        <v>4.5701659323546202E-2</v>
      </c>
      <c r="DR361" s="20">
        <v>14.6787891501698</v>
      </c>
      <c r="DS361" s="21">
        <v>14.8075576912541</v>
      </c>
      <c r="DT361" s="21">
        <v>14.7537055696178</v>
      </c>
      <c r="DU361" s="21">
        <v>14.841634973538399</v>
      </c>
      <c r="DV361" s="21">
        <v>14.8135263591616</v>
      </c>
      <c r="DW361" s="22">
        <v>14.8976615643087</v>
      </c>
      <c r="DX361" s="20">
        <v>0.15961715071588201</v>
      </c>
      <c r="DY361" s="21">
        <v>9.2646889702320004E-2</v>
      </c>
      <c r="DZ361" s="21">
        <v>8.1510622895959006E-2</v>
      </c>
      <c r="EA361" s="21">
        <v>0.20918935892840401</v>
      </c>
      <c r="EB361" s="21">
        <v>0.111581838185125</v>
      </c>
      <c r="EC361" s="22">
        <v>0.10219201693199199</v>
      </c>
      <c r="ED361" s="20">
        <v>7.1382959875108107E-2</v>
      </c>
      <c r="EE361" s="21">
        <v>4.1432948655662501E-2</v>
      </c>
      <c r="EF361" s="21">
        <v>3.6452658736742999E-2</v>
      </c>
      <c r="EG361" s="21">
        <v>9.3552325346702603E-2</v>
      </c>
      <c r="EH361" s="21">
        <v>4.9900915047264099E-2</v>
      </c>
      <c r="EI361" s="22">
        <v>4.5701659323548499E-2</v>
      </c>
    </row>
    <row r="362" spans="1:139" x14ac:dyDescent="0.2">
      <c r="A362" s="12" t="s">
        <v>2430</v>
      </c>
      <c r="B362" s="12">
        <v>5</v>
      </c>
      <c r="C362" s="12">
        <v>5</v>
      </c>
      <c r="D362" s="12">
        <v>308.95</v>
      </c>
      <c r="E362" s="12" t="s">
        <v>2438</v>
      </c>
      <c r="F362" s="12" t="s">
        <v>2431</v>
      </c>
      <c r="G362" s="12">
        <v>3729657.003</v>
      </c>
      <c r="H362" s="12">
        <v>3936705.1039999998</v>
      </c>
      <c r="I362" s="12">
        <v>2721810.6030000001</v>
      </c>
      <c r="J362" s="12">
        <v>2453572.9410000001</v>
      </c>
      <c r="K362" s="12">
        <v>3329309.108</v>
      </c>
      <c r="L362" s="12">
        <v>3053318.1069999998</v>
      </c>
      <c r="M362" s="12">
        <v>3291575.2570000002</v>
      </c>
      <c r="N362" s="12">
        <v>3905457.2259999998</v>
      </c>
      <c r="O362" s="12">
        <v>3196696.764</v>
      </c>
      <c r="P362" s="12">
        <v>3531234.8840000001</v>
      </c>
      <c r="Q362" s="12">
        <v>3749801.8020000001</v>
      </c>
      <c r="R362" s="12">
        <v>3512094.6529999999</v>
      </c>
      <c r="S362" s="12">
        <v>3525730.8160000001</v>
      </c>
      <c r="T362" s="12">
        <v>3051717.0860000001</v>
      </c>
      <c r="U362" s="12">
        <v>3514850.6740000001</v>
      </c>
      <c r="V362" s="12">
        <v>3863894.5079999999</v>
      </c>
      <c r="W362" s="12">
        <v>4044231.2850000001</v>
      </c>
      <c r="X362" s="12">
        <v>4423172.2709999997</v>
      </c>
      <c r="Y362" s="12">
        <v>3412367.3059999999</v>
      </c>
      <c r="Z362" s="12">
        <v>2792266.8149999999</v>
      </c>
      <c r="AA362" s="12">
        <v>3553939.8689999999</v>
      </c>
      <c r="AB362" s="12">
        <v>3695870.6570000001</v>
      </c>
      <c r="AC362" s="12">
        <v>3724445.6140000001</v>
      </c>
      <c r="AD362" s="12">
        <v>3986314.77</v>
      </c>
      <c r="AE362" s="12">
        <v>2847847.0019999999</v>
      </c>
      <c r="AF362" s="12">
        <v>3733975.5129999998</v>
      </c>
      <c r="AG362" s="12">
        <v>4096210.6680000001</v>
      </c>
      <c r="AH362" s="12">
        <v>3578769.63</v>
      </c>
      <c r="AI362" s="12">
        <v>3735576.1979999999</v>
      </c>
      <c r="AJ362" s="12">
        <v>3568659.05</v>
      </c>
      <c r="AK362" s="12">
        <v>4946982.75</v>
      </c>
      <c r="AL362" s="12">
        <v>3683719.8909999998</v>
      </c>
      <c r="AM362" s="12">
        <v>2695867.7340000002</v>
      </c>
      <c r="AN362" s="12">
        <v>2484506.4270000001</v>
      </c>
      <c r="AO362" s="12">
        <v>3647950.7259999998</v>
      </c>
      <c r="AP362" s="12">
        <v>3140381.5320000001</v>
      </c>
      <c r="AQ362" s="12">
        <v>1997602.2339999999</v>
      </c>
      <c r="AR362" s="12">
        <v>3147201.9709999999</v>
      </c>
      <c r="AS362" s="12">
        <v>2625718.12</v>
      </c>
      <c r="AT362" s="12">
        <v>1966294.8629999999</v>
      </c>
      <c r="AU362" s="12">
        <v>3826634.2039999999</v>
      </c>
      <c r="AV362" s="12">
        <v>4683836.0219999999</v>
      </c>
      <c r="AW362" s="12">
        <v>3869630.03</v>
      </c>
      <c r="AX362" s="12">
        <v>3770415.27</v>
      </c>
      <c r="AY362" s="12">
        <v>3962293.48</v>
      </c>
      <c r="AZ362" s="12">
        <v>5817825.2800000003</v>
      </c>
      <c r="BA362" s="12">
        <v>3332502.5920000002</v>
      </c>
      <c r="BB362" s="12">
        <v>4461823.483</v>
      </c>
      <c r="BC362" s="12">
        <v>2793570.3659999999</v>
      </c>
      <c r="BD362" s="12">
        <v>3234303.8220000002</v>
      </c>
      <c r="BE362" s="12">
        <v>3940754.142</v>
      </c>
      <c r="BF362" s="12">
        <v>4801443.2489999998</v>
      </c>
      <c r="BG362" s="12">
        <v>3724445.6140000001</v>
      </c>
      <c r="BH362" s="12">
        <v>3006210.8480000002</v>
      </c>
      <c r="BI362" s="12">
        <v>3397469.6260000002</v>
      </c>
      <c r="BJ362" s="12">
        <v>4716830.5149999997</v>
      </c>
      <c r="BK362" s="12">
        <v>3909281.9929999998</v>
      </c>
      <c r="BL362" s="12">
        <v>3943268.6060000001</v>
      </c>
      <c r="BM362" s="12">
        <v>2474581.4649999999</v>
      </c>
      <c r="BN362" s="12">
        <v>3375021.3689999999</v>
      </c>
      <c r="BO362" s="11" t="s">
        <v>2432</v>
      </c>
      <c r="BP362" s="11" t="s">
        <v>2433</v>
      </c>
      <c r="BQ362" s="11" t="s">
        <v>2434</v>
      </c>
      <c r="BR362" s="11" t="s">
        <v>2435</v>
      </c>
      <c r="BU362" s="11" t="s">
        <v>2436</v>
      </c>
      <c r="BV362" s="11" t="s">
        <v>2437</v>
      </c>
      <c r="BW362" s="12">
        <f t="shared" si="27"/>
        <v>20</v>
      </c>
      <c r="BX362" s="12">
        <f t="shared" si="28"/>
        <v>0</v>
      </c>
      <c r="BY362" s="12">
        <f t="shared" si="29"/>
        <v>1.1572028750063552</v>
      </c>
      <c r="BZ362" s="23">
        <f t="shared" si="30"/>
        <v>1.0636415770261254</v>
      </c>
      <c r="CA362" s="24">
        <f t="shared" si="31"/>
        <v>1.0879631823361222</v>
      </c>
      <c r="CB362" s="13">
        <v>0.47548132900000001</v>
      </c>
      <c r="CC362" s="13">
        <v>0.65996190899999996</v>
      </c>
      <c r="CD362" s="13">
        <v>0.231376061465972</v>
      </c>
      <c r="CE362" s="13">
        <v>0.377531550674439</v>
      </c>
      <c r="CF362" s="13">
        <v>0.15910882697732101</v>
      </c>
      <c r="CG362" s="12">
        <v>2</v>
      </c>
      <c r="CH362" s="14">
        <v>3234210.9517999999</v>
      </c>
      <c r="CI362" s="15">
        <v>3395656.4476000001</v>
      </c>
      <c r="CJ362" s="15">
        <v>3470839.0062000002</v>
      </c>
      <c r="CK362" s="15">
        <v>3707186.4369999999</v>
      </c>
      <c r="CL362" s="15">
        <v>3561683.5824000002</v>
      </c>
      <c r="CM362" s="15">
        <v>3742638.2118000002</v>
      </c>
      <c r="CN362" s="14">
        <v>636387.913185357</v>
      </c>
      <c r="CO362" s="15">
        <v>333875.62633921101</v>
      </c>
      <c r="CP362" s="15">
        <v>255017.44622242599</v>
      </c>
      <c r="CQ362" s="15">
        <v>627452.906259262</v>
      </c>
      <c r="CR362" s="15">
        <v>428495.01864585298</v>
      </c>
      <c r="CS362" s="16">
        <v>213459.63143794099</v>
      </c>
      <c r="CT362" s="14">
        <v>284601.32678833802</v>
      </c>
      <c r="CU362" s="15">
        <v>149313.719304959</v>
      </c>
      <c r="CV362" s="15">
        <v>114047.26904034799</v>
      </c>
      <c r="CW362" s="15">
        <v>280605.47021510301</v>
      </c>
      <c r="CX362" s="15">
        <v>191628.79794243301</v>
      </c>
      <c r="CY362" s="16">
        <v>95462.049269457304</v>
      </c>
      <c r="CZ362" s="17">
        <v>15.6663113011509</v>
      </c>
      <c r="DA362" s="18">
        <v>15.727404872395899</v>
      </c>
      <c r="DB362" s="18">
        <v>15.750798699333799</v>
      </c>
      <c r="DC362" s="18">
        <v>15.8066745931119</v>
      </c>
      <c r="DD362" s="18">
        <v>15.772582026298601</v>
      </c>
      <c r="DE362" s="19">
        <v>15.8271871094049</v>
      </c>
      <c r="DF362" s="17">
        <v>0.202823646681457</v>
      </c>
      <c r="DG362" s="18">
        <v>9.6093619970662097E-2</v>
      </c>
      <c r="DH362" s="18">
        <v>7.5922853350436803E-2</v>
      </c>
      <c r="DI362" s="18">
        <v>0.178122611140826</v>
      </c>
      <c r="DJ362" s="18">
        <v>0.128340220467521</v>
      </c>
      <c r="DK362" s="19">
        <v>5.57231586590788E-2</v>
      </c>
      <c r="DL362" s="17">
        <v>9.0705492284827299E-2</v>
      </c>
      <c r="DM362" s="18">
        <v>4.29743732916864E-2</v>
      </c>
      <c r="DN362" s="18">
        <v>3.3953732227464901E-2</v>
      </c>
      <c r="DO362" s="18">
        <v>7.9658853368129695E-2</v>
      </c>
      <c r="DP362" s="18">
        <v>5.7395491442537298E-2</v>
      </c>
      <c r="DQ362" s="19">
        <v>2.4920154136541299E-2</v>
      </c>
      <c r="DR362" s="20">
        <v>14.9731641205909</v>
      </c>
      <c r="DS362" s="21">
        <v>15.034257691835901</v>
      </c>
      <c r="DT362" s="21">
        <v>15.057651518773801</v>
      </c>
      <c r="DU362" s="21">
        <v>15.1135274125519</v>
      </c>
      <c r="DV362" s="21">
        <v>15.0794348457386</v>
      </c>
      <c r="DW362" s="22">
        <v>15.134039928844899</v>
      </c>
      <c r="DX362" s="20">
        <v>0.20282364668146699</v>
      </c>
      <c r="DY362" s="21">
        <v>9.6093619970666302E-2</v>
      </c>
      <c r="DZ362" s="21">
        <v>7.5922853350440106E-2</v>
      </c>
      <c r="EA362" s="21">
        <v>0.178122611140834</v>
      </c>
      <c r="EB362" s="21">
        <v>0.12834022046752599</v>
      </c>
      <c r="EC362" s="22">
        <v>5.5723158659080299E-2</v>
      </c>
      <c r="ED362" s="20">
        <v>9.0705492284832004E-2</v>
      </c>
      <c r="EE362" s="21">
        <v>4.2974373291688302E-2</v>
      </c>
      <c r="EF362" s="21">
        <v>3.3953732227466303E-2</v>
      </c>
      <c r="EG362" s="21">
        <v>7.9658853368133206E-2</v>
      </c>
      <c r="EH362" s="21">
        <v>5.7395491442539803E-2</v>
      </c>
      <c r="EI362" s="22">
        <v>2.4920154136541899E-2</v>
      </c>
    </row>
    <row r="363" spans="1:139" x14ac:dyDescent="0.2">
      <c r="A363" s="12" t="s">
        <v>2439</v>
      </c>
      <c r="B363" s="12">
        <v>4</v>
      </c>
      <c r="C363" s="12">
        <v>4</v>
      </c>
      <c r="D363" s="12">
        <v>122.95</v>
      </c>
      <c r="E363" s="12" t="s">
        <v>2441</v>
      </c>
      <c r="F363" s="12" t="s">
        <v>2440</v>
      </c>
      <c r="G363" s="12">
        <v>705725.87479999999</v>
      </c>
      <c r="H363" s="12">
        <v>780269.23770000006</v>
      </c>
      <c r="I363" s="12">
        <v>567907.32449999999</v>
      </c>
      <c r="J363" s="12">
        <v>569606.84250000003</v>
      </c>
      <c r="K363" s="12">
        <v>683123.80530000001</v>
      </c>
      <c r="L363" s="12">
        <v>674264.17139999999</v>
      </c>
      <c r="M363" s="12">
        <v>759258.70109999995</v>
      </c>
      <c r="N363" s="12">
        <v>915961.52419999999</v>
      </c>
      <c r="O363" s="12">
        <v>605231.98199999996</v>
      </c>
      <c r="P363" s="12">
        <v>803547.49609999999</v>
      </c>
      <c r="Q363" s="12">
        <v>826007.24369999999</v>
      </c>
      <c r="R363" s="12">
        <v>767583.74609999999</v>
      </c>
      <c r="S363" s="12">
        <v>773548.04209999996</v>
      </c>
      <c r="T363" s="12">
        <v>705618.66170000006</v>
      </c>
      <c r="U363" s="12">
        <v>742863.15009999997</v>
      </c>
      <c r="V363" s="12">
        <v>860559.54440000001</v>
      </c>
      <c r="W363" s="12">
        <v>1067353.1710000001</v>
      </c>
      <c r="X363" s="12">
        <v>1017943.795</v>
      </c>
      <c r="Y363" s="12">
        <v>777281.98910000001</v>
      </c>
      <c r="Z363" s="12">
        <v>613824.29280000005</v>
      </c>
      <c r="AA363" s="12">
        <v>932045.2611</v>
      </c>
      <c r="AB363" s="12">
        <v>858100.22660000005</v>
      </c>
      <c r="AC363" s="12">
        <v>783885.81129999994</v>
      </c>
      <c r="AD363" s="12">
        <v>994706.37990000006</v>
      </c>
      <c r="AE363" s="12">
        <v>786659.09180000005</v>
      </c>
      <c r="AF363" s="12">
        <v>967734.33660000004</v>
      </c>
      <c r="AG363" s="12">
        <v>1041615.709</v>
      </c>
      <c r="AH363" s="12">
        <v>888705.8835</v>
      </c>
      <c r="AI363" s="12">
        <v>931648.37170000002</v>
      </c>
      <c r="AJ363" s="12">
        <v>720609.62899999996</v>
      </c>
      <c r="AK363" s="12">
        <v>936068.31030000001</v>
      </c>
      <c r="AL363" s="12">
        <v>730126.65049999999</v>
      </c>
      <c r="AM363" s="12">
        <v>562494.33019999997</v>
      </c>
      <c r="AN363" s="12">
        <v>576788.17590000003</v>
      </c>
      <c r="AO363" s="12">
        <v>748504.23930000002</v>
      </c>
      <c r="AP363" s="12">
        <v>693490.38549999997</v>
      </c>
      <c r="AQ363" s="12">
        <v>460781.46759999997</v>
      </c>
      <c r="AR363" s="12">
        <v>738125.07680000004</v>
      </c>
      <c r="AS363" s="12">
        <v>497128.34820000001</v>
      </c>
      <c r="AT363" s="12">
        <v>447438.7475</v>
      </c>
      <c r="AU363" s="12">
        <v>842931.90359999996</v>
      </c>
      <c r="AV363" s="12">
        <v>1023672.98</v>
      </c>
      <c r="AW363" s="12">
        <v>848999.79310000001</v>
      </c>
      <c r="AX363" s="12">
        <v>871796.20589999994</v>
      </c>
      <c r="AY363" s="12">
        <v>837430.11849999998</v>
      </c>
      <c r="AZ363" s="12">
        <v>1295735.446</v>
      </c>
      <c r="BA363" s="12">
        <v>879513.79559999995</v>
      </c>
      <c r="BB363" s="12">
        <v>1026838.94</v>
      </c>
      <c r="BC363" s="12">
        <v>636330.07129999995</v>
      </c>
      <c r="BD363" s="12">
        <v>710997.3321</v>
      </c>
      <c r="BE363" s="12">
        <v>1033489.974</v>
      </c>
      <c r="BF363" s="12">
        <v>1114789.9709999999</v>
      </c>
      <c r="BG363" s="12">
        <v>783885.81129999994</v>
      </c>
      <c r="BH363" s="12">
        <v>750140.73959999997</v>
      </c>
      <c r="BI363" s="12">
        <v>938481.02390000003</v>
      </c>
      <c r="BJ363" s="12">
        <v>1222460.8419999999</v>
      </c>
      <c r="BK363" s="12">
        <v>994082.0588</v>
      </c>
      <c r="BL363" s="12">
        <v>979220.89800000004</v>
      </c>
      <c r="BM363" s="12">
        <v>617157.74750000006</v>
      </c>
      <c r="BN363" s="12">
        <v>681508.89809999999</v>
      </c>
      <c r="BU363" s="11" t="s">
        <v>1807</v>
      </c>
      <c r="BV363" s="11" t="s">
        <v>1808</v>
      </c>
      <c r="BW363" s="12">
        <f t="shared" si="27"/>
        <v>20</v>
      </c>
      <c r="BX363" s="12">
        <f t="shared" si="28"/>
        <v>0</v>
      </c>
      <c r="BY363" s="12">
        <f t="shared" si="29"/>
        <v>1.3761169785413985</v>
      </c>
      <c r="BZ363" s="23">
        <f t="shared" si="30"/>
        <v>1.1317691446244882</v>
      </c>
      <c r="CA363" s="24">
        <f t="shared" si="31"/>
        <v>1.2158990065045314</v>
      </c>
      <c r="CB363" s="13">
        <v>1.9687248000000001E-2</v>
      </c>
      <c r="CC363" s="13">
        <v>8.1711637000000004E-2</v>
      </c>
      <c r="CD363" s="13">
        <v>3.6616172269080898E-3</v>
      </c>
      <c r="CE363" s="13">
        <v>2.0667476301167501E-2</v>
      </c>
      <c r="CF363" s="13">
        <v>0.568882082277123</v>
      </c>
      <c r="CG363" s="12">
        <v>2</v>
      </c>
      <c r="CH363" s="14">
        <v>661326.61696000001</v>
      </c>
      <c r="CI363" s="15">
        <v>751652.77495999995</v>
      </c>
      <c r="CJ363" s="15">
        <v>763124.16873999999</v>
      </c>
      <c r="CK363" s="15">
        <v>867392.55845999997</v>
      </c>
      <c r="CL363" s="15">
        <v>871079.35413999995</v>
      </c>
      <c r="CM363" s="15">
        <v>910062.78596000001</v>
      </c>
      <c r="CN363" s="14">
        <v>91833.326978134704</v>
      </c>
      <c r="CO363" s="15">
        <v>119557.85403253599</v>
      </c>
      <c r="CP363" s="15">
        <v>44159.422263934903</v>
      </c>
      <c r="CQ363" s="15">
        <v>183788.86768003899</v>
      </c>
      <c r="CR363" s="15">
        <v>92057.639101766006</v>
      </c>
      <c r="CS363" s="16">
        <v>119840.240309887</v>
      </c>
      <c r="CT363" s="14">
        <v>41069.112344614899</v>
      </c>
      <c r="CU363" s="15">
        <v>53467.897772149598</v>
      </c>
      <c r="CV363" s="15">
        <v>19748.694005855199</v>
      </c>
      <c r="CW363" s="15">
        <v>82192.880328056097</v>
      </c>
      <c r="CX363" s="15">
        <v>41169.427775938297</v>
      </c>
      <c r="CY363" s="16">
        <v>53594.184754563401</v>
      </c>
      <c r="CZ363" s="17">
        <v>14.0873917888725</v>
      </c>
      <c r="DA363" s="18">
        <v>14.213019864392299</v>
      </c>
      <c r="DB363" s="18">
        <v>14.236987600469</v>
      </c>
      <c r="DC363" s="18">
        <v>14.347216841538099</v>
      </c>
      <c r="DD363" s="18">
        <v>14.366224104134901</v>
      </c>
      <c r="DE363" s="19">
        <v>14.4069635232572</v>
      </c>
      <c r="DF363" s="17">
        <v>0.13947239264583</v>
      </c>
      <c r="DG363" s="18">
        <v>0.159590091545254</v>
      </c>
      <c r="DH363" s="18">
        <v>5.7751980706200801E-2</v>
      </c>
      <c r="DI363" s="18">
        <v>0.22274998528103501</v>
      </c>
      <c r="DJ363" s="18">
        <v>0.104681343531611</v>
      </c>
      <c r="DK363" s="19">
        <v>0.139035200717294</v>
      </c>
      <c r="DL363" s="17">
        <v>6.2373950188123702E-2</v>
      </c>
      <c r="DM363" s="18">
        <v>7.1370858646120597E-2</v>
      </c>
      <c r="DN363" s="18">
        <v>2.58274709388642E-2</v>
      </c>
      <c r="DO363" s="18">
        <v>9.9616821815094306E-2</v>
      </c>
      <c r="DP363" s="18">
        <v>4.6814920022538203E-2</v>
      </c>
      <c r="DQ363" s="19">
        <v>6.2178432013839401E-2</v>
      </c>
      <c r="DR363" s="20">
        <v>13.394244608312</v>
      </c>
      <c r="DS363" s="21">
        <v>13.519872683831901</v>
      </c>
      <c r="DT363" s="21">
        <v>13.5438404199086</v>
      </c>
      <c r="DU363" s="21">
        <v>13.6540696609778</v>
      </c>
      <c r="DV363" s="21">
        <v>13.673076923574699</v>
      </c>
      <c r="DW363" s="22">
        <v>13.7138163426969</v>
      </c>
      <c r="DX363" s="20">
        <v>0.13947239264599501</v>
      </c>
      <c r="DY363" s="21">
        <v>0.15959009154540199</v>
      </c>
      <c r="DZ363" s="21">
        <v>5.7751980706250698E-2</v>
      </c>
      <c r="EA363" s="21">
        <v>0.22274998528121101</v>
      </c>
      <c r="EB363" s="21">
        <v>0.10468134353168</v>
      </c>
      <c r="EC363" s="22">
        <v>0.13903520071739101</v>
      </c>
      <c r="ED363" s="20">
        <v>6.2373950188197302E-2</v>
      </c>
      <c r="EE363" s="21">
        <v>7.1370858646186794E-2</v>
      </c>
      <c r="EF363" s="21">
        <v>2.5827470938886599E-2</v>
      </c>
      <c r="EG363" s="21">
        <v>9.9616821815173201E-2</v>
      </c>
      <c r="EH363" s="21">
        <v>4.6814920022568901E-2</v>
      </c>
      <c r="EI363" s="22">
        <v>6.2178432013882699E-2</v>
      </c>
    </row>
    <row r="364" spans="1:139" x14ac:dyDescent="0.2">
      <c r="A364" s="12" t="s">
        <v>2442</v>
      </c>
      <c r="B364" s="12">
        <v>3</v>
      </c>
      <c r="C364" s="12">
        <v>3</v>
      </c>
      <c r="D364" s="12">
        <v>253.8</v>
      </c>
      <c r="E364" s="12" t="s">
        <v>2443</v>
      </c>
      <c r="F364" s="12" t="s">
        <v>391</v>
      </c>
      <c r="G364" s="12">
        <v>950253.26060000004</v>
      </c>
      <c r="H364" s="12">
        <v>858601.18370000005</v>
      </c>
      <c r="I364" s="12">
        <v>708190.62679999997</v>
      </c>
      <c r="J364" s="12">
        <v>641788.32200000004</v>
      </c>
      <c r="K364" s="12">
        <v>966768.32429999998</v>
      </c>
      <c r="L364" s="12">
        <v>778269.89760000003</v>
      </c>
      <c r="M364" s="12">
        <v>1003570.647</v>
      </c>
      <c r="N364" s="12">
        <v>1073296.5630000001</v>
      </c>
      <c r="O364" s="12">
        <v>778452.80370000005</v>
      </c>
      <c r="P364" s="12">
        <v>902675.27760000003</v>
      </c>
      <c r="Q364" s="12">
        <v>1033191.724</v>
      </c>
      <c r="R364" s="12">
        <v>1022374.414</v>
      </c>
      <c r="S364" s="12">
        <v>1023710.718</v>
      </c>
      <c r="T364" s="12">
        <v>779355.85340000002</v>
      </c>
      <c r="U364" s="12">
        <v>915680.19609999994</v>
      </c>
      <c r="V364" s="12">
        <v>1042914.177</v>
      </c>
      <c r="W364" s="12">
        <v>1104514.733</v>
      </c>
      <c r="X364" s="12">
        <v>1096234.08</v>
      </c>
      <c r="Y364" s="12">
        <v>890055.41960000002</v>
      </c>
      <c r="Z364" s="12">
        <v>655379.5307</v>
      </c>
      <c r="AA364" s="12">
        <v>1124320.51</v>
      </c>
      <c r="AB364" s="12">
        <v>1034007.699</v>
      </c>
      <c r="AC364" s="12">
        <v>1016798.713</v>
      </c>
      <c r="AD364" s="12">
        <v>1087681.1429999999</v>
      </c>
      <c r="AE364" s="12">
        <v>826271.62089999998</v>
      </c>
      <c r="AF364" s="12">
        <v>1149519.97</v>
      </c>
      <c r="AG364" s="12">
        <v>1308594.9350000001</v>
      </c>
      <c r="AH364" s="12">
        <v>960516.75009999995</v>
      </c>
      <c r="AI364" s="12">
        <v>1156820.53</v>
      </c>
      <c r="AJ364" s="12">
        <v>777118.76029999997</v>
      </c>
      <c r="AK364" s="12">
        <v>1260407.186</v>
      </c>
      <c r="AL364" s="12">
        <v>803424.73609999998</v>
      </c>
      <c r="AM364" s="12">
        <v>701440.52579999994</v>
      </c>
      <c r="AN364" s="12">
        <v>649879.68530000001</v>
      </c>
      <c r="AO364" s="12">
        <v>1059295.817</v>
      </c>
      <c r="AP364" s="12">
        <v>800461.76879999996</v>
      </c>
      <c r="AQ364" s="12">
        <v>609050.321</v>
      </c>
      <c r="AR364" s="12">
        <v>864913.08550000004</v>
      </c>
      <c r="AS364" s="12">
        <v>639409.29749999999</v>
      </c>
      <c r="AT364" s="12">
        <v>502635.99550000002</v>
      </c>
      <c r="AU364" s="12">
        <v>1054361.5360000001</v>
      </c>
      <c r="AV364" s="12">
        <v>1363469.548</v>
      </c>
      <c r="AW364" s="12">
        <v>1123563.2960000001</v>
      </c>
      <c r="AX364" s="12">
        <v>962898.96070000005</v>
      </c>
      <c r="AY364" s="12">
        <v>1032246.888</v>
      </c>
      <c r="AZ364" s="12">
        <v>1570304.8970000001</v>
      </c>
      <c r="BA364" s="12">
        <v>910135.43799999997</v>
      </c>
      <c r="BB364" s="12">
        <v>1105813.3529999999</v>
      </c>
      <c r="BC364" s="12">
        <v>728653.22569999995</v>
      </c>
      <c r="BD364" s="12">
        <v>759131.07929999998</v>
      </c>
      <c r="BE364" s="12">
        <v>1246692.648</v>
      </c>
      <c r="BF364" s="12">
        <v>1343317.9210000001</v>
      </c>
      <c r="BG364" s="12">
        <v>1016798.713</v>
      </c>
      <c r="BH364" s="12">
        <v>820256.0612</v>
      </c>
      <c r="BI364" s="12">
        <v>985738.60629999998</v>
      </c>
      <c r="BJ364" s="12">
        <v>1452095.9909999999</v>
      </c>
      <c r="BK364" s="12">
        <v>1248877.811</v>
      </c>
      <c r="BL364" s="12">
        <v>1058345.727</v>
      </c>
      <c r="BM364" s="12">
        <v>766319.97050000005</v>
      </c>
      <c r="BN364" s="12">
        <v>734951.80839999998</v>
      </c>
      <c r="BW364" s="12">
        <f t="shared" si="27"/>
        <v>20</v>
      </c>
      <c r="BX364" s="12">
        <f t="shared" si="28"/>
        <v>0</v>
      </c>
      <c r="BY364" s="12">
        <f t="shared" si="29"/>
        <v>1.2974037030344385</v>
      </c>
      <c r="BZ364" s="23">
        <f t="shared" si="30"/>
        <v>1.1202953188035625</v>
      </c>
      <c r="CA364" s="24">
        <f t="shared" si="31"/>
        <v>1.1580908009327593</v>
      </c>
      <c r="CB364" s="13">
        <v>0.25142520099999999</v>
      </c>
      <c r="CC364" s="13">
        <v>0.43692794200000001</v>
      </c>
      <c r="CD364" s="13">
        <v>8.2858219392676999E-2</v>
      </c>
      <c r="CE364" s="13">
        <v>0.184373785299562</v>
      </c>
      <c r="CF364" s="13">
        <v>0.39281109297644001</v>
      </c>
      <c r="CG364" s="12">
        <v>2</v>
      </c>
      <c r="CH364" s="14">
        <v>825120.34348000004</v>
      </c>
      <c r="CI364" s="15">
        <v>907253.03778000001</v>
      </c>
      <c r="CJ364" s="15">
        <v>954862.58109999995</v>
      </c>
      <c r="CK364" s="15">
        <v>957819.58805999998</v>
      </c>
      <c r="CL364" s="15">
        <v>1017815.93718</v>
      </c>
      <c r="CM364" s="15">
        <v>1070514.1890799999</v>
      </c>
      <c r="CN364" s="14">
        <v>145022.88855728001</v>
      </c>
      <c r="CO364" s="15">
        <v>132376.96245133001</v>
      </c>
      <c r="CP364" s="15">
        <v>109283.16307398101</v>
      </c>
      <c r="CQ364" s="15">
        <v>189724.20576842499</v>
      </c>
      <c r="CR364" s="15">
        <v>115300.481363785</v>
      </c>
      <c r="CS364" s="16">
        <v>205276.30994026101</v>
      </c>
      <c r="CT364" s="14">
        <v>64856.207421491003</v>
      </c>
      <c r="CU364" s="15">
        <v>59200.777339222201</v>
      </c>
      <c r="CV364" s="15">
        <v>48872.916285923398</v>
      </c>
      <c r="CW364" s="15">
        <v>84847.244215071303</v>
      </c>
      <c r="CX364" s="15">
        <v>51563.9428335743</v>
      </c>
      <c r="CY364" s="16">
        <v>91802.356639348</v>
      </c>
      <c r="CZ364" s="17">
        <v>14.3034952186631</v>
      </c>
      <c r="DA364" s="18">
        <v>14.4028133161817</v>
      </c>
      <c r="DB364" s="18">
        <v>14.4568255185588</v>
      </c>
      <c r="DC364" s="18">
        <v>14.447516416353499</v>
      </c>
      <c r="DD364" s="18">
        <v>14.5207570538958</v>
      </c>
      <c r="DE364" s="19">
        <v>14.5609632978473</v>
      </c>
      <c r="DF364" s="17">
        <v>0.18184621544917001</v>
      </c>
      <c r="DG364" s="18">
        <v>0.14581682410115099</v>
      </c>
      <c r="DH364" s="18">
        <v>0.121012277710164</v>
      </c>
      <c r="DI364" s="18">
        <v>0.21994558924669499</v>
      </c>
      <c r="DJ364" s="18">
        <v>0.12028678984051</v>
      </c>
      <c r="DK364" s="19">
        <v>0.20279520172611901</v>
      </c>
      <c r="DL364" s="17">
        <v>8.1324099839083203E-2</v>
      </c>
      <c r="DM364" s="18">
        <v>6.5211266190660699E-2</v>
      </c>
      <c r="DN364" s="18">
        <v>5.4118335814401897E-2</v>
      </c>
      <c r="DO364" s="18">
        <v>9.8362657781371501E-2</v>
      </c>
      <c r="DP364" s="18">
        <v>5.37938877757222E-2</v>
      </c>
      <c r="DQ364" s="19">
        <v>9.0692771314077006E-2</v>
      </c>
      <c r="DR364" s="20">
        <v>13.6103480381027</v>
      </c>
      <c r="DS364" s="21">
        <v>13.7096661356215</v>
      </c>
      <c r="DT364" s="21">
        <v>13.763678337998501</v>
      </c>
      <c r="DU364" s="21">
        <v>13.754369235793201</v>
      </c>
      <c r="DV364" s="21">
        <v>13.8276098733356</v>
      </c>
      <c r="DW364" s="22">
        <v>13.8678161172871</v>
      </c>
      <c r="DX364" s="20">
        <v>0.181846215449319</v>
      </c>
      <c r="DY364" s="21">
        <v>0.145816824101242</v>
      </c>
      <c r="DZ364" s="21">
        <v>0.12101227771023899</v>
      </c>
      <c r="EA364" s="21">
        <v>0.21994558924685401</v>
      </c>
      <c r="EB364" s="21">
        <v>0.120286789840577</v>
      </c>
      <c r="EC364" s="22">
        <v>0.20279520172622401</v>
      </c>
      <c r="ED364" s="20">
        <v>8.1324099839149802E-2</v>
      </c>
      <c r="EE364" s="21">
        <v>6.5211266190701195E-2</v>
      </c>
      <c r="EF364" s="21">
        <v>5.4118335814435502E-2</v>
      </c>
      <c r="EG364" s="21">
        <v>9.83626577814425E-2</v>
      </c>
      <c r="EH364" s="21">
        <v>5.3793887775752301E-2</v>
      </c>
      <c r="EI364" s="22">
        <v>9.0692771314124093E-2</v>
      </c>
    </row>
    <row r="365" spans="1:139" x14ac:dyDescent="0.2">
      <c r="A365" s="12" t="s">
        <v>2444</v>
      </c>
      <c r="B365" s="12">
        <v>7</v>
      </c>
      <c r="C365" s="12">
        <v>7</v>
      </c>
      <c r="D365" s="12">
        <v>434.77</v>
      </c>
      <c r="E365" s="12" t="s">
        <v>2445</v>
      </c>
      <c r="F365" s="12" t="s">
        <v>391</v>
      </c>
      <c r="G365" s="12">
        <v>3417328.5959999999</v>
      </c>
      <c r="H365" s="12">
        <v>3246071.128</v>
      </c>
      <c r="I365" s="12">
        <v>2713150.0129999998</v>
      </c>
      <c r="J365" s="12">
        <v>2751082.108</v>
      </c>
      <c r="K365" s="12">
        <v>3534881.2170000002</v>
      </c>
      <c r="L365" s="12">
        <v>2984645.5019999999</v>
      </c>
      <c r="M365" s="12">
        <v>4030087.7390000001</v>
      </c>
      <c r="N365" s="12">
        <v>3930477.8659999999</v>
      </c>
      <c r="O365" s="12">
        <v>3184764.179</v>
      </c>
      <c r="P365" s="12">
        <v>3529446.52</v>
      </c>
      <c r="Q365" s="12">
        <v>4373987.2019999996</v>
      </c>
      <c r="R365" s="12">
        <v>4104651.4070000001</v>
      </c>
      <c r="S365" s="12">
        <v>3644170.7429999998</v>
      </c>
      <c r="T365" s="12">
        <v>3213601.5419999999</v>
      </c>
      <c r="U365" s="12">
        <v>3931204.375</v>
      </c>
      <c r="V365" s="12">
        <v>4341037.54</v>
      </c>
      <c r="W365" s="12">
        <v>4540316.1239999998</v>
      </c>
      <c r="X365" s="12">
        <v>4964120.1069999998</v>
      </c>
      <c r="Y365" s="12">
        <v>3725226.9619999998</v>
      </c>
      <c r="Z365" s="12">
        <v>3226500.2820000001</v>
      </c>
      <c r="AA365" s="12">
        <v>4432265.5489999996</v>
      </c>
      <c r="AB365" s="12">
        <v>3863997.4640000002</v>
      </c>
      <c r="AC365" s="12">
        <v>3860357.307</v>
      </c>
      <c r="AD365" s="12">
        <v>4793791.1610000003</v>
      </c>
      <c r="AE365" s="12">
        <v>2997928.4789999998</v>
      </c>
      <c r="AF365" s="12">
        <v>4665132.42</v>
      </c>
      <c r="AG365" s="12">
        <v>5418529.2340000002</v>
      </c>
      <c r="AH365" s="12">
        <v>4219074.7060000002</v>
      </c>
      <c r="AI365" s="12">
        <v>4711121.0860000001</v>
      </c>
      <c r="AJ365" s="12">
        <v>3199453.4980000001</v>
      </c>
      <c r="AK365" s="12">
        <v>4532713.2240000004</v>
      </c>
      <c r="AL365" s="12">
        <v>3037468.2549999999</v>
      </c>
      <c r="AM365" s="12">
        <v>2687289.693</v>
      </c>
      <c r="AN365" s="12">
        <v>2785766.449</v>
      </c>
      <c r="AO365" s="12">
        <v>3873197.736</v>
      </c>
      <c r="AP365" s="12">
        <v>3069750.7710000002</v>
      </c>
      <c r="AQ365" s="12">
        <v>2445793.1669999999</v>
      </c>
      <c r="AR365" s="12">
        <v>3167364.7850000001</v>
      </c>
      <c r="AS365" s="12">
        <v>2615916.8760000002</v>
      </c>
      <c r="AT365" s="12">
        <v>1965299.0490000001</v>
      </c>
      <c r="AU365" s="12">
        <v>4463608.9890000001</v>
      </c>
      <c r="AV365" s="12">
        <v>5474087.6940000001</v>
      </c>
      <c r="AW365" s="12">
        <v>3999622.5690000001</v>
      </c>
      <c r="AX365" s="12">
        <v>3970424.5129999998</v>
      </c>
      <c r="AY365" s="12">
        <v>4431649.2810000004</v>
      </c>
      <c r="AZ365" s="12">
        <v>6536254.5190000003</v>
      </c>
      <c r="BA365" s="12">
        <v>3741283.37</v>
      </c>
      <c r="BB365" s="12">
        <v>5007498.3090000004</v>
      </c>
      <c r="BC365" s="12">
        <v>3049696.213</v>
      </c>
      <c r="BD365" s="12">
        <v>3737279.7390000001</v>
      </c>
      <c r="BE365" s="12">
        <v>4914677.6430000002</v>
      </c>
      <c r="BF365" s="12">
        <v>5019863.0480000004</v>
      </c>
      <c r="BG365" s="12">
        <v>3860357.307</v>
      </c>
      <c r="BH365" s="12">
        <v>3615155.3059999999</v>
      </c>
      <c r="BI365" s="12">
        <v>3576516.2039999999</v>
      </c>
      <c r="BJ365" s="12">
        <v>5893086.0360000003</v>
      </c>
      <c r="BK365" s="12">
        <v>5171257.1639999999</v>
      </c>
      <c r="BL365" s="12">
        <v>4648788.9840000002</v>
      </c>
      <c r="BM365" s="12">
        <v>3120817.86</v>
      </c>
      <c r="BN365" s="12">
        <v>3025849.142</v>
      </c>
      <c r="BW365" s="12">
        <f t="shared" si="27"/>
        <v>20</v>
      </c>
      <c r="BX365" s="12">
        <f t="shared" si="28"/>
        <v>0</v>
      </c>
      <c r="BY365" s="12">
        <f t="shared" si="29"/>
        <v>1.418246922193692</v>
      </c>
      <c r="BZ365" s="23">
        <f t="shared" si="30"/>
        <v>1.1534548578128023</v>
      </c>
      <c r="CA365" s="24">
        <f t="shared" si="31"/>
        <v>1.2295643063855939</v>
      </c>
      <c r="CB365" s="13">
        <v>2.9420806000000001E-2</v>
      </c>
      <c r="CC365" s="13">
        <v>0.10481162199999999</v>
      </c>
      <c r="CD365" s="13">
        <v>6.5333386143948497E-3</v>
      </c>
      <c r="CE365" s="13">
        <v>3.0524614837746399E-2</v>
      </c>
      <c r="CF365" s="13">
        <v>0.61825062229156302</v>
      </c>
      <c r="CG365" s="12">
        <v>2</v>
      </c>
      <c r="CH365" s="14">
        <v>3132502.6124</v>
      </c>
      <c r="CI365" s="15">
        <v>3531884.3612000002</v>
      </c>
      <c r="CJ365" s="15">
        <v>3853523.0537999999</v>
      </c>
      <c r="CK365" s="15">
        <v>4159440.2030000002</v>
      </c>
      <c r="CL365" s="15">
        <v>3989667.9920000001</v>
      </c>
      <c r="CM365" s="15">
        <v>4442662.1887999997</v>
      </c>
      <c r="CN365" s="14">
        <v>379891.56147163402</v>
      </c>
      <c r="CO365" s="15">
        <v>454712.02994281799</v>
      </c>
      <c r="CP365" s="15">
        <v>445339.95394180901</v>
      </c>
      <c r="CQ365" s="15">
        <v>686380.33238863805</v>
      </c>
      <c r="CR365" s="15">
        <v>681646.58454609301</v>
      </c>
      <c r="CS365" s="16">
        <v>816920.87813155004</v>
      </c>
      <c r="CT365" s="14">
        <v>169892.67110582301</v>
      </c>
      <c r="CU365" s="15">
        <v>203353.40182781199</v>
      </c>
      <c r="CV365" s="15">
        <v>199162.082022102</v>
      </c>
      <c r="CW365" s="15">
        <v>306958.61632797902</v>
      </c>
      <c r="CX365" s="15">
        <v>304841.61993512401</v>
      </c>
      <c r="CY365" s="16">
        <v>365338.123148193</v>
      </c>
      <c r="CZ365" s="17">
        <v>15.644475511747499</v>
      </c>
      <c r="DA365" s="18">
        <v>15.763767628658901</v>
      </c>
      <c r="DB365" s="18">
        <v>15.8521102925846</v>
      </c>
      <c r="DC365" s="18">
        <v>15.9226321209938</v>
      </c>
      <c r="DD365" s="18">
        <v>15.879980935602701</v>
      </c>
      <c r="DE365" s="19">
        <v>15.985150217507501</v>
      </c>
      <c r="DF365" s="17">
        <v>0.12326707452973699</v>
      </c>
      <c r="DG365" s="18">
        <v>0.13006299194302601</v>
      </c>
      <c r="DH365" s="18">
        <v>0.118719951908177</v>
      </c>
      <c r="DI365" s="18">
        <v>0.170874829449462</v>
      </c>
      <c r="DJ365" s="18">
        <v>0.17874459685989399</v>
      </c>
      <c r="DK365" s="19">
        <v>0.19659661589681701</v>
      </c>
      <c r="DL365" s="17">
        <v>5.5126711607204802E-2</v>
      </c>
      <c r="DM365" s="18">
        <v>5.8165938268322698E-2</v>
      </c>
      <c r="DN365" s="18">
        <v>5.3093176550438097E-2</v>
      </c>
      <c r="DO365" s="18">
        <v>7.6417546858536106E-2</v>
      </c>
      <c r="DP365" s="18">
        <v>7.9937013837903803E-2</v>
      </c>
      <c r="DQ365" s="19">
        <v>8.7920679458339701E-2</v>
      </c>
      <c r="DR365" s="20">
        <v>14.951328331187501</v>
      </c>
      <c r="DS365" s="21">
        <v>15.0706204480989</v>
      </c>
      <c r="DT365" s="21">
        <v>15.158963112024701</v>
      </c>
      <c r="DU365" s="21">
        <v>15.2294849404338</v>
      </c>
      <c r="DV365" s="21">
        <v>15.1868337550428</v>
      </c>
      <c r="DW365" s="22">
        <v>15.2920030369476</v>
      </c>
      <c r="DX365" s="20">
        <v>0.123267074529743</v>
      </c>
      <c r="DY365" s="21">
        <v>0.130062991943032</v>
      </c>
      <c r="DZ365" s="21">
        <v>0.11871995190818201</v>
      </c>
      <c r="EA365" s="21">
        <v>0.170874829449469</v>
      </c>
      <c r="EB365" s="21">
        <v>0.17874459685990099</v>
      </c>
      <c r="EC365" s="22">
        <v>0.19659661589682401</v>
      </c>
      <c r="ED365" s="20">
        <v>5.5126711607207703E-2</v>
      </c>
      <c r="EE365" s="21">
        <v>5.81659382683253E-2</v>
      </c>
      <c r="EF365" s="21">
        <v>5.3093176550440199E-2</v>
      </c>
      <c r="EG365" s="21">
        <v>7.6417546858539007E-2</v>
      </c>
      <c r="EH365" s="21">
        <v>7.9937013837906704E-2</v>
      </c>
      <c r="EI365" s="22">
        <v>8.7920679458342699E-2</v>
      </c>
    </row>
    <row r="366" spans="1:139" x14ac:dyDescent="0.2">
      <c r="A366" s="12" t="s">
        <v>2446</v>
      </c>
      <c r="B366" s="12">
        <v>6</v>
      </c>
      <c r="C366" s="12">
        <v>6</v>
      </c>
      <c r="D366" s="12">
        <v>382.99</v>
      </c>
      <c r="E366" s="12" t="s">
        <v>2448</v>
      </c>
      <c r="F366" s="12" t="s">
        <v>2447</v>
      </c>
      <c r="G366" s="12">
        <v>1787960.6270000001</v>
      </c>
      <c r="H366" s="12">
        <v>1591582.9080000001</v>
      </c>
      <c r="I366" s="12">
        <v>1245214.8489999999</v>
      </c>
      <c r="J366" s="12">
        <v>1281395.865</v>
      </c>
      <c r="K366" s="12">
        <v>1619907.8910000001</v>
      </c>
      <c r="L366" s="12">
        <v>1392527.1470000001</v>
      </c>
      <c r="M366" s="12">
        <v>1728405.868</v>
      </c>
      <c r="N366" s="12">
        <v>1709464.1580000001</v>
      </c>
      <c r="O366" s="12">
        <v>1411875.47</v>
      </c>
      <c r="P366" s="12">
        <v>1675719.8589999999</v>
      </c>
      <c r="Q366" s="12">
        <v>1936363.909</v>
      </c>
      <c r="R366" s="12">
        <v>1629144.5279999999</v>
      </c>
      <c r="S366" s="12">
        <v>1708749.368</v>
      </c>
      <c r="T366" s="12">
        <v>1377739.9669999999</v>
      </c>
      <c r="U366" s="12">
        <v>1804041.6259999999</v>
      </c>
      <c r="V366" s="12">
        <v>1768799.077</v>
      </c>
      <c r="W366" s="12">
        <v>2015877.4979999999</v>
      </c>
      <c r="X366" s="12">
        <v>1909047.075</v>
      </c>
      <c r="Y366" s="12">
        <v>1780152.4080000001</v>
      </c>
      <c r="Z366" s="12">
        <v>1408208.2290000001</v>
      </c>
      <c r="AA366" s="12">
        <v>1892225.348</v>
      </c>
      <c r="AB366" s="12">
        <v>1716734.25</v>
      </c>
      <c r="AC366" s="12">
        <v>1757717.2</v>
      </c>
      <c r="AD366" s="12">
        <v>2044859.7250000001</v>
      </c>
      <c r="AE366" s="12">
        <v>1337993.0149999999</v>
      </c>
      <c r="AF366" s="12">
        <v>1761352.5560000001</v>
      </c>
      <c r="AG366" s="12">
        <v>2156445.1889999998</v>
      </c>
      <c r="AH366" s="12">
        <v>1802911.2109999999</v>
      </c>
      <c r="AI366" s="12">
        <v>1874614.25</v>
      </c>
      <c r="AJ366" s="12">
        <v>1541605.922</v>
      </c>
      <c r="AK366" s="12">
        <v>2371534.5329999998</v>
      </c>
      <c r="AL366" s="12">
        <v>1489302.72</v>
      </c>
      <c r="AM366" s="12">
        <v>1233346.115</v>
      </c>
      <c r="AN366" s="12">
        <v>1297551.0970000001</v>
      </c>
      <c r="AO366" s="12">
        <v>1774946.085</v>
      </c>
      <c r="AP366" s="12">
        <v>1432234.173</v>
      </c>
      <c r="AQ366" s="12">
        <v>1048940.7520000001</v>
      </c>
      <c r="AR366" s="12">
        <v>1377566.993</v>
      </c>
      <c r="AS366" s="12">
        <v>1159693.0449999999</v>
      </c>
      <c r="AT366" s="12">
        <v>933089.82810000004</v>
      </c>
      <c r="AU366" s="12">
        <v>1976039.469</v>
      </c>
      <c r="AV366" s="12">
        <v>2172676.5869999998</v>
      </c>
      <c r="AW366" s="12">
        <v>1875420.5049999999</v>
      </c>
      <c r="AX366" s="12">
        <v>1702206.2220000001</v>
      </c>
      <c r="AY366" s="12">
        <v>2033697.3130000001</v>
      </c>
      <c r="AZ366" s="12">
        <v>2663262.1469999999</v>
      </c>
      <c r="BA366" s="12">
        <v>1661110.9779999999</v>
      </c>
      <c r="BB366" s="12">
        <v>1925728.99</v>
      </c>
      <c r="BC366" s="12">
        <v>1457340.4820000001</v>
      </c>
      <c r="BD366" s="12">
        <v>1631138.2679999999</v>
      </c>
      <c r="BE366" s="12">
        <v>2098176.9959999998</v>
      </c>
      <c r="BF366" s="12">
        <v>2230273.4169999999</v>
      </c>
      <c r="BG366" s="12">
        <v>1757717.2</v>
      </c>
      <c r="BH366" s="12">
        <v>1542095.8559999999</v>
      </c>
      <c r="BI366" s="12">
        <v>1596220.101</v>
      </c>
      <c r="BJ366" s="12">
        <v>2224974.8160000001</v>
      </c>
      <c r="BK366" s="12">
        <v>2058036.8130000001</v>
      </c>
      <c r="BL366" s="12">
        <v>1986538.368</v>
      </c>
      <c r="BM366" s="12">
        <v>1241812.6229999999</v>
      </c>
      <c r="BN366" s="12">
        <v>1457957.4169999999</v>
      </c>
      <c r="BO366" s="11" t="s">
        <v>312</v>
      </c>
      <c r="BP366" s="11" t="s">
        <v>313</v>
      </c>
      <c r="BU366" s="11" t="s">
        <v>1157</v>
      </c>
      <c r="BV366" s="11" t="s">
        <v>1158</v>
      </c>
      <c r="BW366" s="12">
        <f t="shared" si="27"/>
        <v>20</v>
      </c>
      <c r="BX366" s="12">
        <f t="shared" si="28"/>
        <v>0</v>
      </c>
      <c r="BY366" s="12">
        <f t="shared" si="29"/>
        <v>1.214038491582266</v>
      </c>
      <c r="BZ366" s="23">
        <f t="shared" si="30"/>
        <v>1.0819626897714603</v>
      </c>
      <c r="CA366" s="24">
        <f t="shared" si="31"/>
        <v>1.122070569585633</v>
      </c>
      <c r="CB366" s="13">
        <v>0.23086886100000001</v>
      </c>
      <c r="CC366" s="13">
        <v>0.41123515900000002</v>
      </c>
      <c r="CD366" s="13">
        <v>7.6935908464592695E-2</v>
      </c>
      <c r="CE366" s="13">
        <v>0.17494734504581599</v>
      </c>
      <c r="CF366" s="13">
        <v>0.192285213825027</v>
      </c>
      <c r="CG366" s="12">
        <v>2</v>
      </c>
      <c r="CH366" s="14">
        <v>1505212.4280000001</v>
      </c>
      <c r="CI366" s="15">
        <v>1583598.5004</v>
      </c>
      <c r="CJ366" s="15">
        <v>1691207.8796000001</v>
      </c>
      <c r="CK366" s="15">
        <v>1776416.8574000001</v>
      </c>
      <c r="CL366" s="15">
        <v>1749905.9076</v>
      </c>
      <c r="CM366" s="15">
        <v>1827385.8256000001</v>
      </c>
      <c r="CN366" s="14">
        <v>233588.33877408801</v>
      </c>
      <c r="CO366" s="15">
        <v>166804.334059774</v>
      </c>
      <c r="CP366" s="15">
        <v>209317.12109544899</v>
      </c>
      <c r="CQ366" s="15">
        <v>229445.93696658799</v>
      </c>
      <c r="CR366" s="15">
        <v>263669.38756783598</v>
      </c>
      <c r="CS366" s="16">
        <v>222002.33189542699</v>
      </c>
      <c r="CT366" s="14">
        <v>104463.880850022</v>
      </c>
      <c r="CU366" s="15">
        <v>74597.165979847603</v>
      </c>
      <c r="CV366" s="15">
        <v>93609.462324795706</v>
      </c>
      <c r="CW366" s="15">
        <v>102611.342443685</v>
      </c>
      <c r="CX366" s="15">
        <v>117916.534837484</v>
      </c>
      <c r="CY366" s="16">
        <v>99282.461056329004</v>
      </c>
      <c r="CZ366" s="17">
        <v>14.9077441574152</v>
      </c>
      <c r="DA366" s="18">
        <v>14.963790028937099</v>
      </c>
      <c r="DB366" s="18">
        <v>15.027678273475299</v>
      </c>
      <c r="DC366" s="18">
        <v>15.0760530857231</v>
      </c>
      <c r="DD366" s="18">
        <v>15.0583963823919</v>
      </c>
      <c r="DE366" s="19">
        <v>15.10569242135</v>
      </c>
      <c r="DF366" s="17">
        <v>0.15773992920829799</v>
      </c>
      <c r="DG366" s="18">
        <v>0.107593660677126</v>
      </c>
      <c r="DH366" s="18">
        <v>0.12827574347606699</v>
      </c>
      <c r="DI366" s="18">
        <v>0.13683346134445501</v>
      </c>
      <c r="DJ366" s="18">
        <v>0.159933442738351</v>
      </c>
      <c r="DK366" s="19">
        <v>0.120781030156351</v>
      </c>
      <c r="DL366" s="17">
        <v>7.0543440895151605E-2</v>
      </c>
      <c r="DM366" s="18">
        <v>4.8117347844419997E-2</v>
      </c>
      <c r="DN366" s="18">
        <v>5.7366656455362097E-2</v>
      </c>
      <c r="DO366" s="18">
        <v>6.1193784232558002E-2</v>
      </c>
      <c r="DP366" s="18">
        <v>7.1524409967704594E-2</v>
      </c>
      <c r="DQ366" s="19">
        <v>5.4014918764410703E-2</v>
      </c>
      <c r="DR366" s="20">
        <v>14.2145969768551</v>
      </c>
      <c r="DS366" s="21">
        <v>14.270642848377101</v>
      </c>
      <c r="DT366" s="21">
        <v>14.3345310929153</v>
      </c>
      <c r="DU366" s="21">
        <v>14.382905905163</v>
      </c>
      <c r="DV366" s="21">
        <v>14.365249201831899</v>
      </c>
      <c r="DW366" s="22">
        <v>14.4125452407899</v>
      </c>
      <c r="DX366" s="20">
        <v>0.15773992920833499</v>
      </c>
      <c r="DY366" s="21">
        <v>0.107593660677148</v>
      </c>
      <c r="DZ366" s="21">
        <v>0.128275743476091</v>
      </c>
      <c r="EA366" s="21">
        <v>0.13683346134447999</v>
      </c>
      <c r="EB366" s="21">
        <v>0.159933442738381</v>
      </c>
      <c r="EC366" s="22">
        <v>0.12078103015637</v>
      </c>
      <c r="ED366" s="20">
        <v>7.0543440895168202E-2</v>
      </c>
      <c r="EE366" s="21">
        <v>4.8117347844430003E-2</v>
      </c>
      <c r="EF366" s="21">
        <v>5.7366656455373102E-2</v>
      </c>
      <c r="EG366" s="21">
        <v>6.1193784232569499E-2</v>
      </c>
      <c r="EH366" s="21">
        <v>7.1524409967718097E-2</v>
      </c>
      <c r="EI366" s="22">
        <v>5.4014918764419002E-2</v>
      </c>
    </row>
    <row r="367" spans="1:139" x14ac:dyDescent="0.2">
      <c r="A367" s="12" t="s">
        <v>2449</v>
      </c>
      <c r="B367" s="12">
        <v>3</v>
      </c>
      <c r="C367" s="12">
        <v>3</v>
      </c>
      <c r="D367" s="12">
        <v>254.99</v>
      </c>
      <c r="E367" s="12" t="s">
        <v>2457</v>
      </c>
      <c r="F367" s="12" t="s">
        <v>2450</v>
      </c>
      <c r="G367" s="12">
        <v>494211.7242</v>
      </c>
      <c r="H367" s="12">
        <v>473823.70539999998</v>
      </c>
      <c r="I367" s="12">
        <v>338657.66509999998</v>
      </c>
      <c r="J367" s="12">
        <v>479363.10560000001</v>
      </c>
      <c r="K367" s="12">
        <v>518253.13419999997</v>
      </c>
      <c r="L367" s="12">
        <v>462059.64350000001</v>
      </c>
      <c r="M367" s="12">
        <v>501049.821</v>
      </c>
      <c r="N367" s="12">
        <v>469947.71240000002</v>
      </c>
      <c r="O367" s="12">
        <v>415871.5428</v>
      </c>
      <c r="P367" s="12">
        <v>463840.31280000001</v>
      </c>
      <c r="Q367" s="12">
        <v>633692.75719999999</v>
      </c>
      <c r="R367" s="12">
        <v>456918.842</v>
      </c>
      <c r="S367" s="12">
        <v>451616.92190000002</v>
      </c>
      <c r="T367" s="12">
        <v>414661.50540000002</v>
      </c>
      <c r="U367" s="12">
        <v>494888.73420000001</v>
      </c>
      <c r="V367" s="12">
        <v>570107.54639999999</v>
      </c>
      <c r="W367" s="12">
        <v>541413.34129999997</v>
      </c>
      <c r="X367" s="12">
        <v>641632.41040000005</v>
      </c>
      <c r="Y367" s="12">
        <v>498196.48450000002</v>
      </c>
      <c r="Z367" s="12">
        <v>420761.4791</v>
      </c>
      <c r="AA367" s="12">
        <v>569809.94200000004</v>
      </c>
      <c r="AB367" s="12">
        <v>523879.95110000001</v>
      </c>
      <c r="AC367" s="12">
        <v>512023.16200000001</v>
      </c>
      <c r="AD367" s="12">
        <v>615919.50289999996</v>
      </c>
      <c r="AE367" s="12">
        <v>441790.36629999999</v>
      </c>
      <c r="AF367" s="12">
        <v>592836.55810000002</v>
      </c>
      <c r="AG367" s="12">
        <v>622550.05590000004</v>
      </c>
      <c r="AH367" s="12">
        <v>521307.4927</v>
      </c>
      <c r="AI367" s="12">
        <v>550126.92610000004</v>
      </c>
      <c r="AJ367" s="12">
        <v>563556.33149999997</v>
      </c>
      <c r="AK367" s="12">
        <v>655517.88619999995</v>
      </c>
      <c r="AL367" s="12">
        <v>443374.28450000001</v>
      </c>
      <c r="AM367" s="12">
        <v>335429.75819999998</v>
      </c>
      <c r="AN367" s="12">
        <v>485406.68859999999</v>
      </c>
      <c r="AO367" s="12">
        <v>567854.12100000004</v>
      </c>
      <c r="AP367" s="12">
        <v>475234.98050000001</v>
      </c>
      <c r="AQ367" s="12">
        <v>304078.79629999999</v>
      </c>
      <c r="AR367" s="12">
        <v>378706.0724</v>
      </c>
      <c r="AS367" s="12">
        <v>341590.5624</v>
      </c>
      <c r="AT367" s="12">
        <v>258279.8523</v>
      </c>
      <c r="AU367" s="12">
        <v>646676.94640000002</v>
      </c>
      <c r="AV367" s="12">
        <v>609360.83519999997</v>
      </c>
      <c r="AW367" s="12">
        <v>495667.56349999999</v>
      </c>
      <c r="AX367" s="12">
        <v>512316.84590000001</v>
      </c>
      <c r="AY367" s="12">
        <v>557888.39610000001</v>
      </c>
      <c r="AZ367" s="12">
        <v>858404.93030000001</v>
      </c>
      <c r="BA367" s="12">
        <v>446132.0919</v>
      </c>
      <c r="BB367" s="12">
        <v>647239.21669999999</v>
      </c>
      <c r="BC367" s="12">
        <v>407853.7892</v>
      </c>
      <c r="BD367" s="12">
        <v>487371.21130000002</v>
      </c>
      <c r="BE367" s="12">
        <v>631828.61040000001</v>
      </c>
      <c r="BF367" s="12">
        <v>680591.96019999997</v>
      </c>
      <c r="BG367" s="12">
        <v>512023.16200000001</v>
      </c>
      <c r="BH367" s="12">
        <v>464485.11920000002</v>
      </c>
      <c r="BI367" s="12">
        <v>527054.06900000002</v>
      </c>
      <c r="BJ367" s="12">
        <v>748882.67420000001</v>
      </c>
      <c r="BK367" s="12">
        <v>594140.27269999997</v>
      </c>
      <c r="BL367" s="12">
        <v>574402.84860000003</v>
      </c>
      <c r="BM367" s="12">
        <v>364424.07329999999</v>
      </c>
      <c r="BN367" s="12">
        <v>532977.41119999997</v>
      </c>
      <c r="BO367" s="11" t="s">
        <v>2451</v>
      </c>
      <c r="BP367" s="11" t="s">
        <v>2452</v>
      </c>
      <c r="BQ367" s="11" t="s">
        <v>2453</v>
      </c>
      <c r="BR367" s="11" t="s">
        <v>2454</v>
      </c>
      <c r="BS367" s="11" t="s">
        <v>2051</v>
      </c>
      <c r="BT367" s="11" t="s">
        <v>2052</v>
      </c>
      <c r="BU367" s="11" t="s">
        <v>2455</v>
      </c>
      <c r="BV367" s="11" t="s">
        <v>2456</v>
      </c>
      <c r="BW367" s="12">
        <f t="shared" si="27"/>
        <v>20</v>
      </c>
      <c r="BX367" s="12">
        <f t="shared" si="28"/>
        <v>0</v>
      </c>
      <c r="BY367" s="12">
        <f t="shared" si="29"/>
        <v>1.2369768770296148</v>
      </c>
      <c r="BZ367" s="23">
        <f t="shared" si="30"/>
        <v>1.1211093754875749</v>
      </c>
      <c r="CA367" s="24">
        <f t="shared" si="31"/>
        <v>1.1033507560238254</v>
      </c>
      <c r="CB367" s="13">
        <v>8.5506492000000003E-2</v>
      </c>
      <c r="CC367" s="13">
        <v>0.21758348299999999</v>
      </c>
      <c r="CD367" s="13">
        <v>2.2540317216086899E-2</v>
      </c>
      <c r="CE367" s="13">
        <v>7.3557142060130795E-2</v>
      </c>
      <c r="CF367" s="13">
        <v>0.24154686736286499</v>
      </c>
      <c r="CG367" s="12">
        <v>2</v>
      </c>
      <c r="CH367" s="14">
        <v>460861.86690000002</v>
      </c>
      <c r="CI367" s="15">
        <v>462553.80650000001</v>
      </c>
      <c r="CJ367" s="15">
        <v>490355.75214</v>
      </c>
      <c r="CK367" s="15">
        <v>534422.25234000001</v>
      </c>
      <c r="CL367" s="15">
        <v>532684.58485999994</v>
      </c>
      <c r="CM367" s="15">
        <v>570075.47285999998</v>
      </c>
      <c r="CN367" s="14">
        <v>70445.267003078305</v>
      </c>
      <c r="CO367" s="15">
        <v>30486.661085338299</v>
      </c>
      <c r="CP367" s="15">
        <v>85021.155990048603</v>
      </c>
      <c r="CQ367" s="15">
        <v>82230.4857661649</v>
      </c>
      <c r="CR367" s="15">
        <v>65330.924265960297</v>
      </c>
      <c r="CS367" s="16">
        <v>39020.534585388901</v>
      </c>
      <c r="CT367" s="14">
        <v>31504.081142401199</v>
      </c>
      <c r="CU367" s="15">
        <v>13634.0493187628</v>
      </c>
      <c r="CV367" s="15">
        <v>38022.616863872398</v>
      </c>
      <c r="CW367" s="15">
        <v>36774.5911991947</v>
      </c>
      <c r="CX367" s="15">
        <v>29216.877538315599</v>
      </c>
      <c r="CY367" s="16">
        <v>17450.513570262199</v>
      </c>
      <c r="CZ367" s="17">
        <v>13.7232447111423</v>
      </c>
      <c r="DA367" s="18">
        <v>13.735890003456101</v>
      </c>
      <c r="DB367" s="18">
        <v>13.785042421868299</v>
      </c>
      <c r="DC367" s="18">
        <v>13.8723193139102</v>
      </c>
      <c r="DD367" s="18">
        <v>13.872679870067</v>
      </c>
      <c r="DE367" s="19">
        <v>13.9448022925906</v>
      </c>
      <c r="DF367" s="17">
        <v>0.16979903208895</v>
      </c>
      <c r="DG367" s="18">
        <v>6.6995333764350101E-2</v>
      </c>
      <c r="DH367" s="18">
        <v>0.162104936498669</v>
      </c>
      <c r="DI367" s="18">
        <v>0.15764021990954599</v>
      </c>
      <c r="DJ367" s="18">
        <v>0.12477585178329401</v>
      </c>
      <c r="DK367" s="19">
        <v>6.8314582953955996E-2</v>
      </c>
      <c r="DL367" s="17">
        <v>7.5936435652912096E-2</v>
      </c>
      <c r="DM367" s="18">
        <v>2.9961224094474801E-2</v>
      </c>
      <c r="DN367" s="18">
        <v>7.2495531499862306E-2</v>
      </c>
      <c r="DO367" s="18">
        <v>7.0498849541152306E-2</v>
      </c>
      <c r="DP367" s="18">
        <v>5.58014573075769E-2</v>
      </c>
      <c r="DQ367" s="19">
        <v>3.0551210267918801E-2</v>
      </c>
      <c r="DR367" s="20">
        <v>13.0300975305811</v>
      </c>
      <c r="DS367" s="21">
        <v>13.042742822894899</v>
      </c>
      <c r="DT367" s="21">
        <v>13.0918952413073</v>
      </c>
      <c r="DU367" s="21">
        <v>13.1791721333494</v>
      </c>
      <c r="DV367" s="21">
        <v>13.1795326895061</v>
      </c>
      <c r="DW367" s="22">
        <v>13.2516551120299</v>
      </c>
      <c r="DX367" s="20">
        <v>0.16979903208946401</v>
      </c>
      <c r="DY367" s="21">
        <v>6.6995333764512693E-2</v>
      </c>
      <c r="DZ367" s="21">
        <v>0.162104936498977</v>
      </c>
      <c r="EA367" s="21">
        <v>0.15764021990985</v>
      </c>
      <c r="EB367" s="21">
        <v>0.124775851783529</v>
      </c>
      <c r="EC367" s="22">
        <v>6.8314582954061703E-2</v>
      </c>
      <c r="ED367" s="20">
        <v>7.5936435653141898E-2</v>
      </c>
      <c r="EE367" s="21">
        <v>2.99612240945475E-2</v>
      </c>
      <c r="EF367" s="21">
        <v>7.2495531500000002E-2</v>
      </c>
      <c r="EG367" s="21">
        <v>7.0498849541287906E-2</v>
      </c>
      <c r="EH367" s="21">
        <v>5.5801457307681601E-2</v>
      </c>
      <c r="EI367" s="22">
        <v>3.0551210267966099E-2</v>
      </c>
    </row>
    <row r="368" spans="1:139" x14ac:dyDescent="0.2">
      <c r="A368" s="12" t="s">
        <v>2458</v>
      </c>
      <c r="B368" s="12">
        <v>6</v>
      </c>
      <c r="C368" s="12">
        <v>6</v>
      </c>
      <c r="D368" s="12">
        <v>473.9</v>
      </c>
      <c r="E368" s="12" t="s">
        <v>2464</v>
      </c>
      <c r="F368" s="12" t="s">
        <v>2459</v>
      </c>
      <c r="G368" s="12">
        <v>2171387.6370000001</v>
      </c>
      <c r="H368" s="12">
        <v>1761241.9790000001</v>
      </c>
      <c r="I368" s="12">
        <v>1528757.8540000001</v>
      </c>
      <c r="J368" s="12">
        <v>1525020.067</v>
      </c>
      <c r="K368" s="12">
        <v>2144327.5580000002</v>
      </c>
      <c r="L368" s="12">
        <v>1804248.6869999999</v>
      </c>
      <c r="M368" s="12">
        <v>2054815.9140000001</v>
      </c>
      <c r="N368" s="12">
        <v>1982958.142</v>
      </c>
      <c r="O368" s="12">
        <v>1612094.8589999999</v>
      </c>
      <c r="P368" s="12">
        <v>1723222.1850000001</v>
      </c>
      <c r="Q368" s="12">
        <v>2290652.9049999998</v>
      </c>
      <c r="R368" s="12">
        <v>1885202.5209999999</v>
      </c>
      <c r="S368" s="12">
        <v>1748214.808</v>
      </c>
      <c r="T368" s="12">
        <v>1606049.547</v>
      </c>
      <c r="U368" s="12">
        <v>1976544.7990000001</v>
      </c>
      <c r="V368" s="12">
        <v>2118873.548</v>
      </c>
      <c r="W368" s="12">
        <v>2093933.9369999999</v>
      </c>
      <c r="X368" s="12">
        <v>2112391.4010000001</v>
      </c>
      <c r="Y368" s="12">
        <v>1937830.057</v>
      </c>
      <c r="Z368" s="12">
        <v>1574028.253</v>
      </c>
      <c r="AA368" s="12">
        <v>2213294.0830000001</v>
      </c>
      <c r="AB368" s="12">
        <v>1989228.0220000001</v>
      </c>
      <c r="AC368" s="12">
        <v>1983386.341</v>
      </c>
      <c r="AD368" s="12">
        <v>2534509.5920000002</v>
      </c>
      <c r="AE368" s="12">
        <v>1552099.757</v>
      </c>
      <c r="AF368" s="12">
        <v>2218929.9819999998</v>
      </c>
      <c r="AG368" s="12">
        <v>2693780.1469999999</v>
      </c>
      <c r="AH368" s="12">
        <v>1993625.4569999999</v>
      </c>
      <c r="AI368" s="12">
        <v>2330331.2749999999</v>
      </c>
      <c r="AJ368" s="12">
        <v>2184002.4730000002</v>
      </c>
      <c r="AK368" s="12">
        <v>2880108.594</v>
      </c>
      <c r="AL368" s="12">
        <v>1648058.9580000001</v>
      </c>
      <c r="AM368" s="12">
        <v>1514186.5379999999</v>
      </c>
      <c r="AN368" s="12">
        <v>1544246.7990000001</v>
      </c>
      <c r="AO368" s="12">
        <v>2349556.9249999998</v>
      </c>
      <c r="AP368" s="12">
        <v>1855695.6910000001</v>
      </c>
      <c r="AQ368" s="12">
        <v>1247033.575</v>
      </c>
      <c r="AR368" s="12">
        <v>1597961.3689999999</v>
      </c>
      <c r="AS368" s="12">
        <v>1324150.2080000001</v>
      </c>
      <c r="AT368" s="12">
        <v>959540.51240000001</v>
      </c>
      <c r="AU368" s="12">
        <v>2337587.7489999998</v>
      </c>
      <c r="AV368" s="12">
        <v>2514163.298</v>
      </c>
      <c r="AW368" s="12">
        <v>1918735.398</v>
      </c>
      <c r="AX368" s="12">
        <v>1984284.1140000001</v>
      </c>
      <c r="AY368" s="12">
        <v>2228160.2540000002</v>
      </c>
      <c r="AZ368" s="12">
        <v>3190365.5920000002</v>
      </c>
      <c r="BA368" s="12">
        <v>1725430.5649999999</v>
      </c>
      <c r="BB368" s="12">
        <v>2130850.2089999998</v>
      </c>
      <c r="BC368" s="12">
        <v>1586424.9469999999</v>
      </c>
      <c r="BD368" s="12">
        <v>1823208.8589999999</v>
      </c>
      <c r="BE368" s="12">
        <v>2454191.1639999999</v>
      </c>
      <c r="BF368" s="12">
        <v>2584280.227</v>
      </c>
      <c r="BG368" s="12">
        <v>1983386.341</v>
      </c>
      <c r="BH368" s="12">
        <v>1911356.8970000001</v>
      </c>
      <c r="BI368" s="12">
        <v>1851648.554</v>
      </c>
      <c r="BJ368" s="12">
        <v>2802995.5240000002</v>
      </c>
      <c r="BK368" s="12">
        <v>2570850.7390000001</v>
      </c>
      <c r="BL368" s="12">
        <v>2196676.9279999998</v>
      </c>
      <c r="BM368" s="12">
        <v>1543696.1459999999</v>
      </c>
      <c r="BN368" s="12">
        <v>2065497.1270000001</v>
      </c>
      <c r="BO368" s="11" t="s">
        <v>419</v>
      </c>
      <c r="BP368" s="11" t="s">
        <v>420</v>
      </c>
      <c r="BQ368" s="11" t="s">
        <v>212</v>
      </c>
      <c r="BR368" s="11" t="s">
        <v>213</v>
      </c>
      <c r="BS368" s="11" t="s">
        <v>2460</v>
      </c>
      <c r="BT368" s="11" t="s">
        <v>2461</v>
      </c>
      <c r="BU368" s="11" t="s">
        <v>2462</v>
      </c>
      <c r="BV368" s="11" t="s">
        <v>2463</v>
      </c>
      <c r="BW368" s="12">
        <f t="shared" si="27"/>
        <v>20</v>
      </c>
      <c r="BX368" s="12">
        <f t="shared" si="28"/>
        <v>0</v>
      </c>
      <c r="BY368" s="12">
        <f t="shared" si="29"/>
        <v>1.2507940724568791</v>
      </c>
      <c r="BZ368" s="23">
        <f t="shared" si="30"/>
        <v>1.1546724193226716</v>
      </c>
      <c r="CA368" s="24">
        <f t="shared" si="31"/>
        <v>1.0832458206549977</v>
      </c>
      <c r="CB368" s="13">
        <v>0.144620003</v>
      </c>
      <c r="CC368" s="13">
        <v>0.313038235</v>
      </c>
      <c r="CD368" s="13">
        <v>3.72048876638277E-2</v>
      </c>
      <c r="CE368" s="13">
        <v>0.106033929841909</v>
      </c>
      <c r="CF368" s="13">
        <v>0.28369951867450599</v>
      </c>
      <c r="CG368" s="12">
        <v>2</v>
      </c>
      <c r="CH368" s="14">
        <v>1826147.0190000001</v>
      </c>
      <c r="CI368" s="15">
        <v>1835467.9574</v>
      </c>
      <c r="CJ368" s="15">
        <v>1901332.916</v>
      </c>
      <c r="CK368" s="15">
        <v>1967411.4391999999</v>
      </c>
      <c r="CL368" s="15">
        <v>2054503.5589999999</v>
      </c>
      <c r="CM368" s="15">
        <v>2284133.8668</v>
      </c>
      <c r="CN368" s="14">
        <v>317710.70198096999</v>
      </c>
      <c r="CO368" s="15">
        <v>182576.133416128</v>
      </c>
      <c r="CP368" s="15">
        <v>258903.695332701</v>
      </c>
      <c r="CQ368" s="15">
        <v>232160.12337013701</v>
      </c>
      <c r="CR368" s="15">
        <v>359634.66077373101</v>
      </c>
      <c r="CS368" s="16">
        <v>259141.49329466801</v>
      </c>
      <c r="CT368" s="14">
        <v>142084.545361725</v>
      </c>
      <c r="CU368" s="15">
        <v>81650.529077506493</v>
      </c>
      <c r="CV368" s="15">
        <v>115785.252477963</v>
      </c>
      <c r="CW368" s="15">
        <v>103825.163504073</v>
      </c>
      <c r="CX368" s="15">
        <v>160833.50971102799</v>
      </c>
      <c r="CY368" s="16">
        <v>115891.598959537</v>
      </c>
      <c r="CZ368" s="17">
        <v>15.098792694916501</v>
      </c>
      <c r="DA368" s="18">
        <v>15.1119878705319</v>
      </c>
      <c r="DB368" s="18">
        <v>15.143976745467601</v>
      </c>
      <c r="DC368" s="18">
        <v>15.179249089709201</v>
      </c>
      <c r="DD368" s="18">
        <v>15.2159863570451</v>
      </c>
      <c r="DE368" s="19">
        <v>15.329676738634401</v>
      </c>
      <c r="DF368" s="17">
        <v>0.17351581476069899</v>
      </c>
      <c r="DG368" s="18">
        <v>9.96917098747548E-2</v>
      </c>
      <c r="DH368" s="18">
        <v>0.133745947581764</v>
      </c>
      <c r="DI368" s="18">
        <v>0.12673529074652901</v>
      </c>
      <c r="DJ368" s="18">
        <v>0.180099287412256</v>
      </c>
      <c r="DK368" s="19">
        <v>0.110501026617149</v>
      </c>
      <c r="DL368" s="17">
        <v>7.7598631395236997E-2</v>
      </c>
      <c r="DM368" s="18">
        <v>4.4583488014627699E-2</v>
      </c>
      <c r="DN368" s="18">
        <v>5.98130061015896E-2</v>
      </c>
      <c r="DO368" s="18">
        <v>5.6677745051487899E-2</v>
      </c>
      <c r="DP368" s="18">
        <v>8.0542849870615399E-2</v>
      </c>
      <c r="DQ368" s="19">
        <v>4.9417561419891502E-2</v>
      </c>
      <c r="DR368" s="20">
        <v>14.4056455143565</v>
      </c>
      <c r="DS368" s="21">
        <v>14.418840689971899</v>
      </c>
      <c r="DT368" s="21">
        <v>14.4508295649076</v>
      </c>
      <c r="DU368" s="21">
        <v>14.4861019091492</v>
      </c>
      <c r="DV368" s="21">
        <v>14.522839176485</v>
      </c>
      <c r="DW368" s="22">
        <v>14.6365295580744</v>
      </c>
      <c r="DX368" s="20">
        <v>0.173515814760726</v>
      </c>
      <c r="DY368" s="21">
        <v>9.9691709874770107E-2</v>
      </c>
      <c r="DZ368" s="21">
        <v>0.13374594758178299</v>
      </c>
      <c r="EA368" s="21">
        <v>0.12673529074654899</v>
      </c>
      <c r="EB368" s="21">
        <v>0.18009928741228001</v>
      </c>
      <c r="EC368" s="22">
        <v>0.11050102661715901</v>
      </c>
      <c r="ED368" s="20">
        <v>7.7598631395249099E-2</v>
      </c>
      <c r="EE368" s="21">
        <v>4.4583488014634597E-2</v>
      </c>
      <c r="EF368" s="21">
        <v>5.9813006101598003E-2</v>
      </c>
      <c r="EG368" s="21">
        <v>5.6677745051496697E-2</v>
      </c>
      <c r="EH368" s="21">
        <v>8.0542849870626002E-2</v>
      </c>
      <c r="EI368" s="22">
        <v>4.9417561419896401E-2</v>
      </c>
    </row>
    <row r="369" spans="1:139" x14ac:dyDescent="0.2">
      <c r="A369" s="12" t="s">
        <v>2465</v>
      </c>
      <c r="B369" s="12">
        <v>32</v>
      </c>
      <c r="C369" s="12">
        <v>31</v>
      </c>
      <c r="D369" s="12">
        <v>2413.83</v>
      </c>
      <c r="E369" s="12" t="s">
        <v>2475</v>
      </c>
      <c r="F369" s="12" t="s">
        <v>2466</v>
      </c>
      <c r="G369" s="12">
        <v>35598453.880000003</v>
      </c>
      <c r="H369" s="12">
        <v>30590140.149999999</v>
      </c>
      <c r="I369" s="12">
        <v>25829660.02</v>
      </c>
      <c r="J369" s="12">
        <v>26634277.73</v>
      </c>
      <c r="K369" s="12">
        <v>34904702.159999996</v>
      </c>
      <c r="L369" s="12">
        <v>29581654.120000001</v>
      </c>
      <c r="M369" s="12">
        <v>36555433.140000001</v>
      </c>
      <c r="N369" s="12">
        <v>30259251.800000001</v>
      </c>
      <c r="O369" s="12">
        <v>26339296.690000001</v>
      </c>
      <c r="P369" s="12">
        <v>29943505.420000002</v>
      </c>
      <c r="Q369" s="12">
        <v>34833975.219999999</v>
      </c>
      <c r="R369" s="12">
        <v>28962107.530000001</v>
      </c>
      <c r="S369" s="12">
        <v>31685143.109999999</v>
      </c>
      <c r="T369" s="12">
        <v>29115780.789999999</v>
      </c>
      <c r="U369" s="12">
        <v>34887363.210000001</v>
      </c>
      <c r="V369" s="12">
        <v>35033390.689999998</v>
      </c>
      <c r="W369" s="12">
        <v>37974506.460000001</v>
      </c>
      <c r="X369" s="12">
        <v>38397268.369999997</v>
      </c>
      <c r="Y369" s="12">
        <v>32219740.699999999</v>
      </c>
      <c r="Z369" s="12">
        <v>26371744.629999999</v>
      </c>
      <c r="AA369" s="12">
        <v>38710967.109999999</v>
      </c>
      <c r="AB369" s="12">
        <v>33375984.879999999</v>
      </c>
      <c r="AC369" s="12">
        <v>34423620.539999999</v>
      </c>
      <c r="AD369" s="12">
        <v>42021261.579999998</v>
      </c>
      <c r="AE369" s="12">
        <v>28989656.940000001</v>
      </c>
      <c r="AF369" s="12">
        <v>35350528.119999997</v>
      </c>
      <c r="AG369" s="12">
        <v>44192223.060000002</v>
      </c>
      <c r="AH369" s="12">
        <v>33769905.189999998</v>
      </c>
      <c r="AI369" s="12">
        <v>37295620.950000003</v>
      </c>
      <c r="AJ369" s="12">
        <v>33882671.399999999</v>
      </c>
      <c r="AK369" s="12">
        <v>47217461.859999999</v>
      </c>
      <c r="AL369" s="12">
        <v>28624320.280000001</v>
      </c>
      <c r="AM369" s="12">
        <v>25583465.280000001</v>
      </c>
      <c r="AN369" s="12">
        <v>26970070.100000001</v>
      </c>
      <c r="AO369" s="12">
        <v>38245362.460000001</v>
      </c>
      <c r="AP369" s="12">
        <v>30425156.18</v>
      </c>
      <c r="AQ369" s="12">
        <v>22184883.899999999</v>
      </c>
      <c r="AR369" s="12">
        <v>24384334.899999999</v>
      </c>
      <c r="AS369" s="12">
        <v>21634697.84</v>
      </c>
      <c r="AT369" s="12">
        <v>16673419.59</v>
      </c>
      <c r="AU369" s="12">
        <v>35547713.729999997</v>
      </c>
      <c r="AV369" s="12">
        <v>38624745.600000001</v>
      </c>
      <c r="AW369" s="12">
        <v>34775706.850000001</v>
      </c>
      <c r="AX369" s="12">
        <v>35972726.630000003</v>
      </c>
      <c r="AY369" s="12">
        <v>39328547.530000001</v>
      </c>
      <c r="AZ369" s="12">
        <v>52749407.520000003</v>
      </c>
      <c r="BA369" s="12">
        <v>31291519.27</v>
      </c>
      <c r="BB369" s="12">
        <v>38732797</v>
      </c>
      <c r="BC369" s="12">
        <v>26377029.43</v>
      </c>
      <c r="BD369" s="12">
        <v>30546591.75</v>
      </c>
      <c r="BE369" s="12">
        <v>42924306.43</v>
      </c>
      <c r="BF369" s="12">
        <v>43359985.289999999</v>
      </c>
      <c r="BG369" s="12">
        <v>34423620.539999999</v>
      </c>
      <c r="BH369" s="12">
        <v>31689613.010000002</v>
      </c>
      <c r="BI369" s="12">
        <v>34584540.140000001</v>
      </c>
      <c r="BJ369" s="12">
        <v>44655474.890000001</v>
      </c>
      <c r="BK369" s="12">
        <v>42175531.439999998</v>
      </c>
      <c r="BL369" s="12">
        <v>37209382.200000003</v>
      </c>
      <c r="BM369" s="12">
        <v>24705975.039999999</v>
      </c>
      <c r="BN369" s="12">
        <v>32044176.379999999</v>
      </c>
      <c r="BO369" s="11" t="s">
        <v>2467</v>
      </c>
      <c r="BP369" s="11" t="s">
        <v>2468</v>
      </c>
      <c r="BQ369" s="11" t="s">
        <v>2469</v>
      </c>
      <c r="BR369" s="11" t="s">
        <v>2470</v>
      </c>
      <c r="BS369" s="11" t="s">
        <v>2471</v>
      </c>
      <c r="BT369" s="11" t="s">
        <v>2472</v>
      </c>
      <c r="BU369" s="11" t="s">
        <v>2473</v>
      </c>
      <c r="BV369" s="11" t="s">
        <v>2474</v>
      </c>
      <c r="BW369" s="12">
        <f t="shared" si="27"/>
        <v>20</v>
      </c>
      <c r="BX369" s="12">
        <f t="shared" si="28"/>
        <v>4</v>
      </c>
      <c r="BY369" s="12">
        <f t="shared" si="29"/>
        <v>1.2083572602401482</v>
      </c>
      <c r="BZ369" s="23">
        <f t="shared" si="30"/>
        <v>1.10946435882156</v>
      </c>
      <c r="CA369" s="24">
        <f t="shared" si="31"/>
        <v>1.0891357172785876</v>
      </c>
      <c r="CB369" s="13">
        <v>0.14362562200000001</v>
      </c>
      <c r="CC369" s="13">
        <v>0.313038235</v>
      </c>
      <c r="CD369" s="13">
        <v>3.5885814689469102E-2</v>
      </c>
      <c r="CE369" s="13">
        <v>0.103656660673973</v>
      </c>
      <c r="CF369" s="13">
        <v>0.154271303551623</v>
      </c>
      <c r="CG369" s="12">
        <v>2</v>
      </c>
      <c r="CH369" s="14">
        <v>30711446.787999999</v>
      </c>
      <c r="CI369" s="15">
        <v>30535828.234000001</v>
      </c>
      <c r="CJ369" s="15">
        <v>31896873.971999999</v>
      </c>
      <c r="CK369" s="15">
        <v>33999330.170000002</v>
      </c>
      <c r="CL369" s="15">
        <v>35504298.210000001</v>
      </c>
      <c r="CM369" s="15">
        <v>36898189.744000003</v>
      </c>
      <c r="CN369" s="14">
        <v>4525927.9106118297</v>
      </c>
      <c r="CO369" s="15">
        <v>3714307.1124969898</v>
      </c>
      <c r="CP369" s="15">
        <v>2913835.6567236502</v>
      </c>
      <c r="CQ369" s="15">
        <v>4938627.5410880102</v>
      </c>
      <c r="CR369" s="15">
        <v>5022242.2714866204</v>
      </c>
      <c r="CS369" s="16">
        <v>4319596.1968284296</v>
      </c>
      <c r="CT369" s="14">
        <v>2024056.4938783301</v>
      </c>
      <c r="CU369" s="15">
        <v>1661088.63857085</v>
      </c>
      <c r="CV369" s="15">
        <v>1303106.9207393599</v>
      </c>
      <c r="CW369" s="15">
        <v>2208621.3794850898</v>
      </c>
      <c r="CX369" s="15">
        <v>2246015.0237034098</v>
      </c>
      <c r="CY369" s="16">
        <v>1931782.1462915801</v>
      </c>
      <c r="CZ369" s="17">
        <v>17.9245225317812</v>
      </c>
      <c r="DA369" s="18">
        <v>17.921889864789701</v>
      </c>
      <c r="DB369" s="18">
        <v>17.9678246282019</v>
      </c>
      <c r="DC369" s="18">
        <v>18.025872835920602</v>
      </c>
      <c r="DD369" s="18">
        <v>18.0702212131864</v>
      </c>
      <c r="DE369" s="19">
        <v>18.111700102142201</v>
      </c>
      <c r="DF369" s="17">
        <v>0.14838535724395899</v>
      </c>
      <c r="DG369" s="18">
        <v>0.117839323005538</v>
      </c>
      <c r="DH369" s="18">
        <v>9.1401899885411197E-2</v>
      </c>
      <c r="DI369" s="18">
        <v>0.15405847670553599</v>
      </c>
      <c r="DJ369" s="18">
        <v>0.14267039971772499</v>
      </c>
      <c r="DK369" s="19">
        <v>0.111216750463179</v>
      </c>
      <c r="DL369" s="17">
        <v>6.6359949132616794E-2</v>
      </c>
      <c r="DM369" s="18">
        <v>5.2699347332587403E-2</v>
      </c>
      <c r="DN369" s="18">
        <v>4.08761722832819E-2</v>
      </c>
      <c r="DO369" s="18">
        <v>6.8897045284729105E-2</v>
      </c>
      <c r="DP369" s="18">
        <v>6.3804142429179894E-2</v>
      </c>
      <c r="DQ369" s="19">
        <v>4.9737642854459703E-2</v>
      </c>
      <c r="DR369" s="20">
        <v>17.2313753512212</v>
      </c>
      <c r="DS369" s="21">
        <v>17.2287426842298</v>
      </c>
      <c r="DT369" s="21">
        <v>17.274677447641899</v>
      </c>
      <c r="DU369" s="21">
        <v>17.332725655360601</v>
      </c>
      <c r="DV369" s="21">
        <v>17.3770740326264</v>
      </c>
      <c r="DW369" s="22">
        <v>17.418552921582201</v>
      </c>
      <c r="DX369" s="20">
        <v>0.14838535724395899</v>
      </c>
      <c r="DY369" s="21">
        <v>0.117839323005537</v>
      </c>
      <c r="DZ369" s="21">
        <v>9.1401899885410295E-2</v>
      </c>
      <c r="EA369" s="21">
        <v>0.15405847670553699</v>
      </c>
      <c r="EB369" s="21">
        <v>0.14267039971772499</v>
      </c>
      <c r="EC369" s="22">
        <v>0.111216750463179</v>
      </c>
      <c r="ED369" s="20">
        <v>6.6359949132616794E-2</v>
      </c>
      <c r="EE369" s="21">
        <v>5.2699347332587299E-2</v>
      </c>
      <c r="EF369" s="21">
        <v>4.0876172283281498E-2</v>
      </c>
      <c r="EG369" s="21">
        <v>6.8897045284729702E-2</v>
      </c>
      <c r="EH369" s="21">
        <v>6.38041424291802E-2</v>
      </c>
      <c r="EI369" s="22">
        <v>4.9737642854460098E-2</v>
      </c>
    </row>
    <row r="370" spans="1:139" x14ac:dyDescent="0.2">
      <c r="A370" s="12" t="s">
        <v>2476</v>
      </c>
      <c r="B370" s="12">
        <v>9</v>
      </c>
      <c r="C370" s="12">
        <v>9</v>
      </c>
      <c r="D370" s="12">
        <v>719.07</v>
      </c>
      <c r="E370" s="12" t="s">
        <v>2482</v>
      </c>
      <c r="F370" s="12" t="s">
        <v>2477</v>
      </c>
      <c r="G370" s="12">
        <v>17263047.02</v>
      </c>
      <c r="H370" s="12">
        <v>13854354.83</v>
      </c>
      <c r="I370" s="12">
        <v>11980008.16</v>
      </c>
      <c r="J370" s="12">
        <v>12932511.369999999</v>
      </c>
      <c r="K370" s="12">
        <v>15180981.51</v>
      </c>
      <c r="L370" s="12">
        <v>14401567.75</v>
      </c>
      <c r="M370" s="12">
        <v>17216524.640000001</v>
      </c>
      <c r="N370" s="12">
        <v>16267303.109999999</v>
      </c>
      <c r="O370" s="12">
        <v>12332667.33</v>
      </c>
      <c r="P370" s="12">
        <v>14558165.710000001</v>
      </c>
      <c r="Q370" s="12">
        <v>18800749.59</v>
      </c>
      <c r="R370" s="12">
        <v>14675774.720000001</v>
      </c>
      <c r="S370" s="12">
        <v>16941404.899999999</v>
      </c>
      <c r="T370" s="12">
        <v>13347260.91</v>
      </c>
      <c r="U370" s="12">
        <v>15985395.33</v>
      </c>
      <c r="V370" s="12">
        <v>17408899.870000001</v>
      </c>
      <c r="W370" s="12">
        <v>18013339.050000001</v>
      </c>
      <c r="X370" s="12">
        <v>18554116.579999998</v>
      </c>
      <c r="Y370" s="12">
        <v>16248472.859999999</v>
      </c>
      <c r="Z370" s="12">
        <v>12264824.32</v>
      </c>
      <c r="AA370" s="12">
        <v>18813903.489999998</v>
      </c>
      <c r="AB370" s="12">
        <v>16121667.029999999</v>
      </c>
      <c r="AC370" s="12">
        <v>17050747.300000001</v>
      </c>
      <c r="AD370" s="12">
        <v>21275496.57</v>
      </c>
      <c r="AE370" s="12">
        <v>14187566.619999999</v>
      </c>
      <c r="AF370" s="12">
        <v>16788171.149999999</v>
      </c>
      <c r="AG370" s="12">
        <v>20492517.210000001</v>
      </c>
      <c r="AH370" s="12">
        <v>14484147.460000001</v>
      </c>
      <c r="AI370" s="12">
        <v>18404894.32</v>
      </c>
      <c r="AJ370" s="12">
        <v>16464546.710000001</v>
      </c>
      <c r="AK370" s="12">
        <v>22897546.809999999</v>
      </c>
      <c r="AL370" s="12">
        <v>12964029.85</v>
      </c>
      <c r="AM370" s="12">
        <v>11865821.01</v>
      </c>
      <c r="AN370" s="12">
        <v>13095558.35</v>
      </c>
      <c r="AO370" s="12">
        <v>16633923.359999999</v>
      </c>
      <c r="AP370" s="12">
        <v>14812219.300000001</v>
      </c>
      <c r="AQ370" s="12">
        <v>10448422.23</v>
      </c>
      <c r="AR370" s="12">
        <v>13108961.5</v>
      </c>
      <c r="AS370" s="12">
        <v>10129865.439999999</v>
      </c>
      <c r="AT370" s="12">
        <v>8106412.4550000001</v>
      </c>
      <c r="AU370" s="12">
        <v>19185971.75</v>
      </c>
      <c r="AV370" s="12">
        <v>19572058.579999998</v>
      </c>
      <c r="AW370" s="12">
        <v>18593866.789999999</v>
      </c>
      <c r="AX370" s="12">
        <v>16490623.130000001</v>
      </c>
      <c r="AY370" s="12">
        <v>18020346.68</v>
      </c>
      <c r="AZ370" s="12">
        <v>26212397.239999998</v>
      </c>
      <c r="BA370" s="12">
        <v>14843240.859999999</v>
      </c>
      <c r="BB370" s="12">
        <v>18716248.879999999</v>
      </c>
      <c r="BC370" s="12">
        <v>13301983.109999999</v>
      </c>
      <c r="BD370" s="12">
        <v>14206439</v>
      </c>
      <c r="BE370" s="12">
        <v>20861627.039999999</v>
      </c>
      <c r="BF370" s="12">
        <v>20944258.199999999</v>
      </c>
      <c r="BG370" s="12">
        <v>17050747.300000001</v>
      </c>
      <c r="BH370" s="12">
        <v>16044550.49</v>
      </c>
      <c r="BI370" s="12">
        <v>16925707.960000001</v>
      </c>
      <c r="BJ370" s="12">
        <v>21207144.420000002</v>
      </c>
      <c r="BK370" s="12">
        <v>19557350.68</v>
      </c>
      <c r="BL370" s="12">
        <v>15959363.1</v>
      </c>
      <c r="BM370" s="12">
        <v>12192071.029999999</v>
      </c>
      <c r="BN370" s="12">
        <v>15571170.07</v>
      </c>
      <c r="BO370" s="11" t="s">
        <v>718</v>
      </c>
      <c r="BP370" s="11" t="s">
        <v>719</v>
      </c>
      <c r="BQ370" s="11" t="s">
        <v>192</v>
      </c>
      <c r="BR370" s="11" t="s">
        <v>193</v>
      </c>
      <c r="BS370" s="11" t="s">
        <v>2478</v>
      </c>
      <c r="BT370" s="11" t="s">
        <v>2479</v>
      </c>
      <c r="BU370" s="11" t="s">
        <v>2480</v>
      </c>
      <c r="BV370" s="11" t="s">
        <v>2481</v>
      </c>
      <c r="BW370" s="12">
        <f t="shared" si="27"/>
        <v>16</v>
      </c>
      <c r="BX370" s="12">
        <f t="shared" si="28"/>
        <v>0</v>
      </c>
      <c r="BY370" s="12">
        <f t="shared" si="29"/>
        <v>1.2280335940282023</v>
      </c>
      <c r="BZ370" s="23">
        <f t="shared" si="30"/>
        <v>1.087879513903568</v>
      </c>
      <c r="CA370" s="24">
        <f t="shared" si="31"/>
        <v>1.1288323553605017</v>
      </c>
      <c r="CB370" s="13">
        <v>0.194217841</v>
      </c>
      <c r="CC370" s="13">
        <v>0.36276668899999998</v>
      </c>
      <c r="CD370" s="13">
        <v>5.5546377865576702E-2</v>
      </c>
      <c r="CE370" s="13">
        <v>0.14092983893911601</v>
      </c>
      <c r="CF370" s="13">
        <v>0.21643484942661201</v>
      </c>
      <c r="CG370" s="12">
        <v>2</v>
      </c>
      <c r="CH370" s="14">
        <v>14242180.578</v>
      </c>
      <c r="CI370" s="15">
        <v>14955245.708000001</v>
      </c>
      <c r="CJ370" s="15">
        <v>15950117.09</v>
      </c>
      <c r="CK370" s="15">
        <v>16497930.536</v>
      </c>
      <c r="CL370" s="15">
        <v>17489876.202</v>
      </c>
      <c r="CM370" s="15">
        <v>17326855.370000001</v>
      </c>
      <c r="CN370" s="14">
        <v>2060949.2681942</v>
      </c>
      <c r="CO370" s="15">
        <v>1882619.5970767599</v>
      </c>
      <c r="CP370" s="15">
        <v>2092176.52794104</v>
      </c>
      <c r="CQ370" s="15">
        <v>2516726.3710714402</v>
      </c>
      <c r="CR370" s="15">
        <v>2695090.3944149399</v>
      </c>
      <c r="CS370" s="16">
        <v>2252683.2910172902</v>
      </c>
      <c r="CT370" s="14">
        <v>921684.53237213602</v>
      </c>
      <c r="CU370" s="15">
        <v>841933.07896738104</v>
      </c>
      <c r="CV370" s="15">
        <v>935649.78748113196</v>
      </c>
      <c r="CW370" s="15">
        <v>1125514.24929642</v>
      </c>
      <c r="CX370" s="15">
        <v>1205281.06548371</v>
      </c>
      <c r="CY370" s="16">
        <v>1007430.59409852</v>
      </c>
      <c r="CZ370" s="17">
        <v>17.1566967228888</v>
      </c>
      <c r="DA370" s="18">
        <v>17.207211249392401</v>
      </c>
      <c r="DB370" s="18">
        <v>17.271226182262801</v>
      </c>
      <c r="DC370" s="18">
        <v>17.301361751913699</v>
      </c>
      <c r="DD370" s="18">
        <v>17.360833004058499</v>
      </c>
      <c r="DE370" s="19">
        <v>17.354180764150801</v>
      </c>
      <c r="DF370" s="17">
        <v>0.14206457681242901</v>
      </c>
      <c r="DG370" s="18">
        <v>0.12846219825479499</v>
      </c>
      <c r="DH370" s="18">
        <v>0.131446358747206</v>
      </c>
      <c r="DI370" s="18">
        <v>0.167329687464886</v>
      </c>
      <c r="DJ370" s="18">
        <v>0.15357343581899599</v>
      </c>
      <c r="DK370" s="19">
        <v>0.12970262408421701</v>
      </c>
      <c r="DL370" s="17">
        <v>6.3533210189466505E-2</v>
      </c>
      <c r="DM370" s="18">
        <v>5.7450041567355503E-2</v>
      </c>
      <c r="DN370" s="18">
        <v>5.8784598710715397E-2</v>
      </c>
      <c r="DO370" s="18">
        <v>7.48321111650561E-2</v>
      </c>
      <c r="DP370" s="18">
        <v>6.8680128405895199E-2</v>
      </c>
      <c r="DQ370" s="19">
        <v>5.8004776862482198E-2</v>
      </c>
      <c r="DR370" s="20">
        <v>16.463549542328899</v>
      </c>
      <c r="DS370" s="21">
        <v>16.514064068832401</v>
      </c>
      <c r="DT370" s="21">
        <v>16.5780790017029</v>
      </c>
      <c r="DU370" s="21">
        <v>16.608214571353699</v>
      </c>
      <c r="DV370" s="21">
        <v>16.667685823498498</v>
      </c>
      <c r="DW370" s="22">
        <v>16.6610335835909</v>
      </c>
      <c r="DX370" s="20">
        <v>0.14206457681242901</v>
      </c>
      <c r="DY370" s="21">
        <v>0.12846219825479599</v>
      </c>
      <c r="DZ370" s="21">
        <v>0.131446358747206</v>
      </c>
      <c r="EA370" s="21">
        <v>0.167329687464886</v>
      </c>
      <c r="EB370" s="21">
        <v>0.15357343581899599</v>
      </c>
      <c r="EC370" s="22">
        <v>0.12970262408421701</v>
      </c>
      <c r="ED370" s="20">
        <v>6.3533210189466505E-2</v>
      </c>
      <c r="EE370" s="21">
        <v>5.7450041567355899E-2</v>
      </c>
      <c r="EF370" s="21">
        <v>5.8784598710715397E-2</v>
      </c>
      <c r="EG370" s="21">
        <v>7.48321111650561E-2</v>
      </c>
      <c r="EH370" s="21">
        <v>6.8680128405895199E-2</v>
      </c>
      <c r="EI370" s="22">
        <v>5.8004776862482198E-2</v>
      </c>
    </row>
    <row r="371" spans="1:139" x14ac:dyDescent="0.2">
      <c r="A371" s="12" t="s">
        <v>2483</v>
      </c>
      <c r="B371" s="12">
        <v>9</v>
      </c>
      <c r="C371" s="12">
        <v>8</v>
      </c>
      <c r="D371" s="12">
        <v>446.02</v>
      </c>
      <c r="E371" s="12" t="s">
        <v>2491</v>
      </c>
      <c r="F371" s="12" t="s">
        <v>2484</v>
      </c>
      <c r="G371" s="12">
        <v>3057428.6740000001</v>
      </c>
      <c r="H371" s="12">
        <v>2546593.4539999999</v>
      </c>
      <c r="I371" s="12">
        <v>2304235.3199999998</v>
      </c>
      <c r="J371" s="12">
        <v>2299851.5249999999</v>
      </c>
      <c r="K371" s="12">
        <v>2627071.29</v>
      </c>
      <c r="L371" s="12">
        <v>2571544.5219999999</v>
      </c>
      <c r="M371" s="12">
        <v>2841563.0189999999</v>
      </c>
      <c r="N371" s="12">
        <v>2483153.6660000002</v>
      </c>
      <c r="O371" s="12">
        <v>2251727.5350000001</v>
      </c>
      <c r="P371" s="12">
        <v>2404468.824</v>
      </c>
      <c r="Q371" s="12">
        <v>3196870.273</v>
      </c>
      <c r="R371" s="12">
        <v>2617141.0950000002</v>
      </c>
      <c r="S371" s="12">
        <v>2843785.591</v>
      </c>
      <c r="T371" s="12">
        <v>2410856.0410000002</v>
      </c>
      <c r="U371" s="12">
        <v>3001544.0279999999</v>
      </c>
      <c r="V371" s="12">
        <v>3117526.3480000002</v>
      </c>
      <c r="W371" s="12">
        <v>3200431.1860000002</v>
      </c>
      <c r="X371" s="12">
        <v>3284398.6349999998</v>
      </c>
      <c r="Y371" s="12">
        <v>2721073.9369999999</v>
      </c>
      <c r="Z371" s="12">
        <v>2373115.713</v>
      </c>
      <c r="AA371" s="12">
        <v>3118924.2420000001</v>
      </c>
      <c r="AB371" s="12">
        <v>3015360.0750000002</v>
      </c>
      <c r="AC371" s="12">
        <v>2825763.58</v>
      </c>
      <c r="AD371" s="12">
        <v>3535962.375</v>
      </c>
      <c r="AE371" s="12">
        <v>2563687.6719999998</v>
      </c>
      <c r="AF371" s="12">
        <v>3280177.5410000002</v>
      </c>
      <c r="AG371" s="12">
        <v>3269275.5359999998</v>
      </c>
      <c r="AH371" s="12">
        <v>2979299.5660000001</v>
      </c>
      <c r="AI371" s="12">
        <v>3002765.3509999998</v>
      </c>
      <c r="AJ371" s="12">
        <v>2827851.9580000001</v>
      </c>
      <c r="AK371" s="12">
        <v>4055345.2769999998</v>
      </c>
      <c r="AL371" s="12">
        <v>2382941.2450000001</v>
      </c>
      <c r="AM371" s="12">
        <v>2282272.5589999999</v>
      </c>
      <c r="AN371" s="12">
        <v>2328846.9640000002</v>
      </c>
      <c r="AO371" s="12">
        <v>2878503.1090000002</v>
      </c>
      <c r="AP371" s="12">
        <v>2644870.4780000001</v>
      </c>
      <c r="AQ371" s="12">
        <v>1724497.297</v>
      </c>
      <c r="AR371" s="12">
        <v>2001042.557</v>
      </c>
      <c r="AS371" s="12">
        <v>1849534.763</v>
      </c>
      <c r="AT371" s="12">
        <v>1338878.5660000001</v>
      </c>
      <c r="AU371" s="12">
        <v>3262373.26</v>
      </c>
      <c r="AV371" s="12">
        <v>3490298.7940000002</v>
      </c>
      <c r="AW371" s="12">
        <v>3121167.977</v>
      </c>
      <c r="AX371" s="12">
        <v>2978627.4989999998</v>
      </c>
      <c r="AY371" s="12">
        <v>3383642.5610000002</v>
      </c>
      <c r="AZ371" s="12">
        <v>4694026.5999999996</v>
      </c>
      <c r="BA371" s="12">
        <v>2637199.6239999998</v>
      </c>
      <c r="BB371" s="12">
        <v>3313098.8480000002</v>
      </c>
      <c r="BC371" s="12">
        <v>2227635.7829999998</v>
      </c>
      <c r="BD371" s="12">
        <v>2748797.9219999998</v>
      </c>
      <c r="BE371" s="12">
        <v>3458390.99</v>
      </c>
      <c r="BF371" s="12">
        <v>3917366.602</v>
      </c>
      <c r="BG371" s="12">
        <v>2825763.58</v>
      </c>
      <c r="BH371" s="12">
        <v>2666585.321</v>
      </c>
      <c r="BI371" s="12">
        <v>3058468.7280000001</v>
      </c>
      <c r="BJ371" s="12">
        <v>4143584.0869999998</v>
      </c>
      <c r="BK371" s="12">
        <v>3120083.662</v>
      </c>
      <c r="BL371" s="12">
        <v>3282742.3</v>
      </c>
      <c r="BM371" s="12">
        <v>1989140.9210000001</v>
      </c>
      <c r="BN371" s="12">
        <v>2674410.9350000001</v>
      </c>
      <c r="BO371" s="11" t="s">
        <v>2485</v>
      </c>
      <c r="BP371" s="11" t="s">
        <v>2486</v>
      </c>
      <c r="BQ371" s="11" t="s">
        <v>2487</v>
      </c>
      <c r="BR371" s="11" t="s">
        <v>2488</v>
      </c>
      <c r="BU371" s="11" t="s">
        <v>2489</v>
      </c>
      <c r="BV371" s="11" t="s">
        <v>2490</v>
      </c>
      <c r="BW371" s="12">
        <f t="shared" si="27"/>
        <v>20</v>
      </c>
      <c r="BX371" s="12">
        <f t="shared" si="28"/>
        <v>4</v>
      </c>
      <c r="BY371" s="12">
        <f t="shared" si="29"/>
        <v>1.2236145687998894</v>
      </c>
      <c r="BZ371" s="23">
        <f t="shared" si="30"/>
        <v>1.0896590037184606</v>
      </c>
      <c r="CA371" s="24">
        <f t="shared" si="31"/>
        <v>1.1229334724205513</v>
      </c>
      <c r="CB371" s="13">
        <v>2.9153279000000001E-2</v>
      </c>
      <c r="CC371" s="13">
        <v>0.104731318</v>
      </c>
      <c r="CD371" s="13">
        <v>7.2622344090168397E-3</v>
      </c>
      <c r="CE371" s="13">
        <v>3.2550454853958903E-2</v>
      </c>
      <c r="CF371" s="13">
        <v>9.1414314119853096E-2</v>
      </c>
      <c r="CG371" s="12">
        <v>2</v>
      </c>
      <c r="CH371" s="14">
        <v>2567036.0526000001</v>
      </c>
      <c r="CI371" s="15">
        <v>2510491.5131999999</v>
      </c>
      <c r="CJ371" s="15">
        <v>2814039.4056000002</v>
      </c>
      <c r="CK371" s="15">
        <v>2939309.1638000002</v>
      </c>
      <c r="CL371" s="15">
        <v>3011939.5888</v>
      </c>
      <c r="CM371" s="15">
        <v>3071873.9904</v>
      </c>
      <c r="CN371" s="14">
        <v>310225.26071174903</v>
      </c>
      <c r="CO371" s="15">
        <v>219250.30032181999</v>
      </c>
      <c r="CP371" s="15">
        <v>309809.64405936602</v>
      </c>
      <c r="CQ371" s="15">
        <v>383156.12232494401</v>
      </c>
      <c r="CR371" s="15">
        <v>361126.21871395299</v>
      </c>
      <c r="CS371" s="16">
        <v>197009.21284750401</v>
      </c>
      <c r="CT371" s="14">
        <v>138736.95425781299</v>
      </c>
      <c r="CU371" s="15">
        <v>98051.715121366593</v>
      </c>
      <c r="CV371" s="15">
        <v>138551.08484035099</v>
      </c>
      <c r="CW371" s="15">
        <v>171352.62710275999</v>
      </c>
      <c r="CX371" s="15">
        <v>161500.55470037099</v>
      </c>
      <c r="CY371" s="16">
        <v>88105.198424148897</v>
      </c>
      <c r="CZ371" s="17">
        <v>15.4458165211359</v>
      </c>
      <c r="DA371" s="18">
        <v>15.426141154934401</v>
      </c>
      <c r="DB371" s="18">
        <v>15.538357672123899</v>
      </c>
      <c r="DC371" s="18">
        <v>15.579605606231899</v>
      </c>
      <c r="DD371" s="18">
        <v>15.6055413873114</v>
      </c>
      <c r="DE371" s="19">
        <v>15.629298785466</v>
      </c>
      <c r="DF371" s="17">
        <v>0.116992600408952</v>
      </c>
      <c r="DG371" s="18">
        <v>8.6157886615617796E-2</v>
      </c>
      <c r="DH371" s="18">
        <v>0.111349563497687</v>
      </c>
      <c r="DI371" s="18">
        <v>0.13647911263420401</v>
      </c>
      <c r="DJ371" s="18">
        <v>0.119186944046675</v>
      </c>
      <c r="DK371" s="19">
        <v>6.4177448382233604E-2</v>
      </c>
      <c r="DL371" s="17">
        <v>5.2320681475777099E-2</v>
      </c>
      <c r="DM371" s="18">
        <v>3.85309782540482E-2</v>
      </c>
      <c r="DN371" s="18">
        <v>4.9797038649151401E-2</v>
      </c>
      <c r="DO371" s="18">
        <v>6.10353146717863E-2</v>
      </c>
      <c r="DP371" s="18">
        <v>5.3302021783765897E-2</v>
      </c>
      <c r="DQ371" s="19">
        <v>2.8701027441031701E-2</v>
      </c>
      <c r="DR371" s="20">
        <v>14.752669340575901</v>
      </c>
      <c r="DS371" s="21">
        <v>14.7329939743744</v>
      </c>
      <c r="DT371" s="21">
        <v>14.8452104915639</v>
      </c>
      <c r="DU371" s="21">
        <v>14.886458425672</v>
      </c>
      <c r="DV371" s="21">
        <v>14.912394206751401</v>
      </c>
      <c r="DW371" s="22">
        <v>14.936151604906099</v>
      </c>
      <c r="DX371" s="20">
        <v>0.11699260040896001</v>
      </c>
      <c r="DY371" s="21">
        <v>8.6157886615624901E-2</v>
      </c>
      <c r="DZ371" s="21">
        <v>0.111349563497694</v>
      </c>
      <c r="EA371" s="21">
        <v>0.136479112634213</v>
      </c>
      <c r="EB371" s="21">
        <v>0.11918694404668199</v>
      </c>
      <c r="EC371" s="22">
        <v>6.4177448382237504E-2</v>
      </c>
      <c r="ED371" s="20">
        <v>5.2320681475780902E-2</v>
      </c>
      <c r="EE371" s="21">
        <v>3.8530978254051301E-2</v>
      </c>
      <c r="EF371" s="21">
        <v>4.9797038649154503E-2</v>
      </c>
      <c r="EG371" s="21">
        <v>6.1035314671789999E-2</v>
      </c>
      <c r="EH371" s="21">
        <v>5.3302021783768902E-2</v>
      </c>
      <c r="EI371" s="22">
        <v>2.8701027441033401E-2</v>
      </c>
    </row>
    <row r="372" spans="1:139" x14ac:dyDescent="0.2">
      <c r="A372" s="12" t="s">
        <v>2492</v>
      </c>
      <c r="B372" s="12">
        <v>5</v>
      </c>
      <c r="C372" s="12">
        <v>5</v>
      </c>
      <c r="D372" s="12">
        <v>176.68</v>
      </c>
      <c r="E372" s="12" t="s">
        <v>2502</v>
      </c>
      <c r="F372" s="12" t="s">
        <v>2493</v>
      </c>
      <c r="G372" s="12">
        <v>1035181.4449999999</v>
      </c>
      <c r="H372" s="12">
        <v>876159.62049999996</v>
      </c>
      <c r="I372" s="12">
        <v>746315.87950000004</v>
      </c>
      <c r="J372" s="12">
        <v>704946.8175</v>
      </c>
      <c r="K372" s="12">
        <v>947361.86919999996</v>
      </c>
      <c r="L372" s="12">
        <v>854662.34470000002</v>
      </c>
      <c r="M372" s="12">
        <v>1061943.307</v>
      </c>
      <c r="N372" s="12">
        <v>921630.22620000003</v>
      </c>
      <c r="O372" s="12">
        <v>700711.33779999998</v>
      </c>
      <c r="P372" s="12">
        <v>924198.16040000005</v>
      </c>
      <c r="Q372" s="12">
        <v>1167235.4369999999</v>
      </c>
      <c r="R372" s="12">
        <v>893953.52789999999</v>
      </c>
      <c r="S372" s="12">
        <v>976884.39879999997</v>
      </c>
      <c r="T372" s="12">
        <v>803746.06229999999</v>
      </c>
      <c r="U372" s="12">
        <v>1131175.0220000001</v>
      </c>
      <c r="V372" s="12">
        <v>1099917.7180000001</v>
      </c>
      <c r="W372" s="12">
        <v>1169497.922</v>
      </c>
      <c r="X372" s="12">
        <v>1272785.8419999999</v>
      </c>
      <c r="Y372" s="12">
        <v>963955.34970000002</v>
      </c>
      <c r="Z372" s="12">
        <v>752951.35580000002</v>
      </c>
      <c r="AA372" s="12">
        <v>1175901.29</v>
      </c>
      <c r="AB372" s="12">
        <v>1127642.594</v>
      </c>
      <c r="AC372" s="12">
        <v>1007674.755</v>
      </c>
      <c r="AD372" s="12">
        <v>1251612.2069999999</v>
      </c>
      <c r="AE372" s="12">
        <v>896408.40099999995</v>
      </c>
      <c r="AF372" s="12">
        <v>1059747.2</v>
      </c>
      <c r="AG372" s="12">
        <v>1415935.524</v>
      </c>
      <c r="AH372" s="12">
        <v>1088219.557</v>
      </c>
      <c r="AI372" s="12">
        <v>1250145.085</v>
      </c>
      <c r="AJ372" s="12">
        <v>812976.74899999995</v>
      </c>
      <c r="AK372" s="12">
        <v>1373055.15</v>
      </c>
      <c r="AL372" s="12">
        <v>819854.81169999996</v>
      </c>
      <c r="AM372" s="12">
        <v>739202.38870000001</v>
      </c>
      <c r="AN372" s="12">
        <v>713834.45319999999</v>
      </c>
      <c r="AO372" s="12">
        <v>1038032.008</v>
      </c>
      <c r="AP372" s="12">
        <v>879032.49800000002</v>
      </c>
      <c r="AQ372" s="12">
        <v>644475.71680000005</v>
      </c>
      <c r="AR372" s="12">
        <v>742693.18460000004</v>
      </c>
      <c r="AS372" s="12">
        <v>575553.63939999999</v>
      </c>
      <c r="AT372" s="12">
        <v>514620.5661</v>
      </c>
      <c r="AU372" s="12">
        <v>1191151.7679999999</v>
      </c>
      <c r="AV372" s="12">
        <v>1192203.5560000001</v>
      </c>
      <c r="AW372" s="12">
        <v>1072169.5449999999</v>
      </c>
      <c r="AX372" s="12">
        <v>993033.21420000005</v>
      </c>
      <c r="AY372" s="12">
        <v>1275174.348</v>
      </c>
      <c r="AZ372" s="12">
        <v>1656134.5279999999</v>
      </c>
      <c r="BA372" s="12">
        <v>963682.48540000001</v>
      </c>
      <c r="BB372" s="12">
        <v>1283907.8859999999</v>
      </c>
      <c r="BC372" s="12">
        <v>789152.18030000001</v>
      </c>
      <c r="BD372" s="12">
        <v>872149.26410000003</v>
      </c>
      <c r="BE372" s="12">
        <v>1303887.531</v>
      </c>
      <c r="BF372" s="12">
        <v>1464962.5009999999</v>
      </c>
      <c r="BG372" s="12">
        <v>1007674.755</v>
      </c>
      <c r="BH372" s="12">
        <v>943881.85889999999</v>
      </c>
      <c r="BI372" s="12">
        <v>1069411.493</v>
      </c>
      <c r="BJ372" s="12">
        <v>1338693.28</v>
      </c>
      <c r="BK372" s="12">
        <v>1351319.963</v>
      </c>
      <c r="BL372" s="12">
        <v>1199055.111</v>
      </c>
      <c r="BM372" s="12">
        <v>828141.54810000001</v>
      </c>
      <c r="BN372" s="12">
        <v>768864.1202</v>
      </c>
      <c r="BO372" s="11" t="s">
        <v>2494</v>
      </c>
      <c r="BP372" s="11" t="s">
        <v>2495</v>
      </c>
      <c r="BQ372" s="11" t="s">
        <v>2496</v>
      </c>
      <c r="BR372" s="11" t="s">
        <v>2497</v>
      </c>
      <c r="BS372" s="11" t="s">
        <v>2498</v>
      </c>
      <c r="BT372" s="11" t="s">
        <v>2499</v>
      </c>
      <c r="BU372" s="11" t="s">
        <v>2500</v>
      </c>
      <c r="BV372" s="11" t="s">
        <v>2501</v>
      </c>
      <c r="BW372" s="12">
        <f t="shared" si="27"/>
        <v>20</v>
      </c>
      <c r="BX372" s="12">
        <f t="shared" si="28"/>
        <v>0</v>
      </c>
      <c r="BY372" s="12">
        <f t="shared" si="29"/>
        <v>1.3055844514427153</v>
      </c>
      <c r="BZ372" s="23">
        <f t="shared" si="30"/>
        <v>1.121983632908863</v>
      </c>
      <c r="CA372" s="24">
        <f t="shared" si="31"/>
        <v>1.1636394802461132</v>
      </c>
      <c r="CB372" s="13">
        <v>0.122472467</v>
      </c>
      <c r="CC372" s="13">
        <v>0.28073447400000001</v>
      </c>
      <c r="CD372" s="13">
        <v>3.04294532612178E-2</v>
      </c>
      <c r="CE372" s="13">
        <v>9.1892100124625398E-2</v>
      </c>
      <c r="CF372" s="13">
        <v>0.39610782998458999</v>
      </c>
      <c r="CG372" s="12">
        <v>2</v>
      </c>
      <c r="CH372" s="14">
        <v>861993.12633999996</v>
      </c>
      <c r="CI372" s="15">
        <v>892629.07522</v>
      </c>
      <c r="CJ372" s="15">
        <v>994598.88959999999</v>
      </c>
      <c r="CK372" s="15">
        <v>1051821.6375</v>
      </c>
      <c r="CL372" s="15">
        <v>1091847.8493999999</v>
      </c>
      <c r="CM372" s="15">
        <v>1125404.8230000001</v>
      </c>
      <c r="CN372" s="14">
        <v>137411.311480634</v>
      </c>
      <c r="CO372" s="15">
        <v>131128.63297475199</v>
      </c>
      <c r="CP372" s="15">
        <v>154373.338974032</v>
      </c>
      <c r="CQ372" s="15">
        <v>201264.78230101199</v>
      </c>
      <c r="CR372" s="15">
        <v>140670.34370184899</v>
      </c>
      <c r="CS372" s="16">
        <v>225429.140793859</v>
      </c>
      <c r="CT372" s="14">
        <v>61452.206669618798</v>
      </c>
      <c r="CU372" s="15">
        <v>58642.507425633201</v>
      </c>
      <c r="CV372" s="15">
        <v>69037.855971910598</v>
      </c>
      <c r="CW372" s="15">
        <v>90008.346940351898</v>
      </c>
      <c r="CX372" s="15">
        <v>62909.6901871187</v>
      </c>
      <c r="CY372" s="16">
        <v>100814.97658488801</v>
      </c>
      <c r="CZ372" s="17">
        <v>14.3498690067866</v>
      </c>
      <c r="DA372" s="18">
        <v>14.3860482396228</v>
      </c>
      <c r="DB372" s="18">
        <v>14.4934446718967</v>
      </c>
      <c r="DC372" s="18">
        <v>14.5431683431026</v>
      </c>
      <c r="DD372" s="18">
        <v>14.5896343259368</v>
      </c>
      <c r="DE372" s="19">
        <v>14.609971862516201</v>
      </c>
      <c r="DF372" s="17">
        <v>0.160772033813285</v>
      </c>
      <c r="DG372" s="18">
        <v>0.152051660154612</v>
      </c>
      <c r="DH372" s="18">
        <v>0.15715572354698301</v>
      </c>
      <c r="DI372" s="18">
        <v>0.20474138331099401</v>
      </c>
      <c r="DJ372" s="18">
        <v>0.13255954455038901</v>
      </c>
      <c r="DK372" s="19">
        <v>0.20788589534386301</v>
      </c>
      <c r="DL372" s="17">
        <v>7.1899439297480203E-2</v>
      </c>
      <c r="DM372" s="18">
        <v>6.7999569639481797E-2</v>
      </c>
      <c r="DN372" s="18">
        <v>7.0282176180843606E-2</v>
      </c>
      <c r="DO372" s="18">
        <v>9.15631301781447E-2</v>
      </c>
      <c r="DP372" s="18">
        <v>5.9282430536216103E-2</v>
      </c>
      <c r="DQ372" s="19">
        <v>9.2969398710457105E-2</v>
      </c>
      <c r="DR372" s="20">
        <v>13.656721826226301</v>
      </c>
      <c r="DS372" s="21">
        <v>13.6929010590625</v>
      </c>
      <c r="DT372" s="21">
        <v>13.800297491336501</v>
      </c>
      <c r="DU372" s="21">
        <v>13.850021162542401</v>
      </c>
      <c r="DV372" s="21">
        <v>13.8964871453767</v>
      </c>
      <c r="DW372" s="22">
        <v>13.916824681956101</v>
      </c>
      <c r="DX372" s="20">
        <v>0.160772033813399</v>
      </c>
      <c r="DY372" s="21">
        <v>0.15205166015471999</v>
      </c>
      <c r="DZ372" s="21">
        <v>0.157155723547067</v>
      </c>
      <c r="EA372" s="21">
        <v>0.204741383311107</v>
      </c>
      <c r="EB372" s="21">
        <v>0.13255954455044899</v>
      </c>
      <c r="EC372" s="22">
        <v>0.20788589534395899</v>
      </c>
      <c r="ED372" s="20">
        <v>7.1899439297531204E-2</v>
      </c>
      <c r="EE372" s="21">
        <v>6.7999569639529897E-2</v>
      </c>
      <c r="EF372" s="21">
        <v>7.0282176180881395E-2</v>
      </c>
      <c r="EG372" s="21">
        <v>9.1563130178195201E-2</v>
      </c>
      <c r="EH372" s="21">
        <v>5.9282430536243103E-2</v>
      </c>
      <c r="EI372" s="22">
        <v>9.2969398710499904E-2</v>
      </c>
    </row>
    <row r="373" spans="1:139" x14ac:dyDescent="0.2">
      <c r="A373" s="12" t="s">
        <v>2503</v>
      </c>
      <c r="B373" s="12">
        <v>5</v>
      </c>
      <c r="C373" s="12">
        <v>5</v>
      </c>
      <c r="D373" s="12">
        <v>273.95999999999998</v>
      </c>
      <c r="E373" s="12" t="s">
        <v>2505</v>
      </c>
      <c r="F373" s="12" t="s">
        <v>2504</v>
      </c>
      <c r="G373" s="12">
        <v>2789674.6579999998</v>
      </c>
      <c r="H373" s="12">
        <v>2663904.0559999999</v>
      </c>
      <c r="I373" s="12">
        <v>2329097.7650000001</v>
      </c>
      <c r="J373" s="12">
        <v>2091631.713</v>
      </c>
      <c r="K373" s="12">
        <v>2623143.017</v>
      </c>
      <c r="L373" s="12">
        <v>2377193.5449999999</v>
      </c>
      <c r="M373" s="12">
        <v>2658843.108</v>
      </c>
      <c r="N373" s="12">
        <v>2551318.8739999998</v>
      </c>
      <c r="O373" s="12">
        <v>2381837.844</v>
      </c>
      <c r="P373" s="12">
        <v>2317062.9879999999</v>
      </c>
      <c r="Q373" s="12">
        <v>2895030.09</v>
      </c>
      <c r="R373" s="12">
        <v>2628027.4360000002</v>
      </c>
      <c r="S373" s="12">
        <v>2555914.0649999999</v>
      </c>
      <c r="T373" s="12">
        <v>2452792.9929999998</v>
      </c>
      <c r="U373" s="12">
        <v>2622996.8760000002</v>
      </c>
      <c r="V373" s="12">
        <v>2644959.4040000001</v>
      </c>
      <c r="W373" s="12">
        <v>3242846.9479999999</v>
      </c>
      <c r="X373" s="12">
        <v>2959699.1310000001</v>
      </c>
      <c r="Y373" s="12">
        <v>2713396.3760000002</v>
      </c>
      <c r="Z373" s="12">
        <v>2520521.3689999999</v>
      </c>
      <c r="AA373" s="12">
        <v>2759287.94</v>
      </c>
      <c r="AB373" s="12">
        <v>2721336.45</v>
      </c>
      <c r="AC373" s="12">
        <v>2710807.148</v>
      </c>
      <c r="AD373" s="12">
        <v>2946238.906</v>
      </c>
      <c r="AE373" s="12">
        <v>2505806.1779999998</v>
      </c>
      <c r="AF373" s="12">
        <v>2959141.648</v>
      </c>
      <c r="AG373" s="12">
        <v>3309267.2319999998</v>
      </c>
      <c r="AH373" s="12">
        <v>2654793.5529999998</v>
      </c>
      <c r="AI373" s="12">
        <v>2852858.61</v>
      </c>
      <c r="AJ373" s="12">
        <v>2891766.29</v>
      </c>
      <c r="AK373" s="12">
        <v>3700198.8119999999</v>
      </c>
      <c r="AL373" s="12">
        <v>2492713.094</v>
      </c>
      <c r="AM373" s="12">
        <v>2306898.0290000001</v>
      </c>
      <c r="AN373" s="12">
        <v>2118002.0159999998</v>
      </c>
      <c r="AO373" s="12">
        <v>2874198.8689999999</v>
      </c>
      <c r="AP373" s="12">
        <v>2444977.7069999999</v>
      </c>
      <c r="AQ373" s="12">
        <v>1613607.625</v>
      </c>
      <c r="AR373" s="12">
        <v>2055973.3030000001</v>
      </c>
      <c r="AS373" s="12">
        <v>1956405.392</v>
      </c>
      <c r="AT373" s="12">
        <v>1290208.44</v>
      </c>
      <c r="AU373" s="12">
        <v>2954348.4550000001</v>
      </c>
      <c r="AV373" s="12">
        <v>3504817.15</v>
      </c>
      <c r="AW373" s="12">
        <v>2805217.5090000001</v>
      </c>
      <c r="AX373" s="12">
        <v>3030440.8620000002</v>
      </c>
      <c r="AY373" s="12">
        <v>2956906.1060000001</v>
      </c>
      <c r="AZ373" s="12">
        <v>3982487.5269999998</v>
      </c>
      <c r="BA373" s="12">
        <v>2672150.7990000001</v>
      </c>
      <c r="BB373" s="12">
        <v>2985562.0070000002</v>
      </c>
      <c r="BC373" s="12">
        <v>2221350.4670000002</v>
      </c>
      <c r="BD373" s="12">
        <v>2919539.0120000001</v>
      </c>
      <c r="BE373" s="12">
        <v>3059611.5240000002</v>
      </c>
      <c r="BF373" s="12">
        <v>3535389.5580000002</v>
      </c>
      <c r="BG373" s="12">
        <v>2710807.148</v>
      </c>
      <c r="BH373" s="12">
        <v>2221855.4909999999</v>
      </c>
      <c r="BI373" s="12">
        <v>2989416.3459999999</v>
      </c>
      <c r="BJ373" s="12">
        <v>3738045.3020000001</v>
      </c>
      <c r="BK373" s="12">
        <v>3158250.3560000001</v>
      </c>
      <c r="BL373" s="12">
        <v>2925185.233</v>
      </c>
      <c r="BM373" s="12">
        <v>1889837.246</v>
      </c>
      <c r="BN373" s="12">
        <v>2734857.236</v>
      </c>
      <c r="BO373" s="11" t="s">
        <v>1293</v>
      </c>
      <c r="BP373" s="11" t="s">
        <v>1294</v>
      </c>
      <c r="BQ373" s="11" t="s">
        <v>1295</v>
      </c>
      <c r="BR373" s="11" t="s">
        <v>1296</v>
      </c>
      <c r="BU373" s="11" t="s">
        <v>1916</v>
      </c>
      <c r="BV373" s="11" t="s">
        <v>1917</v>
      </c>
      <c r="BW373" s="12">
        <f t="shared" si="27"/>
        <v>20</v>
      </c>
      <c r="BX373" s="12">
        <f t="shared" si="28"/>
        <v>4</v>
      </c>
      <c r="BY373" s="12">
        <f t="shared" si="29"/>
        <v>1.1938402475425671</v>
      </c>
      <c r="BZ373" s="23">
        <f t="shared" si="30"/>
        <v>1.0955515185761535</v>
      </c>
      <c r="CA373" s="24">
        <f t="shared" si="31"/>
        <v>1.0897162089594432</v>
      </c>
      <c r="CB373" s="13">
        <v>1.5940227000000001E-2</v>
      </c>
      <c r="CC373" s="13">
        <v>7.0983825E-2</v>
      </c>
      <c r="CD373" s="13">
        <v>7.0061746672439099E-3</v>
      </c>
      <c r="CE373" s="13">
        <v>3.1863187981348601E-2</v>
      </c>
      <c r="CF373" s="13">
        <v>6.3354401572785393E-2</v>
      </c>
      <c r="CG373" s="12">
        <v>2</v>
      </c>
      <c r="CH373" s="14">
        <v>2499490.2418</v>
      </c>
      <c r="CI373" s="15">
        <v>2457251.2718000002</v>
      </c>
      <c r="CJ373" s="15">
        <v>2630952.2919999999</v>
      </c>
      <c r="CK373" s="15">
        <v>2816284.6455999999</v>
      </c>
      <c r="CL373" s="15">
        <v>2728695.3243999998</v>
      </c>
      <c r="CM373" s="15">
        <v>2933565.4665999999</v>
      </c>
      <c r="CN373" s="14">
        <v>283686.04221248202</v>
      </c>
      <c r="CO373" s="15">
        <v>142510.667876008</v>
      </c>
      <c r="CP373" s="15">
        <v>163692.08758699801</v>
      </c>
      <c r="CQ373" s="15">
        <v>287200.87163302797</v>
      </c>
      <c r="CR373" s="15">
        <v>156775.97830573301</v>
      </c>
      <c r="CS373" s="16">
        <v>238631.77976674601</v>
      </c>
      <c r="CT373" s="14">
        <v>126868.25493099701</v>
      </c>
      <c r="CU373" s="15">
        <v>63732.708177929999</v>
      </c>
      <c r="CV373" s="15">
        <v>73205.327044675301</v>
      </c>
      <c r="CW373" s="15">
        <v>128440.134433728</v>
      </c>
      <c r="CX373" s="15">
        <v>70112.348946130194</v>
      </c>
      <c r="CY373" s="16">
        <v>106719.376230041</v>
      </c>
      <c r="CZ373" s="17">
        <v>15.4193610169599</v>
      </c>
      <c r="DA373" s="18">
        <v>15.406376732474101</v>
      </c>
      <c r="DB373" s="18">
        <v>15.4744945070313</v>
      </c>
      <c r="DC373" s="18">
        <v>15.5400301115089</v>
      </c>
      <c r="DD373" s="18">
        <v>15.511154159820199</v>
      </c>
      <c r="DE373" s="19">
        <v>15.582294122976799</v>
      </c>
      <c r="DF373" s="17">
        <v>0.117291737842269</v>
      </c>
      <c r="DG373" s="18">
        <v>5.73126508858759E-2</v>
      </c>
      <c r="DH373" s="18">
        <v>6.10363971916053E-2</v>
      </c>
      <c r="DI373" s="18">
        <v>9.9887833876354207E-2</v>
      </c>
      <c r="DJ373" s="18">
        <v>5.76868662162872E-2</v>
      </c>
      <c r="DK373" s="19">
        <v>7.9873027492226897E-2</v>
      </c>
      <c r="DL373" s="17">
        <v>5.2454459802879397E-2</v>
      </c>
      <c r="DM373" s="18">
        <v>2.56309966703064E-2</v>
      </c>
      <c r="DN373" s="18">
        <v>2.7296306644421401E-2</v>
      </c>
      <c r="DO373" s="18">
        <v>4.46711973345469E-2</v>
      </c>
      <c r="DP373" s="18">
        <v>2.5798350853710801E-2</v>
      </c>
      <c r="DQ373" s="19">
        <v>3.5720303808265803E-2</v>
      </c>
      <c r="DR373" s="20">
        <v>14.7262138363999</v>
      </c>
      <c r="DS373" s="21">
        <v>14.7132295519141</v>
      </c>
      <c r="DT373" s="21">
        <v>14.7813473264713</v>
      </c>
      <c r="DU373" s="21">
        <v>14.846882930948899</v>
      </c>
      <c r="DV373" s="21">
        <v>14.8180069792602</v>
      </c>
      <c r="DW373" s="22">
        <v>14.889146942416801</v>
      </c>
      <c r="DX373" s="20">
        <v>0.117291737842279</v>
      </c>
      <c r="DY373" s="21">
        <v>5.7312650885880702E-2</v>
      </c>
      <c r="DZ373" s="21">
        <v>6.1036397191609901E-2</v>
      </c>
      <c r="EA373" s="21">
        <v>9.9887833876360493E-2</v>
      </c>
      <c r="EB373" s="21">
        <v>5.7686866216291703E-2</v>
      </c>
      <c r="EC373" s="22">
        <v>7.9873027492232102E-2</v>
      </c>
      <c r="ED373" s="20">
        <v>5.2454459802883997E-2</v>
      </c>
      <c r="EE373" s="21">
        <v>2.56309966703086E-2</v>
      </c>
      <c r="EF373" s="21">
        <v>2.7296306644423399E-2</v>
      </c>
      <c r="EG373" s="21">
        <v>4.4671197334549703E-2</v>
      </c>
      <c r="EH373" s="21">
        <v>2.57983508537128E-2</v>
      </c>
      <c r="EI373" s="22">
        <v>3.57203038082681E-2</v>
      </c>
    </row>
    <row r="374" spans="1:139" x14ac:dyDescent="0.2">
      <c r="A374" s="12" t="s">
        <v>2506</v>
      </c>
      <c r="B374" s="12">
        <v>6</v>
      </c>
      <c r="C374" s="12">
        <v>5</v>
      </c>
      <c r="D374" s="12">
        <v>234.58</v>
      </c>
      <c r="E374" s="12" t="s">
        <v>2508</v>
      </c>
      <c r="F374" s="12" t="s">
        <v>2507</v>
      </c>
      <c r="G374" s="12">
        <v>918938.3798</v>
      </c>
      <c r="H374" s="12">
        <v>909591.31310000003</v>
      </c>
      <c r="I374" s="12">
        <v>802547.4327</v>
      </c>
      <c r="J374" s="12">
        <v>761092.40839999996</v>
      </c>
      <c r="K374" s="12">
        <v>967548.6618</v>
      </c>
      <c r="L374" s="12">
        <v>766342.14370000002</v>
      </c>
      <c r="M374" s="12">
        <v>1123650.456</v>
      </c>
      <c r="N374" s="12">
        <v>953732.97279999999</v>
      </c>
      <c r="O374" s="12">
        <v>830700.6152</v>
      </c>
      <c r="P374" s="12">
        <v>920157.50199999998</v>
      </c>
      <c r="Q374" s="12">
        <v>1087249.4680000001</v>
      </c>
      <c r="R374" s="12">
        <v>879337.96160000004</v>
      </c>
      <c r="S374" s="12">
        <v>846034.39289999998</v>
      </c>
      <c r="T374" s="12">
        <v>902849.18779999996</v>
      </c>
      <c r="U374" s="12">
        <v>959542.33660000004</v>
      </c>
      <c r="V374" s="12">
        <v>986598.44420000003</v>
      </c>
      <c r="W374" s="12">
        <v>1206096.52</v>
      </c>
      <c r="X374" s="12">
        <v>996284.01670000004</v>
      </c>
      <c r="Y374" s="12">
        <v>911606.83160000003</v>
      </c>
      <c r="Z374" s="12">
        <v>846874.39240000001</v>
      </c>
      <c r="AA374" s="12">
        <v>1104844.3840000001</v>
      </c>
      <c r="AB374" s="12">
        <v>1047909.477</v>
      </c>
      <c r="AC374" s="12">
        <v>903334.53709999996</v>
      </c>
      <c r="AD374" s="12">
        <v>1073587.5589999999</v>
      </c>
      <c r="AE374" s="12">
        <v>935472.09620000003</v>
      </c>
      <c r="AF374" s="12">
        <v>1025602.102</v>
      </c>
      <c r="AG374" s="12">
        <v>1167878.02</v>
      </c>
      <c r="AH374" s="12">
        <v>1039952.222</v>
      </c>
      <c r="AI374" s="12">
        <v>1167869.2450000001</v>
      </c>
      <c r="AJ374" s="12">
        <v>960940.85600000003</v>
      </c>
      <c r="AK374" s="12">
        <v>1218871.416</v>
      </c>
      <c r="AL374" s="12">
        <v>851138.07720000006</v>
      </c>
      <c r="AM374" s="12">
        <v>794897.97230000002</v>
      </c>
      <c r="AN374" s="12">
        <v>770687.90119999996</v>
      </c>
      <c r="AO374" s="12">
        <v>1060150.8389999999</v>
      </c>
      <c r="AP374" s="12">
        <v>788193.90260000003</v>
      </c>
      <c r="AQ374" s="12">
        <v>681924.75820000004</v>
      </c>
      <c r="AR374" s="12">
        <v>768563.09479999996</v>
      </c>
      <c r="AS374" s="12">
        <v>682324.85549999995</v>
      </c>
      <c r="AT374" s="12">
        <v>512370.60930000001</v>
      </c>
      <c r="AU374" s="12">
        <v>1109526.9080000001</v>
      </c>
      <c r="AV374" s="12">
        <v>1172711.794</v>
      </c>
      <c r="AW374" s="12">
        <v>928556.45079999999</v>
      </c>
      <c r="AX374" s="12">
        <v>1115475.737</v>
      </c>
      <c r="AY374" s="12">
        <v>1081692.7080000001</v>
      </c>
      <c r="AZ374" s="12">
        <v>1485510.89</v>
      </c>
      <c r="BA374" s="12">
        <v>993840.23710000003</v>
      </c>
      <c r="BB374" s="12">
        <v>1004989.892</v>
      </c>
      <c r="BC374" s="12">
        <v>746296.51569999999</v>
      </c>
      <c r="BD374" s="12">
        <v>980941.02949999995</v>
      </c>
      <c r="BE374" s="12">
        <v>1225096.7209999999</v>
      </c>
      <c r="BF374" s="12">
        <v>1361378.2379999999</v>
      </c>
      <c r="BG374" s="12">
        <v>903334.53709999996</v>
      </c>
      <c r="BH374" s="12">
        <v>809627.62670000002</v>
      </c>
      <c r="BI374" s="12">
        <v>1116014.3189999999</v>
      </c>
      <c r="BJ374" s="12">
        <v>1295560.5290000001</v>
      </c>
      <c r="BK374" s="12">
        <v>1114582.4469999999</v>
      </c>
      <c r="BL374" s="12">
        <v>1145871.7309999999</v>
      </c>
      <c r="BM374" s="12">
        <v>773639.04070000001</v>
      </c>
      <c r="BN374" s="12">
        <v>908799.60179999995</v>
      </c>
      <c r="BS374" s="11" t="s">
        <v>174</v>
      </c>
      <c r="BT374" s="11" t="s">
        <v>175</v>
      </c>
      <c r="BU374" s="11" t="s">
        <v>2192</v>
      </c>
      <c r="BV374" s="11" t="s">
        <v>2193</v>
      </c>
      <c r="BW374" s="12">
        <f t="shared" si="27"/>
        <v>20</v>
      </c>
      <c r="BX374" s="12">
        <f t="shared" si="28"/>
        <v>0</v>
      </c>
      <c r="BY374" s="12">
        <f t="shared" si="29"/>
        <v>1.2299516170943794</v>
      </c>
      <c r="BZ374" s="23">
        <f t="shared" si="30"/>
        <v>1.1092701214521044</v>
      </c>
      <c r="CA374" s="24">
        <f t="shared" si="31"/>
        <v>1.1087936051899563</v>
      </c>
      <c r="CB374" s="13">
        <v>7.5005530000000001E-2</v>
      </c>
      <c r="CC374" s="13">
        <v>0.19732224100000001</v>
      </c>
      <c r="CD374" s="13">
        <v>1.5936720720784101E-2</v>
      </c>
      <c r="CE374" s="13">
        <v>5.6376702538711902E-2</v>
      </c>
      <c r="CF374" s="13">
        <v>0.12361397989092</v>
      </c>
      <c r="CG374" s="12">
        <v>2</v>
      </c>
      <c r="CH374" s="14">
        <v>871943.63916000002</v>
      </c>
      <c r="CI374" s="15">
        <v>918916.73794000002</v>
      </c>
      <c r="CJ374" s="15">
        <v>935002.66937999998</v>
      </c>
      <c r="CK374" s="15">
        <v>989492.04098000005</v>
      </c>
      <c r="CL374" s="15">
        <v>1013029.61066</v>
      </c>
      <c r="CM374" s="15">
        <v>1072448.4890000001</v>
      </c>
      <c r="CN374" s="14">
        <v>86414.700987381293</v>
      </c>
      <c r="CO374" s="15">
        <v>136189.84556009501</v>
      </c>
      <c r="CP374" s="15">
        <v>94642.806444913105</v>
      </c>
      <c r="CQ374" s="15">
        <v>135441.780568891</v>
      </c>
      <c r="CR374" s="15">
        <v>88546.597900581197</v>
      </c>
      <c r="CS374" s="16">
        <v>92054.955900868401</v>
      </c>
      <c r="CT374" s="14">
        <v>38645.8291326205</v>
      </c>
      <c r="CU374" s="15">
        <v>60905.950503514097</v>
      </c>
      <c r="CV374" s="15">
        <v>42325.549758436202</v>
      </c>
      <c r="CW374" s="15">
        <v>60571.405669130203</v>
      </c>
      <c r="CX374" s="15">
        <v>39599.242416408</v>
      </c>
      <c r="CY374" s="16">
        <v>41168.227812017401</v>
      </c>
      <c r="CZ374" s="17">
        <v>14.367607643764099</v>
      </c>
      <c r="DA374" s="18">
        <v>14.4155354145177</v>
      </c>
      <c r="DB374" s="18">
        <v>14.4375319890661</v>
      </c>
      <c r="DC374" s="18">
        <v>14.490942673824399</v>
      </c>
      <c r="DD374" s="18">
        <v>14.5184860020871</v>
      </c>
      <c r="DE374" s="19">
        <v>14.575654055861101</v>
      </c>
      <c r="DF374" s="17">
        <v>0.10081176241373099</v>
      </c>
      <c r="DG374" s="18">
        <v>0.14545537215656601</v>
      </c>
      <c r="DH374" s="18">
        <v>9.7905739389400601E-2</v>
      </c>
      <c r="DI374" s="18">
        <v>0.13222114070205199</v>
      </c>
      <c r="DJ374" s="18">
        <v>8.8705234985392803E-2</v>
      </c>
      <c r="DK374" s="19">
        <v>8.5853354099734505E-2</v>
      </c>
      <c r="DL374" s="17">
        <v>4.5084390737732301E-2</v>
      </c>
      <c r="DM374" s="18">
        <v>6.5049619966922406E-2</v>
      </c>
      <c r="DN374" s="18">
        <v>4.3784777732415701E-2</v>
      </c>
      <c r="DO374" s="18">
        <v>5.9131091734470398E-2</v>
      </c>
      <c r="DP374" s="18">
        <v>3.9670187077486201E-2</v>
      </c>
      <c r="DQ374" s="19">
        <v>3.8394787172673299E-2</v>
      </c>
      <c r="DR374" s="20">
        <v>13.6744604632038</v>
      </c>
      <c r="DS374" s="21">
        <v>13.722388233957499</v>
      </c>
      <c r="DT374" s="21">
        <v>13.744384808505799</v>
      </c>
      <c r="DU374" s="21">
        <v>13.7977954932642</v>
      </c>
      <c r="DV374" s="21">
        <v>13.8253388215269</v>
      </c>
      <c r="DW374" s="22">
        <v>13.8825068753009</v>
      </c>
      <c r="DX374" s="20">
        <v>0.10081176241380101</v>
      </c>
      <c r="DY374" s="21">
        <v>0.145455372156652</v>
      </c>
      <c r="DZ374" s="21">
        <v>9.7905739389454002E-2</v>
      </c>
      <c r="EA374" s="21">
        <v>0.13222114070211799</v>
      </c>
      <c r="EB374" s="21">
        <v>8.8705234985437295E-2</v>
      </c>
      <c r="EC374" s="22">
        <v>8.5853354099772197E-2</v>
      </c>
      <c r="ED374" s="20">
        <v>4.5084390737763498E-2</v>
      </c>
      <c r="EE374" s="21">
        <v>6.5049619966960806E-2</v>
      </c>
      <c r="EF374" s="21">
        <v>4.3784777732439599E-2</v>
      </c>
      <c r="EG374" s="21">
        <v>5.9131091734499902E-2</v>
      </c>
      <c r="EH374" s="21">
        <v>3.9670187077506101E-2</v>
      </c>
      <c r="EI374" s="22">
        <v>3.8394787172690202E-2</v>
      </c>
    </row>
    <row r="375" spans="1:139" x14ac:dyDescent="0.2">
      <c r="A375" s="12" t="s">
        <v>2509</v>
      </c>
      <c r="B375" s="12">
        <v>2</v>
      </c>
      <c r="C375" s="12">
        <v>2</v>
      </c>
      <c r="D375" s="12">
        <v>70.88</v>
      </c>
      <c r="E375" s="12" t="s">
        <v>2513</v>
      </c>
      <c r="F375" s="12" t="s">
        <v>2510</v>
      </c>
      <c r="G375" s="12">
        <v>83872.757240000006</v>
      </c>
      <c r="H375" s="12">
        <v>57605.301370000001</v>
      </c>
      <c r="I375" s="12">
        <v>66738.175369999997</v>
      </c>
      <c r="J375" s="12">
        <v>73530.379620000007</v>
      </c>
      <c r="K375" s="12">
        <v>75791.025330000004</v>
      </c>
      <c r="L375" s="12">
        <v>70187.243969999996</v>
      </c>
      <c r="M375" s="12">
        <v>78360.404790000001</v>
      </c>
      <c r="N375" s="12">
        <v>68105.290489999999</v>
      </c>
      <c r="O375" s="12">
        <v>95208.839869999996</v>
      </c>
      <c r="P375" s="12">
        <v>85422.497359999994</v>
      </c>
      <c r="Q375" s="12">
        <v>90562.230200000005</v>
      </c>
      <c r="R375" s="12">
        <v>62475.324030000003</v>
      </c>
      <c r="S375" s="12">
        <v>50113.075069999999</v>
      </c>
      <c r="T375" s="12">
        <v>73115.041889999993</v>
      </c>
      <c r="U375" s="12">
        <v>85854.344299999997</v>
      </c>
      <c r="V375" s="12">
        <v>73417.222179999997</v>
      </c>
      <c r="W375" s="12">
        <v>89937.682050000003</v>
      </c>
      <c r="X375" s="12">
        <v>115847.27039999999</v>
      </c>
      <c r="Y375" s="12">
        <v>80538.875159999996</v>
      </c>
      <c r="Z375" s="12">
        <v>60181.667099999999</v>
      </c>
      <c r="AA375" s="12">
        <v>88961.302469999995</v>
      </c>
      <c r="AB375" s="12">
        <v>73101.527730000002</v>
      </c>
      <c r="AC375" s="12">
        <v>69139.363070000007</v>
      </c>
      <c r="AD375" s="12">
        <v>114326.4394</v>
      </c>
      <c r="AE375" s="12">
        <v>71449.156140000006</v>
      </c>
      <c r="AF375" s="12">
        <v>71719.525829999999</v>
      </c>
      <c r="AG375" s="12">
        <v>61230.825539999998</v>
      </c>
      <c r="AH375" s="12">
        <v>84526.265209999998</v>
      </c>
      <c r="AI375" s="12">
        <v>61896.546840000003</v>
      </c>
      <c r="AJ375" s="12">
        <v>82597.815570000006</v>
      </c>
      <c r="AK375" s="12">
        <v>111248.0539</v>
      </c>
      <c r="AL375" s="12">
        <v>53903.401169999997</v>
      </c>
      <c r="AM375" s="12">
        <v>66102.062149999998</v>
      </c>
      <c r="AN375" s="12">
        <v>74457.415840000001</v>
      </c>
      <c r="AO375" s="12">
        <v>83044.835099999997</v>
      </c>
      <c r="AP375" s="12">
        <v>72188.588600000003</v>
      </c>
      <c r="AQ375" s="12">
        <v>47555.625330000003</v>
      </c>
      <c r="AR375" s="12">
        <v>54882.461159999999</v>
      </c>
      <c r="AS375" s="12">
        <v>78203.093529999998</v>
      </c>
      <c r="AT375" s="12">
        <v>47565.744919999997</v>
      </c>
      <c r="AU375" s="12">
        <v>92417.825230000002</v>
      </c>
      <c r="AV375" s="12">
        <v>83318.988259999998</v>
      </c>
      <c r="AW375" s="12">
        <v>55001.096310000001</v>
      </c>
      <c r="AX375" s="12">
        <v>90334.084929999997</v>
      </c>
      <c r="AY375" s="12">
        <v>96783.658890000006</v>
      </c>
      <c r="AZ375" s="12">
        <v>110543.5385</v>
      </c>
      <c r="BA375" s="12">
        <v>74109.895650000006</v>
      </c>
      <c r="BB375" s="12">
        <v>116859.584</v>
      </c>
      <c r="BC375" s="12">
        <v>65933.996790000005</v>
      </c>
      <c r="BD375" s="12">
        <v>69708.881280000001</v>
      </c>
      <c r="BE375" s="12">
        <v>98643.937160000001</v>
      </c>
      <c r="BF375" s="12">
        <v>94968.917870000005</v>
      </c>
      <c r="BG375" s="12">
        <v>69139.363070000007</v>
      </c>
      <c r="BH375" s="12">
        <v>86217.321580000003</v>
      </c>
      <c r="BI375" s="12">
        <v>85238.546040000001</v>
      </c>
      <c r="BJ375" s="12">
        <v>90597.500379999998</v>
      </c>
      <c r="BK375" s="12">
        <v>58436.585200000001</v>
      </c>
      <c r="BL375" s="12">
        <v>93135.29578</v>
      </c>
      <c r="BM375" s="12">
        <v>41002.52261</v>
      </c>
      <c r="BN375" s="12">
        <v>78116.006240000002</v>
      </c>
      <c r="BO375" s="11" t="s">
        <v>1672</v>
      </c>
      <c r="BP375" s="11" t="s">
        <v>1673</v>
      </c>
      <c r="BQ375" s="11" t="s">
        <v>1699</v>
      </c>
      <c r="BR375" s="11" t="s">
        <v>1700</v>
      </c>
      <c r="BU375" s="11" t="s">
        <v>2511</v>
      </c>
      <c r="BV375" s="11" t="s">
        <v>2512</v>
      </c>
      <c r="BW375" s="12">
        <f t="shared" si="27"/>
        <v>12</v>
      </c>
      <c r="BX375" s="12">
        <f t="shared" si="28"/>
        <v>0</v>
      </c>
      <c r="BY375" s="12">
        <f t="shared" si="29"/>
        <v>1.1744853441072647</v>
      </c>
      <c r="BZ375" s="23">
        <f t="shared" si="30"/>
        <v>1.0879703366335742</v>
      </c>
      <c r="CA375" s="24">
        <f t="shared" si="31"/>
        <v>1.0795196381377339</v>
      </c>
      <c r="CB375" s="13">
        <v>0.63890935100000001</v>
      </c>
      <c r="CC375" s="13">
        <v>0.78940251500000003</v>
      </c>
      <c r="CD375" s="13">
        <v>0.66451040309284803</v>
      </c>
      <c r="CE375" s="13">
        <v>0.77090419897474205</v>
      </c>
      <c r="CF375" s="13">
        <v>0.221783242106454</v>
      </c>
      <c r="CG375" s="12">
        <v>4</v>
      </c>
      <c r="CH375" s="14">
        <v>71507.527786000006</v>
      </c>
      <c r="CI375" s="15">
        <v>79456.855295999994</v>
      </c>
      <c r="CJ375" s="15">
        <v>72424.003098000001</v>
      </c>
      <c r="CK375" s="15">
        <v>83984.543378000002</v>
      </c>
      <c r="CL375" s="15">
        <v>83395.557761999997</v>
      </c>
      <c r="CM375" s="15">
        <v>72394.195798000001</v>
      </c>
      <c r="CN375" s="14">
        <v>9891.3826383318792</v>
      </c>
      <c r="CO375" s="15">
        <v>11176.983321175399</v>
      </c>
      <c r="CP375" s="15">
        <v>16632.803480521299</v>
      </c>
      <c r="CQ375" s="15">
        <v>20861.394124090599</v>
      </c>
      <c r="CR375" s="15">
        <v>18971.159731080301</v>
      </c>
      <c r="CS375" s="16">
        <v>11029.252166369401</v>
      </c>
      <c r="CT375" s="14">
        <v>4423.5607941542603</v>
      </c>
      <c r="CU375" s="15">
        <v>4998.4988979059099</v>
      </c>
      <c r="CV375" s="15">
        <v>7438.4158477681704</v>
      </c>
      <c r="CW375" s="15">
        <v>9329.4990733762406</v>
      </c>
      <c r="CX375" s="15">
        <v>8484.1605541404206</v>
      </c>
      <c r="CY375" s="16">
        <v>4932.4315169977499</v>
      </c>
      <c r="CZ375" s="17">
        <v>11.862776684716801</v>
      </c>
      <c r="DA375" s="18">
        <v>11.968346966631101</v>
      </c>
      <c r="DB375" s="18">
        <v>11.8608578924173</v>
      </c>
      <c r="DC375" s="18">
        <v>12.007633660071001</v>
      </c>
      <c r="DD375" s="18">
        <v>12.005746242212901</v>
      </c>
      <c r="DE375" s="19">
        <v>11.8736872053104</v>
      </c>
      <c r="DF375" s="17">
        <v>0.14211786476732</v>
      </c>
      <c r="DG375" s="18">
        <v>0.138739913621056</v>
      </c>
      <c r="DH375" s="18">
        <v>0.24180491552689201</v>
      </c>
      <c r="DI375" s="18">
        <v>0.24299680279809599</v>
      </c>
      <c r="DJ375" s="18">
        <v>0.21115096270987499</v>
      </c>
      <c r="DK375" s="19">
        <v>0.15299818780258401</v>
      </c>
      <c r="DL375" s="17">
        <v>6.35570412873699E-2</v>
      </c>
      <c r="DM375" s="18">
        <v>6.20463756098261E-2</v>
      </c>
      <c r="DN375" s="18">
        <v>0.108138445682345</v>
      </c>
      <c r="DO375" s="18">
        <v>0.108671473874331</v>
      </c>
      <c r="DP375" s="18">
        <v>9.4429581226760595E-2</v>
      </c>
      <c r="DQ375" s="19">
        <v>6.8422869672171593E-2</v>
      </c>
      <c r="DR375" s="20">
        <v>11.169629504105499</v>
      </c>
      <c r="DS375" s="21">
        <v>11.275199786029701</v>
      </c>
      <c r="DT375" s="21">
        <v>11.1677107118024</v>
      </c>
      <c r="DU375" s="21">
        <v>11.3144864794704</v>
      </c>
      <c r="DV375" s="21">
        <v>11.3125990616132</v>
      </c>
      <c r="DW375" s="22">
        <v>11.180540024700001</v>
      </c>
      <c r="DX375" s="20">
        <v>0.14211786478251101</v>
      </c>
      <c r="DY375" s="21">
        <v>0.138739913632033</v>
      </c>
      <c r="DZ375" s="21">
        <v>0.24180491555469599</v>
      </c>
      <c r="EA375" s="21">
        <v>0.24299680281649499</v>
      </c>
      <c r="EB375" s="21">
        <v>0.21115096272377201</v>
      </c>
      <c r="EC375" s="22">
        <v>0.15299818781767699</v>
      </c>
      <c r="ED375" s="20">
        <v>6.3557041294163702E-2</v>
      </c>
      <c r="EE375" s="21">
        <v>6.2046375614735E-2</v>
      </c>
      <c r="EF375" s="21">
        <v>0.108138445694779</v>
      </c>
      <c r="EG375" s="21">
        <v>0.108671473882559</v>
      </c>
      <c r="EH375" s="21">
        <v>9.4429581232975499E-2</v>
      </c>
      <c r="EI375" s="22">
        <v>6.8422869678921305E-2</v>
      </c>
    </row>
    <row r="376" spans="1:139" x14ac:dyDescent="0.2">
      <c r="A376" s="12" t="s">
        <v>2514</v>
      </c>
      <c r="B376" s="12">
        <v>4</v>
      </c>
      <c r="C376" s="12">
        <v>4</v>
      </c>
      <c r="D376" s="12">
        <v>208.49</v>
      </c>
      <c r="E376" s="12" t="s">
        <v>2518</v>
      </c>
      <c r="F376" s="12" t="s">
        <v>2515</v>
      </c>
      <c r="G376" s="12">
        <v>326437.27889999998</v>
      </c>
      <c r="H376" s="12">
        <v>308057.83840000001</v>
      </c>
      <c r="I376" s="12">
        <v>266293.36499999999</v>
      </c>
      <c r="J376" s="12">
        <v>326858.92450000002</v>
      </c>
      <c r="K376" s="12">
        <v>385899.03269999998</v>
      </c>
      <c r="L376" s="12">
        <v>331832.0759</v>
      </c>
      <c r="M376" s="12">
        <v>418749.90279999998</v>
      </c>
      <c r="N376" s="12">
        <v>393553.89189999999</v>
      </c>
      <c r="O376" s="12">
        <v>355471.25109999999</v>
      </c>
      <c r="P376" s="12">
        <v>395031.73820000002</v>
      </c>
      <c r="Q376" s="12">
        <v>393050.9325</v>
      </c>
      <c r="R376" s="12">
        <v>350404.90419999999</v>
      </c>
      <c r="S376" s="12">
        <v>329415.33279999997</v>
      </c>
      <c r="T376" s="12">
        <v>385236.81709999999</v>
      </c>
      <c r="U376" s="12">
        <v>414943.80349999998</v>
      </c>
      <c r="V376" s="12">
        <v>447659.19589999999</v>
      </c>
      <c r="W376" s="12">
        <v>552118.37470000004</v>
      </c>
      <c r="X376" s="12">
        <v>561361.12060000002</v>
      </c>
      <c r="Y376" s="12">
        <v>451578.83309999999</v>
      </c>
      <c r="Z376" s="12">
        <v>426970.53460000001</v>
      </c>
      <c r="AA376" s="12">
        <v>398033.7219</v>
      </c>
      <c r="AB376" s="12">
        <v>410119.00280000002</v>
      </c>
      <c r="AC376" s="12">
        <v>396043.43180000002</v>
      </c>
      <c r="AD376" s="12">
        <v>484176.36479999998</v>
      </c>
      <c r="AE376" s="12">
        <v>421753.63089999999</v>
      </c>
      <c r="AF376" s="12">
        <v>338381.22129999998</v>
      </c>
      <c r="AG376" s="12">
        <v>396205.65340000001</v>
      </c>
      <c r="AH376" s="12">
        <v>506816.43719999999</v>
      </c>
      <c r="AI376" s="12">
        <v>493087.9645</v>
      </c>
      <c r="AJ376" s="12">
        <v>436260.65100000001</v>
      </c>
      <c r="AK376" s="12">
        <v>432983.40470000001</v>
      </c>
      <c r="AL376" s="12">
        <v>288261.06020000001</v>
      </c>
      <c r="AM376" s="12">
        <v>263755.19650000002</v>
      </c>
      <c r="AN376" s="12">
        <v>330979.80709999998</v>
      </c>
      <c r="AO376" s="12">
        <v>422832.6691</v>
      </c>
      <c r="AP376" s="12">
        <v>341294.05650000001</v>
      </c>
      <c r="AQ376" s="12">
        <v>254132.34580000001</v>
      </c>
      <c r="AR376" s="12">
        <v>317144.32209999999</v>
      </c>
      <c r="AS376" s="12">
        <v>291978.68119999999</v>
      </c>
      <c r="AT376" s="12">
        <v>219965.2255</v>
      </c>
      <c r="AU376" s="12">
        <v>401104.43729999999</v>
      </c>
      <c r="AV376" s="12">
        <v>467310.6151</v>
      </c>
      <c r="AW376" s="12">
        <v>361546.45110000001</v>
      </c>
      <c r="AX376" s="12">
        <v>475962.4621</v>
      </c>
      <c r="AY376" s="12">
        <v>467766.42310000001</v>
      </c>
      <c r="AZ376" s="12">
        <v>674035.73800000001</v>
      </c>
      <c r="BA376" s="12">
        <v>454953.18770000001</v>
      </c>
      <c r="BB376" s="12">
        <v>566266.48860000004</v>
      </c>
      <c r="BC376" s="12">
        <v>369689.75880000001</v>
      </c>
      <c r="BD376" s="12">
        <v>494563.20740000001</v>
      </c>
      <c r="BE376" s="12">
        <v>441356.09940000001</v>
      </c>
      <c r="BF376" s="12">
        <v>532800.87439999997</v>
      </c>
      <c r="BG376" s="12">
        <v>396043.43180000002</v>
      </c>
      <c r="BH376" s="12">
        <v>365133.29340000002</v>
      </c>
      <c r="BI376" s="12">
        <v>503150.32709999999</v>
      </c>
      <c r="BJ376" s="12">
        <v>427449.74209999997</v>
      </c>
      <c r="BK376" s="12">
        <v>378124.99209999997</v>
      </c>
      <c r="BL376" s="12">
        <v>558435.87390000001</v>
      </c>
      <c r="BM376" s="12">
        <v>326639.39179999998</v>
      </c>
      <c r="BN376" s="12">
        <v>412588.87410000002</v>
      </c>
      <c r="BU376" s="11" t="s">
        <v>2516</v>
      </c>
      <c r="BV376" s="11" t="s">
        <v>2517</v>
      </c>
      <c r="BW376" s="12">
        <f t="shared" si="27"/>
        <v>12</v>
      </c>
      <c r="BX376" s="12">
        <f t="shared" si="28"/>
        <v>0</v>
      </c>
      <c r="BY376" s="12">
        <f t="shared" si="29"/>
        <v>1.5120036208291605</v>
      </c>
      <c r="BZ376" s="23">
        <f t="shared" si="30"/>
        <v>1.2095824132664539</v>
      </c>
      <c r="CA376" s="24">
        <f t="shared" si="31"/>
        <v>1.2500211678392579</v>
      </c>
      <c r="CB376" s="13">
        <v>3.3484900000000002E-4</v>
      </c>
      <c r="CC376" s="13">
        <v>4.4881570000000004E-3</v>
      </c>
      <c r="CD376" s="13">
        <v>8.9608270171047995E-4</v>
      </c>
      <c r="CE376" s="13">
        <v>7.8178643873720397E-3</v>
      </c>
      <c r="CF376" s="13">
        <v>0.85021985681628398</v>
      </c>
      <c r="CG376" s="12">
        <v>2</v>
      </c>
      <c r="CH376" s="14">
        <v>322709.2879</v>
      </c>
      <c r="CI376" s="15">
        <v>378927.77198000002</v>
      </c>
      <c r="CJ376" s="15">
        <v>374610.35801999999</v>
      </c>
      <c r="CK376" s="15">
        <v>487937.61177999998</v>
      </c>
      <c r="CL376" s="15">
        <v>422025.23044000001</v>
      </c>
      <c r="CM376" s="15">
        <v>434150.38548</v>
      </c>
      <c r="CN376" s="14">
        <v>43074.013563304798</v>
      </c>
      <c r="CO376" s="15">
        <v>34739.3011444816</v>
      </c>
      <c r="CP376" s="15">
        <v>34308.371949453001</v>
      </c>
      <c r="CQ376" s="15">
        <v>63583.563224329897</v>
      </c>
      <c r="CR376" s="15">
        <v>36246.5235152104</v>
      </c>
      <c r="CS376" s="16">
        <v>69588.041383265198</v>
      </c>
      <c r="CT376" s="14">
        <v>19263.284478259498</v>
      </c>
      <c r="CU376" s="15">
        <v>15535.887769979399</v>
      </c>
      <c r="CV376" s="15">
        <v>15343.170375264801</v>
      </c>
      <c r="CW376" s="15">
        <v>28435.433924251502</v>
      </c>
      <c r="CX376" s="15">
        <v>16209.938105611</v>
      </c>
      <c r="CY376" s="16">
        <v>31120.718190809901</v>
      </c>
      <c r="CZ376" s="17">
        <v>13.370548134431401</v>
      </c>
      <c r="DA376" s="18">
        <v>13.5348087393144</v>
      </c>
      <c r="DB376" s="18">
        <v>13.523372314412899</v>
      </c>
      <c r="DC376" s="18">
        <v>13.7844272720139</v>
      </c>
      <c r="DD376" s="18">
        <v>13.6431781677133</v>
      </c>
      <c r="DE376" s="19">
        <v>13.663539037793299</v>
      </c>
      <c r="DF376" s="17">
        <v>0.133325249458144</v>
      </c>
      <c r="DG376" s="18">
        <v>9.3260585962831904E-2</v>
      </c>
      <c r="DH376" s="18">
        <v>9.2845157016108695E-2</v>
      </c>
      <c r="DI376" s="18">
        <v>0.12838671399279999</v>
      </c>
      <c r="DJ376" s="18">
        <v>8.2337630062611494E-2</v>
      </c>
      <c r="DK376" s="19">
        <v>0.165886770955948</v>
      </c>
      <c r="DL376" s="17">
        <v>5.9624864181105602E-2</v>
      </c>
      <c r="DM376" s="18">
        <v>4.1707401966870901E-2</v>
      </c>
      <c r="DN376" s="18">
        <v>4.1521616493932101E-2</v>
      </c>
      <c r="DO376" s="18">
        <v>5.7416283979144903E-2</v>
      </c>
      <c r="DP376" s="18">
        <v>3.6822507585245898E-2</v>
      </c>
      <c r="DQ376" s="19">
        <v>7.4186819285087593E-2</v>
      </c>
      <c r="DR376" s="20">
        <v>12.677400953869</v>
      </c>
      <c r="DS376" s="21">
        <v>12.841661558752699</v>
      </c>
      <c r="DT376" s="21">
        <v>12.8302251338511</v>
      </c>
      <c r="DU376" s="21">
        <v>13.0912800914529</v>
      </c>
      <c r="DV376" s="21">
        <v>12.9500309871519</v>
      </c>
      <c r="DW376" s="22">
        <v>12.970391857232</v>
      </c>
      <c r="DX376" s="20">
        <v>0.133325249458808</v>
      </c>
      <c r="DY376" s="21">
        <v>9.3260585963171702E-2</v>
      </c>
      <c r="DZ376" s="21">
        <v>9.2845157016452795E-2</v>
      </c>
      <c r="EA376" s="21">
        <v>0.128386713993066</v>
      </c>
      <c r="EB376" s="21">
        <v>8.2337630062826198E-2</v>
      </c>
      <c r="EC376" s="22">
        <v>0.165886770956439</v>
      </c>
      <c r="ED376" s="20">
        <v>5.96248641814024E-2</v>
      </c>
      <c r="EE376" s="21">
        <v>4.1707401967022897E-2</v>
      </c>
      <c r="EF376" s="21">
        <v>4.1521616494085999E-2</v>
      </c>
      <c r="EG376" s="21">
        <v>5.7416283979263703E-2</v>
      </c>
      <c r="EH376" s="21">
        <v>3.6822507585341897E-2</v>
      </c>
      <c r="EI376" s="22">
        <v>7.4186819285307098E-2</v>
      </c>
    </row>
    <row r="377" spans="1:139" x14ac:dyDescent="0.2">
      <c r="A377" s="12" t="s">
        <v>2519</v>
      </c>
      <c r="B377" s="12">
        <v>3</v>
      </c>
      <c r="C377" s="12">
        <v>3</v>
      </c>
      <c r="D377" s="12">
        <v>117.46</v>
      </c>
      <c r="E377" s="12" t="s">
        <v>2523</v>
      </c>
      <c r="F377" s="12" t="s">
        <v>2520</v>
      </c>
      <c r="G377" s="12">
        <v>234456.94990000001</v>
      </c>
      <c r="H377" s="12">
        <v>266055.27220000001</v>
      </c>
      <c r="I377" s="12">
        <v>245378.55929999999</v>
      </c>
      <c r="J377" s="12">
        <v>248258.29329999999</v>
      </c>
      <c r="K377" s="12">
        <v>304525.0625</v>
      </c>
      <c r="L377" s="12">
        <v>215381.3873</v>
      </c>
      <c r="M377" s="12">
        <v>290146.03279999999</v>
      </c>
      <c r="N377" s="12">
        <v>362138.39760000003</v>
      </c>
      <c r="O377" s="12">
        <v>279680.18550000002</v>
      </c>
      <c r="P377" s="12">
        <v>334373.64039999997</v>
      </c>
      <c r="Q377" s="12">
        <v>303904.75770000002</v>
      </c>
      <c r="R377" s="12">
        <v>233570.13699999999</v>
      </c>
      <c r="S377" s="12">
        <v>261954.94570000001</v>
      </c>
      <c r="T377" s="12">
        <v>316680.68670000002</v>
      </c>
      <c r="U377" s="12">
        <v>325023.33889999997</v>
      </c>
      <c r="V377" s="12">
        <v>359458.71909999999</v>
      </c>
      <c r="W377" s="12">
        <v>366625.61580000003</v>
      </c>
      <c r="X377" s="12">
        <v>427705.49560000002</v>
      </c>
      <c r="Y377" s="12">
        <v>301536.13209999999</v>
      </c>
      <c r="Z377" s="12">
        <v>279474.7622</v>
      </c>
      <c r="AA377" s="12">
        <v>323673.49219999998</v>
      </c>
      <c r="AB377" s="12">
        <v>284824.75579999998</v>
      </c>
      <c r="AC377" s="12">
        <v>291120.2672</v>
      </c>
      <c r="AD377" s="12">
        <v>416226.25449999998</v>
      </c>
      <c r="AE377" s="12">
        <v>319134.09850000002</v>
      </c>
      <c r="AF377" s="12">
        <v>288569.08909999998</v>
      </c>
      <c r="AG377" s="12">
        <v>332149.75439999998</v>
      </c>
      <c r="AH377" s="12">
        <v>296683.58880000003</v>
      </c>
      <c r="AI377" s="12">
        <v>294707.61499999999</v>
      </c>
      <c r="AJ377" s="12">
        <v>279265.66690000001</v>
      </c>
      <c r="AK377" s="12">
        <v>310981.54220000003</v>
      </c>
      <c r="AL377" s="12">
        <v>248957.7127</v>
      </c>
      <c r="AM377" s="12">
        <v>243039.73980000001</v>
      </c>
      <c r="AN377" s="12">
        <v>251388.2163</v>
      </c>
      <c r="AO377" s="12">
        <v>333670.55650000001</v>
      </c>
      <c r="AP377" s="12">
        <v>221522.85060000001</v>
      </c>
      <c r="AQ377" s="12">
        <v>176084.7977</v>
      </c>
      <c r="AR377" s="12">
        <v>291828.23239999998</v>
      </c>
      <c r="AS377" s="12">
        <v>229725.05220000001</v>
      </c>
      <c r="AT377" s="12">
        <v>186189.02249999999</v>
      </c>
      <c r="AU377" s="12">
        <v>310131.68209999998</v>
      </c>
      <c r="AV377" s="12">
        <v>311496.22360000003</v>
      </c>
      <c r="AW377" s="12">
        <v>287505.98869999999</v>
      </c>
      <c r="AX377" s="12">
        <v>391260.94040000002</v>
      </c>
      <c r="AY377" s="12">
        <v>366399.02399999998</v>
      </c>
      <c r="AZ377" s="12">
        <v>541233.20880000002</v>
      </c>
      <c r="BA377" s="12">
        <v>302104.58519999997</v>
      </c>
      <c r="BB377" s="12">
        <v>431442.93440000003</v>
      </c>
      <c r="BC377" s="12">
        <v>246855.7243</v>
      </c>
      <c r="BD377" s="12">
        <v>323717.73590000003</v>
      </c>
      <c r="BE377" s="12">
        <v>358902.43</v>
      </c>
      <c r="BF377" s="12">
        <v>370026.45069999999</v>
      </c>
      <c r="BG377" s="12">
        <v>291120.2672</v>
      </c>
      <c r="BH377" s="12">
        <v>313889.88419999997</v>
      </c>
      <c r="BI377" s="12">
        <v>380725.6519</v>
      </c>
      <c r="BJ377" s="12">
        <v>364526.08760000003</v>
      </c>
      <c r="BK377" s="12">
        <v>316992.25429999997</v>
      </c>
      <c r="BL377" s="12">
        <v>326900.9192</v>
      </c>
      <c r="BM377" s="12">
        <v>195225.03700000001</v>
      </c>
      <c r="BN377" s="12">
        <v>264112.53649999999</v>
      </c>
      <c r="BO377" s="11" t="s">
        <v>312</v>
      </c>
      <c r="BP377" s="11" t="s">
        <v>313</v>
      </c>
      <c r="BU377" s="11" t="s">
        <v>2521</v>
      </c>
      <c r="BV377" s="11" t="s">
        <v>2522</v>
      </c>
      <c r="BW377" s="12">
        <f t="shared" si="27"/>
        <v>12</v>
      </c>
      <c r="BX377" s="12">
        <f t="shared" si="28"/>
        <v>0</v>
      </c>
      <c r="BY377" s="12">
        <f t="shared" si="29"/>
        <v>1.3358244960050629</v>
      </c>
      <c r="BZ377" s="23">
        <f t="shared" si="30"/>
        <v>1.1460054701365503</v>
      </c>
      <c r="CA377" s="24">
        <f t="shared" si="31"/>
        <v>1.1656353576095018</v>
      </c>
      <c r="CB377" s="13">
        <v>7.2902426000000006E-2</v>
      </c>
      <c r="CC377" s="13">
        <v>0.19442923300000001</v>
      </c>
      <c r="CD377" s="13">
        <v>4.0582310063072898E-2</v>
      </c>
      <c r="CE377" s="13">
        <v>0.111928629367507</v>
      </c>
      <c r="CF377" s="13">
        <v>0.43918715209721998</v>
      </c>
      <c r="CG377" s="12">
        <v>2</v>
      </c>
      <c r="CH377" s="14">
        <v>259734.82743999999</v>
      </c>
      <c r="CI377" s="15">
        <v>296343.92872000003</v>
      </c>
      <c r="CJ377" s="15">
        <v>288226.7732</v>
      </c>
      <c r="CK377" s="15">
        <v>346960.14496000001</v>
      </c>
      <c r="CL377" s="15">
        <v>326995.77364000003</v>
      </c>
      <c r="CM377" s="15">
        <v>298275.14283999999</v>
      </c>
      <c r="CN377" s="14">
        <v>27490.441713419499</v>
      </c>
      <c r="CO377" s="15">
        <v>56227.658831725501</v>
      </c>
      <c r="CP377" s="15">
        <v>39009.513069413697</v>
      </c>
      <c r="CQ377" s="15">
        <v>58481.566710027699</v>
      </c>
      <c r="CR377" s="15">
        <v>52679.144147537998</v>
      </c>
      <c r="CS377" s="16">
        <v>20114.1570927637</v>
      </c>
      <c r="CT377" s="14">
        <v>12294.0992805404</v>
      </c>
      <c r="CU377" s="15">
        <v>25145.773472680899</v>
      </c>
      <c r="CV377" s="15">
        <v>17445.584598475099</v>
      </c>
      <c r="CW377" s="15">
        <v>26153.751718862099</v>
      </c>
      <c r="CX377" s="15">
        <v>23558.829462081099</v>
      </c>
      <c r="CY377" s="16">
        <v>8995.3245139058399</v>
      </c>
      <c r="CZ377" s="17">
        <v>13.1563027243905</v>
      </c>
      <c r="DA377" s="18">
        <v>13.2770478532487</v>
      </c>
      <c r="DB377" s="18">
        <v>13.256934508817301</v>
      </c>
      <c r="DC377" s="18">
        <v>13.438737910662599</v>
      </c>
      <c r="DD377" s="18">
        <v>13.3813397029963</v>
      </c>
      <c r="DE377" s="19">
        <v>13.2971692498165</v>
      </c>
      <c r="DF377" s="17">
        <v>0.101926909345152</v>
      </c>
      <c r="DG377" s="18">
        <v>0.19951557541293899</v>
      </c>
      <c r="DH377" s="18">
        <v>0.14067097319763</v>
      </c>
      <c r="DI377" s="18">
        <v>0.168741348042793</v>
      </c>
      <c r="DJ377" s="18">
        <v>0.150856171187813</v>
      </c>
      <c r="DK377" s="19">
        <v>6.5498698107065503E-2</v>
      </c>
      <c r="DL377" s="17">
        <v>4.5583099606443703E-2</v>
      </c>
      <c r="DM377" s="18">
        <v>8.9226077838663501E-2</v>
      </c>
      <c r="DN377" s="18">
        <v>6.2909971706190101E-2</v>
      </c>
      <c r="DO377" s="18">
        <v>7.5463424967727094E-2</v>
      </c>
      <c r="DP377" s="18">
        <v>6.7464930720259095E-2</v>
      </c>
      <c r="DQ377" s="19">
        <v>2.9291908281027099E-2</v>
      </c>
      <c r="DR377" s="20">
        <v>12.463155543826799</v>
      </c>
      <c r="DS377" s="21">
        <v>12.5839006726856</v>
      </c>
      <c r="DT377" s="21">
        <v>12.5637873282542</v>
      </c>
      <c r="DU377" s="21">
        <v>12.745590730100499</v>
      </c>
      <c r="DV377" s="21">
        <v>12.6881925224339</v>
      </c>
      <c r="DW377" s="22">
        <v>12.6040220692537</v>
      </c>
      <c r="DX377" s="20">
        <v>0.101926909345864</v>
      </c>
      <c r="DY377" s="21">
        <v>0.199515575414285</v>
      </c>
      <c r="DZ377" s="21">
        <v>0.140670973198567</v>
      </c>
      <c r="EA377" s="21">
        <v>0.168741348043526</v>
      </c>
      <c r="EB377" s="21">
        <v>0.15085617118845501</v>
      </c>
      <c r="EC377" s="22">
        <v>6.5498698107415501E-2</v>
      </c>
      <c r="ED377" s="20">
        <v>4.5583099606761997E-2</v>
      </c>
      <c r="EE377" s="21">
        <v>8.9226077839265297E-2</v>
      </c>
      <c r="EF377" s="21">
        <v>6.2909971706609502E-2</v>
      </c>
      <c r="EG377" s="21">
        <v>7.5463424968054901E-2</v>
      </c>
      <c r="EH377" s="21">
        <v>6.7464930720546198E-2</v>
      </c>
      <c r="EI377" s="22">
        <v>2.9291908281183599E-2</v>
      </c>
    </row>
    <row r="378" spans="1:139" x14ac:dyDescent="0.2">
      <c r="A378" s="12" t="s">
        <v>2524</v>
      </c>
      <c r="B378" s="12">
        <v>4</v>
      </c>
      <c r="C378" s="12">
        <v>2</v>
      </c>
      <c r="D378" s="12">
        <v>291.94</v>
      </c>
      <c r="E378" s="12" t="s">
        <v>2528</v>
      </c>
      <c r="F378" s="12" t="s">
        <v>2525</v>
      </c>
      <c r="G378" s="12">
        <v>811095.21589999995</v>
      </c>
      <c r="H378" s="12">
        <v>822539.67079999996</v>
      </c>
      <c r="I378" s="12">
        <v>638277.81200000003</v>
      </c>
      <c r="J378" s="12">
        <v>825521.36270000006</v>
      </c>
      <c r="K378" s="12">
        <v>903707.47750000004</v>
      </c>
      <c r="L378" s="12">
        <v>634401.62230000005</v>
      </c>
      <c r="M378" s="12">
        <v>733060.22880000004</v>
      </c>
      <c r="N378" s="12">
        <v>872724.75820000004</v>
      </c>
      <c r="O378" s="12">
        <v>888974.80870000005</v>
      </c>
      <c r="P378" s="12">
        <v>850983.92099999997</v>
      </c>
      <c r="Q378" s="12">
        <v>891832.21719999996</v>
      </c>
      <c r="R378" s="12">
        <v>677661.11179999996</v>
      </c>
      <c r="S378" s="12">
        <v>745825.55929999996</v>
      </c>
      <c r="T378" s="12">
        <v>733035.12479999999</v>
      </c>
      <c r="U378" s="12">
        <v>975302.99109999998</v>
      </c>
      <c r="V378" s="12">
        <v>1128027.8999999999</v>
      </c>
      <c r="W378" s="12">
        <v>1097445.243</v>
      </c>
      <c r="X378" s="12">
        <v>1174639.075</v>
      </c>
      <c r="Y378" s="12">
        <v>785205.32209999999</v>
      </c>
      <c r="Z378" s="12">
        <v>759961.30649999995</v>
      </c>
      <c r="AA378" s="12">
        <v>852861.22230000002</v>
      </c>
      <c r="AB378" s="12">
        <v>995668.69070000004</v>
      </c>
      <c r="AC378" s="12">
        <v>796792.26390000002</v>
      </c>
      <c r="AD378" s="12">
        <v>1167870.2749999999</v>
      </c>
      <c r="AE378" s="12">
        <v>746357.65280000004</v>
      </c>
      <c r="AF378" s="12">
        <v>974591.27209999994</v>
      </c>
      <c r="AG378" s="12">
        <v>856273.97169999999</v>
      </c>
      <c r="AH378" s="12">
        <v>939481.27830000001</v>
      </c>
      <c r="AI378" s="12">
        <v>1037755.176</v>
      </c>
      <c r="AJ378" s="12">
        <v>862899.29630000005</v>
      </c>
      <c r="AK378" s="12">
        <v>1075829.2350000001</v>
      </c>
      <c r="AL378" s="12">
        <v>769680.65090000001</v>
      </c>
      <c r="AM378" s="12">
        <v>632194.08330000006</v>
      </c>
      <c r="AN378" s="12">
        <v>835929.14520000003</v>
      </c>
      <c r="AO378" s="12">
        <v>990199.54029999999</v>
      </c>
      <c r="AP378" s="12">
        <v>652491.18119999999</v>
      </c>
      <c r="AQ378" s="12">
        <v>444882.05080000003</v>
      </c>
      <c r="AR378" s="12">
        <v>703282.84770000004</v>
      </c>
      <c r="AS378" s="12">
        <v>730190.39210000006</v>
      </c>
      <c r="AT378" s="12">
        <v>473852.73619999998</v>
      </c>
      <c r="AU378" s="12">
        <v>910105.61259999999</v>
      </c>
      <c r="AV378" s="12">
        <v>903749.42590000003</v>
      </c>
      <c r="AW378" s="12">
        <v>818573.26379999996</v>
      </c>
      <c r="AX378" s="12">
        <v>905669.41509999998</v>
      </c>
      <c r="AY378" s="12">
        <v>1099459.7039999999</v>
      </c>
      <c r="AZ378" s="12">
        <v>1698459.733</v>
      </c>
      <c r="BA378" s="12">
        <v>904310.0797</v>
      </c>
      <c r="BB378" s="12">
        <v>1184903.4779999999</v>
      </c>
      <c r="BC378" s="12">
        <v>642816.59120000002</v>
      </c>
      <c r="BD378" s="12">
        <v>880268.94310000003</v>
      </c>
      <c r="BE378" s="12">
        <v>945687.46730000002</v>
      </c>
      <c r="BF378" s="12">
        <v>1293510.287</v>
      </c>
      <c r="BG378" s="12">
        <v>796792.26390000002</v>
      </c>
      <c r="BH378" s="12">
        <v>880729.31850000005</v>
      </c>
      <c r="BI378" s="12">
        <v>890401.57479999994</v>
      </c>
      <c r="BJ378" s="12">
        <v>1231122.656</v>
      </c>
      <c r="BK378" s="12">
        <v>817198.30579999997</v>
      </c>
      <c r="BL378" s="12">
        <v>1035167.785</v>
      </c>
      <c r="BM378" s="12">
        <v>687446.75159999996</v>
      </c>
      <c r="BN378" s="12">
        <v>816077.83869999996</v>
      </c>
      <c r="BO378" s="11" t="s">
        <v>2365</v>
      </c>
      <c r="BP378" s="11" t="s">
        <v>2366</v>
      </c>
      <c r="BQ378" s="11" t="s">
        <v>246</v>
      </c>
      <c r="BR378" s="11" t="s">
        <v>247</v>
      </c>
      <c r="BU378" s="11" t="s">
        <v>2526</v>
      </c>
      <c r="BV378" s="11" t="s">
        <v>2527</v>
      </c>
      <c r="BW378" s="12">
        <f t="shared" si="27"/>
        <v>12</v>
      </c>
      <c r="BX378" s="12">
        <f t="shared" si="28"/>
        <v>4</v>
      </c>
      <c r="BY378" s="12">
        <f t="shared" si="29"/>
        <v>1.2424870012014404</v>
      </c>
      <c r="BZ378" s="23">
        <f t="shared" si="30"/>
        <v>1.1333382762007282</v>
      </c>
      <c r="CA378" s="24">
        <f t="shared" si="31"/>
        <v>1.0963072784999457</v>
      </c>
      <c r="CB378" s="13">
        <v>0.157593597</v>
      </c>
      <c r="CC378" s="13">
        <v>0.330251289</v>
      </c>
      <c r="CD378" s="13">
        <v>0.11065679098729</v>
      </c>
      <c r="CE378" s="13">
        <v>0.22840481774426699</v>
      </c>
      <c r="CF378" s="13">
        <v>0.26938697050051102</v>
      </c>
      <c r="CG378" s="12">
        <v>4</v>
      </c>
      <c r="CH378" s="14">
        <v>800228.30778000003</v>
      </c>
      <c r="CI378" s="15">
        <v>796029.06779999996</v>
      </c>
      <c r="CJ378" s="15">
        <v>804731.40084000002</v>
      </c>
      <c r="CK378" s="15">
        <v>989055.76931999996</v>
      </c>
      <c r="CL378" s="15">
        <v>911910.02093999996</v>
      </c>
      <c r="CM378" s="15">
        <v>934200.19888000004</v>
      </c>
      <c r="CN378" s="14">
        <v>97713.262774831703</v>
      </c>
      <c r="CO378" s="15">
        <v>109121.126954728</v>
      </c>
      <c r="CP378" s="15">
        <v>123933.784877906</v>
      </c>
      <c r="CQ378" s="15">
        <v>199713.527448732</v>
      </c>
      <c r="CR378" s="15">
        <v>170790.52346510199</v>
      </c>
      <c r="CS378" s="16">
        <v>76712.576337356601</v>
      </c>
      <c r="CT378" s="14">
        <v>43698.6995735647</v>
      </c>
      <c r="CU378" s="15">
        <v>48800.451530431303</v>
      </c>
      <c r="CV378" s="15">
        <v>55424.8735391667</v>
      </c>
      <c r="CW378" s="15">
        <v>89314.604680326796</v>
      </c>
      <c r="CX378" s="15">
        <v>76379.844076148205</v>
      </c>
      <c r="CY378" s="16">
        <v>34306.907083894301</v>
      </c>
      <c r="CZ378" s="17">
        <v>14.2793177914449</v>
      </c>
      <c r="DA378" s="18">
        <v>14.272500949462</v>
      </c>
      <c r="DB378" s="18">
        <v>14.282174236821801</v>
      </c>
      <c r="DC378" s="18">
        <v>14.4802815367579</v>
      </c>
      <c r="DD378" s="18">
        <v>14.403051940380999</v>
      </c>
      <c r="DE378" s="19">
        <v>14.4379123836082</v>
      </c>
      <c r="DF378" s="17">
        <v>0.13001625907315001</v>
      </c>
      <c r="DG378" s="18">
        <v>0.144125950356914</v>
      </c>
      <c r="DH378" s="18">
        <v>0.15092511517571799</v>
      </c>
      <c r="DI378" s="18">
        <v>0.211457703467093</v>
      </c>
      <c r="DJ378" s="18">
        <v>0.18087059389610899</v>
      </c>
      <c r="DK378" s="19">
        <v>8.1743932520752002E-2</v>
      </c>
      <c r="DL378" s="17">
        <v>5.8145038693557499E-2</v>
      </c>
      <c r="DM378" s="18">
        <v>6.4455084463964002E-2</v>
      </c>
      <c r="DN378" s="18">
        <v>6.7495763408978199E-2</v>
      </c>
      <c r="DO378" s="18">
        <v>9.4566759863682501E-2</v>
      </c>
      <c r="DP378" s="18">
        <v>8.0887788616491402E-2</v>
      </c>
      <c r="DQ378" s="19">
        <v>3.6556997972911398E-2</v>
      </c>
      <c r="DR378" s="20">
        <v>13.5861706108845</v>
      </c>
      <c r="DS378" s="21">
        <v>13.579353768901701</v>
      </c>
      <c r="DT378" s="21">
        <v>13.5890270562615</v>
      </c>
      <c r="DU378" s="21">
        <v>13.787134356197599</v>
      </c>
      <c r="DV378" s="21">
        <v>13.7099047598208</v>
      </c>
      <c r="DW378" s="22">
        <v>13.744765203048001</v>
      </c>
      <c r="DX378" s="20">
        <v>0.130016259073268</v>
      </c>
      <c r="DY378" s="21">
        <v>0.14412595035704401</v>
      </c>
      <c r="DZ378" s="21">
        <v>0.15092511517583301</v>
      </c>
      <c r="EA378" s="21">
        <v>0.21145770346721601</v>
      </c>
      <c r="EB378" s="21">
        <v>0.18087059389621499</v>
      </c>
      <c r="EC378" s="22">
        <v>8.1743932520798701E-2</v>
      </c>
      <c r="ED378" s="20">
        <v>5.8145038693610297E-2</v>
      </c>
      <c r="EE378" s="21">
        <v>6.44550844640219E-2</v>
      </c>
      <c r="EF378" s="21">
        <v>6.7495763409029602E-2</v>
      </c>
      <c r="EG378" s="21">
        <v>9.4566759863737596E-2</v>
      </c>
      <c r="EH378" s="21">
        <v>8.0887788616538905E-2</v>
      </c>
      <c r="EI378" s="22">
        <v>3.6556997972932298E-2</v>
      </c>
    </row>
    <row r="379" spans="1:139" x14ac:dyDescent="0.2">
      <c r="A379" s="12" t="s">
        <v>2529</v>
      </c>
      <c r="B379" s="12">
        <v>2</v>
      </c>
      <c r="C379" s="12">
        <v>2</v>
      </c>
      <c r="D379" s="12">
        <v>149.93</v>
      </c>
      <c r="E379" s="12" t="s">
        <v>2531</v>
      </c>
      <c r="F379" s="12" t="s">
        <v>2530</v>
      </c>
      <c r="G379" s="12">
        <v>980062.36349999998</v>
      </c>
      <c r="H379" s="12">
        <v>775966.29009999998</v>
      </c>
      <c r="I379" s="12">
        <v>520643.32169999997</v>
      </c>
      <c r="J379" s="12">
        <v>679870.92079999996</v>
      </c>
      <c r="K379" s="12">
        <v>806534.29020000005</v>
      </c>
      <c r="L379" s="12">
        <v>655098.15410000004</v>
      </c>
      <c r="M379" s="12">
        <v>718983.46290000004</v>
      </c>
      <c r="N379" s="12">
        <v>797235.18489999999</v>
      </c>
      <c r="O379" s="12">
        <v>605777.22210000001</v>
      </c>
      <c r="P379" s="12">
        <v>1044339.696</v>
      </c>
      <c r="Q379" s="12">
        <v>859524.61809999996</v>
      </c>
      <c r="R379" s="12">
        <v>613876.071</v>
      </c>
      <c r="S379" s="12">
        <v>746877.70880000002</v>
      </c>
      <c r="T379" s="12">
        <v>682837.75029999996</v>
      </c>
      <c r="U379" s="12">
        <v>827116.08499999996</v>
      </c>
      <c r="V379" s="12">
        <v>887059.05489999999</v>
      </c>
      <c r="W379" s="12">
        <v>818506.0699</v>
      </c>
      <c r="X379" s="12">
        <v>785714.55810000002</v>
      </c>
      <c r="Y379" s="12">
        <v>841189.83299999998</v>
      </c>
      <c r="Z379" s="12">
        <v>629552.19649999996</v>
      </c>
      <c r="AA379" s="12">
        <v>901927.92099999997</v>
      </c>
      <c r="AB379" s="12">
        <v>911143.93740000005</v>
      </c>
      <c r="AC379" s="12">
        <v>845024.56420000002</v>
      </c>
      <c r="AD379" s="12">
        <v>1091137.47</v>
      </c>
      <c r="AE379" s="12">
        <v>677320.71499999997</v>
      </c>
      <c r="AF379" s="12">
        <v>946525.18720000004</v>
      </c>
      <c r="AG379" s="12">
        <v>963512.35089999996</v>
      </c>
      <c r="AH379" s="12">
        <v>799819.47230000002</v>
      </c>
      <c r="AI379" s="12">
        <v>868304.01489999995</v>
      </c>
      <c r="AJ379" s="12">
        <v>731650.37159999995</v>
      </c>
      <c r="AK379" s="12">
        <v>1299945.706</v>
      </c>
      <c r="AL379" s="12">
        <v>726100.22400000005</v>
      </c>
      <c r="AM379" s="12">
        <v>515680.82309999998</v>
      </c>
      <c r="AN379" s="12">
        <v>688442.41150000005</v>
      </c>
      <c r="AO379" s="12">
        <v>883726.09869999997</v>
      </c>
      <c r="AP379" s="12">
        <v>673777.86140000005</v>
      </c>
      <c r="AQ379" s="12">
        <v>436339.09590000001</v>
      </c>
      <c r="AR379" s="12">
        <v>642449.78260000004</v>
      </c>
      <c r="AS379" s="12">
        <v>497576.20010000002</v>
      </c>
      <c r="AT379" s="12">
        <v>581518.88699999999</v>
      </c>
      <c r="AU379" s="12">
        <v>877136.03960000002</v>
      </c>
      <c r="AV379" s="12">
        <v>818683.75950000004</v>
      </c>
      <c r="AW379" s="12">
        <v>819728.03980000003</v>
      </c>
      <c r="AX379" s="12">
        <v>843650.24950000003</v>
      </c>
      <c r="AY379" s="12">
        <v>932408.50749999995</v>
      </c>
      <c r="AZ379" s="12">
        <v>1335635.48</v>
      </c>
      <c r="BA379" s="12">
        <v>674460.33799999999</v>
      </c>
      <c r="BB379" s="12">
        <v>792580.40410000004</v>
      </c>
      <c r="BC379" s="12">
        <v>688648.89950000006</v>
      </c>
      <c r="BD379" s="12">
        <v>729215.08230000001</v>
      </c>
      <c r="BE379" s="12">
        <v>1000094.633</v>
      </c>
      <c r="BF379" s="12">
        <v>1183701.031</v>
      </c>
      <c r="BG379" s="12">
        <v>845024.56420000002</v>
      </c>
      <c r="BH379" s="12">
        <v>822862.59089999995</v>
      </c>
      <c r="BI379" s="12">
        <v>808040.7953</v>
      </c>
      <c r="BJ379" s="12">
        <v>1195669.0319999999</v>
      </c>
      <c r="BK379" s="12">
        <v>919542.91139999998</v>
      </c>
      <c r="BL379" s="12">
        <v>881281.37379999994</v>
      </c>
      <c r="BM379" s="12">
        <v>575196.14289999998</v>
      </c>
      <c r="BN379" s="12">
        <v>691950.56299999997</v>
      </c>
      <c r="BO379" s="11" t="s">
        <v>2098</v>
      </c>
      <c r="BP379" s="11" t="s">
        <v>2099</v>
      </c>
      <c r="BU379" s="11" t="s">
        <v>2100</v>
      </c>
      <c r="BV379" s="11" t="s">
        <v>2101</v>
      </c>
      <c r="BW379" s="12">
        <f t="shared" si="27"/>
        <v>16</v>
      </c>
      <c r="BX379" s="12">
        <f t="shared" si="28"/>
        <v>8</v>
      </c>
      <c r="BY379" s="12">
        <f t="shared" si="29"/>
        <v>1.1866699794727409</v>
      </c>
      <c r="BZ379" s="23">
        <f t="shared" si="30"/>
        <v>1.1060335199281766</v>
      </c>
      <c r="CA379" s="24">
        <f t="shared" si="31"/>
        <v>1.0729059816829065</v>
      </c>
      <c r="CB379" s="13">
        <v>0.45642007200000001</v>
      </c>
      <c r="CC379" s="13">
        <v>0.64289812499999999</v>
      </c>
      <c r="CD379" s="13">
        <v>0.224192182130212</v>
      </c>
      <c r="CE379" s="13">
        <v>0.37142196634025798</v>
      </c>
      <c r="CF379" s="13">
        <v>0.226827546543381</v>
      </c>
      <c r="CG379" s="12">
        <v>5</v>
      </c>
      <c r="CH379" s="14">
        <v>752615.43726000004</v>
      </c>
      <c r="CI379" s="15">
        <v>764286.74399999995</v>
      </c>
      <c r="CJ379" s="15">
        <v>746046.44663999998</v>
      </c>
      <c r="CK379" s="15">
        <v>792404.34247999999</v>
      </c>
      <c r="CL379" s="15">
        <v>885310.92151999997</v>
      </c>
      <c r="CM379" s="15">
        <v>861962.27937999996</v>
      </c>
      <c r="CN379" s="14">
        <v>169032.12443136799</v>
      </c>
      <c r="CO379" s="15">
        <v>172202.685560793</v>
      </c>
      <c r="CP379" s="15">
        <v>101136.81346118001</v>
      </c>
      <c r="CQ379" s="15">
        <v>98217.123644810606</v>
      </c>
      <c r="CR379" s="15">
        <v>148484.809016538</v>
      </c>
      <c r="CS379" s="16">
        <v>97911.237602154099</v>
      </c>
      <c r="CT379" s="14">
        <v>75593.464121948404</v>
      </c>
      <c r="CU379" s="15">
        <v>77011.382164391005</v>
      </c>
      <c r="CV379" s="15">
        <v>45229.757985382799</v>
      </c>
      <c r="CW379" s="15">
        <v>43924.033004859702</v>
      </c>
      <c r="CX379" s="15">
        <v>66404.4253174107</v>
      </c>
      <c r="CY379" s="16">
        <v>43787.236607910003</v>
      </c>
      <c r="CZ379" s="17">
        <v>14.203190431604799</v>
      </c>
      <c r="DA379" s="18">
        <v>14.221187569800501</v>
      </c>
      <c r="DB379" s="18">
        <v>14.208157725261501</v>
      </c>
      <c r="DC379" s="18">
        <v>14.2692648724887</v>
      </c>
      <c r="DD379" s="18">
        <v>14.3752468714972</v>
      </c>
      <c r="DE379" s="19">
        <v>14.3548251788751</v>
      </c>
      <c r="DF379" s="17">
        <v>0.23415046388568</v>
      </c>
      <c r="DG379" s="18">
        <v>0.211559874890799</v>
      </c>
      <c r="DH379" s="18">
        <v>0.13808309333489599</v>
      </c>
      <c r="DI379" s="18">
        <v>0.13240891848578301</v>
      </c>
      <c r="DJ379" s="18">
        <v>0.171813916447944</v>
      </c>
      <c r="DK379" s="19">
        <v>0.115694944246146</v>
      </c>
      <c r="DL379" s="17">
        <v>0.10471527084229799</v>
      </c>
      <c r="DM379" s="18">
        <v>9.4612452313435597E-2</v>
      </c>
      <c r="DN379" s="18">
        <v>6.1752636648055297E-2</v>
      </c>
      <c r="DO379" s="18">
        <v>5.9215068512287999E-2</v>
      </c>
      <c r="DP379" s="18">
        <v>7.6837519331614396E-2</v>
      </c>
      <c r="DQ379" s="19">
        <v>5.1740351997486E-2</v>
      </c>
      <c r="DR379" s="20">
        <v>13.5100432510443</v>
      </c>
      <c r="DS379" s="21">
        <v>13.5280403892401</v>
      </c>
      <c r="DT379" s="21">
        <v>13.5150105447011</v>
      </c>
      <c r="DU379" s="21">
        <v>13.5761176919283</v>
      </c>
      <c r="DV379" s="21">
        <v>13.6820996909369</v>
      </c>
      <c r="DW379" s="22">
        <v>13.661677998314801</v>
      </c>
      <c r="DX379" s="20">
        <v>0.234150463885929</v>
      </c>
      <c r="DY379" s="21">
        <v>0.211559874890971</v>
      </c>
      <c r="DZ379" s="21">
        <v>0.138083093335028</v>
      </c>
      <c r="EA379" s="21">
        <v>0.132408918485907</v>
      </c>
      <c r="EB379" s="21">
        <v>0.17181391644806701</v>
      </c>
      <c r="EC379" s="22">
        <v>0.115694944246228</v>
      </c>
      <c r="ED379" s="20">
        <v>0.104715270842409</v>
      </c>
      <c r="EE379" s="21">
        <v>9.4612452313512493E-2</v>
      </c>
      <c r="EF379" s="21">
        <v>6.1752636648114298E-2</v>
      </c>
      <c r="EG379" s="21">
        <v>5.9215068512343302E-2</v>
      </c>
      <c r="EH379" s="21">
        <v>7.6837519331669296E-2</v>
      </c>
      <c r="EI379" s="22">
        <v>5.1740351997522603E-2</v>
      </c>
    </row>
    <row r="380" spans="1:139" x14ac:dyDescent="0.2">
      <c r="A380" s="12" t="s">
        <v>2532</v>
      </c>
      <c r="B380" s="12">
        <v>15</v>
      </c>
      <c r="C380" s="12">
        <v>14</v>
      </c>
      <c r="D380" s="12">
        <v>846.6</v>
      </c>
      <c r="E380" s="12" t="s">
        <v>2540</v>
      </c>
      <c r="F380" s="12" t="s">
        <v>2533</v>
      </c>
      <c r="G380" s="12">
        <v>3540661.977</v>
      </c>
      <c r="H380" s="12">
        <v>2939059.6150000002</v>
      </c>
      <c r="I380" s="12">
        <v>2823280.5129999998</v>
      </c>
      <c r="J380" s="12">
        <v>3204698.5320000001</v>
      </c>
      <c r="K380" s="12">
        <v>3193219.2220000001</v>
      </c>
      <c r="L380" s="12">
        <v>2852884.1179999998</v>
      </c>
      <c r="M380" s="12">
        <v>3198122.0920000002</v>
      </c>
      <c r="N380" s="12">
        <v>2878331.023</v>
      </c>
      <c r="O380" s="12">
        <v>2857508.736</v>
      </c>
      <c r="P380" s="12">
        <v>4059398.8139999998</v>
      </c>
      <c r="Q380" s="12">
        <v>3904427.392</v>
      </c>
      <c r="R380" s="12">
        <v>3005254.037</v>
      </c>
      <c r="S380" s="12">
        <v>2989536.5869999998</v>
      </c>
      <c r="T380" s="12">
        <v>3017315.1140000001</v>
      </c>
      <c r="U380" s="12">
        <v>3088773.5520000001</v>
      </c>
      <c r="V380" s="12">
        <v>3199625.39</v>
      </c>
      <c r="W380" s="12">
        <v>3425542.1869999999</v>
      </c>
      <c r="X380" s="12">
        <v>3463067.4369999999</v>
      </c>
      <c r="Y380" s="12">
        <v>3527655.84</v>
      </c>
      <c r="Z380" s="12">
        <v>3023784.503</v>
      </c>
      <c r="AA380" s="12">
        <v>3409862.679</v>
      </c>
      <c r="AB380" s="12">
        <v>3493560.5580000002</v>
      </c>
      <c r="AC380" s="12">
        <v>3299690.1</v>
      </c>
      <c r="AD380" s="12">
        <v>3638733.3369999998</v>
      </c>
      <c r="AE380" s="12">
        <v>2914728.628</v>
      </c>
      <c r="AF380" s="12">
        <v>3247535.2349999999</v>
      </c>
      <c r="AG380" s="12">
        <v>3705522.6409999998</v>
      </c>
      <c r="AH380" s="12">
        <v>3884665.2319999998</v>
      </c>
      <c r="AI380" s="12">
        <v>3518312.682</v>
      </c>
      <c r="AJ380" s="12">
        <v>3094300.1320000002</v>
      </c>
      <c r="AK380" s="12">
        <v>4696301.4859999996</v>
      </c>
      <c r="AL380" s="12">
        <v>2750186.28</v>
      </c>
      <c r="AM380" s="12">
        <v>2796370.4870000002</v>
      </c>
      <c r="AN380" s="12">
        <v>3245101.8530000001</v>
      </c>
      <c r="AO380" s="12">
        <v>3498835.9449999998</v>
      </c>
      <c r="AP380" s="12">
        <v>2934232.2949999999</v>
      </c>
      <c r="AQ380" s="12">
        <v>1940887.064</v>
      </c>
      <c r="AR380" s="12">
        <v>2319495.1439999999</v>
      </c>
      <c r="AS380" s="12">
        <v>2347114.2310000001</v>
      </c>
      <c r="AT380" s="12">
        <v>2260391.986</v>
      </c>
      <c r="AU380" s="12">
        <v>3984428.0290000001</v>
      </c>
      <c r="AV380" s="12">
        <v>4007897.9939999999</v>
      </c>
      <c r="AW380" s="12">
        <v>3281135.5019999999</v>
      </c>
      <c r="AX380" s="12">
        <v>3727911.4210000001</v>
      </c>
      <c r="AY380" s="12">
        <v>3481976.46</v>
      </c>
      <c r="AZ380" s="12">
        <v>4817642.2630000003</v>
      </c>
      <c r="BA380" s="12">
        <v>2822694.2059999998</v>
      </c>
      <c r="BB380" s="12">
        <v>3493328.92</v>
      </c>
      <c r="BC380" s="12">
        <v>2887952.537</v>
      </c>
      <c r="BD380" s="12">
        <v>3502472.5150000001</v>
      </c>
      <c r="BE380" s="12">
        <v>3780995.449</v>
      </c>
      <c r="BF380" s="12">
        <v>4538614.6639999999</v>
      </c>
      <c r="BG380" s="12">
        <v>3299690.1</v>
      </c>
      <c r="BH380" s="12">
        <v>2744088.2779999999</v>
      </c>
      <c r="BI380" s="12">
        <v>3477259.128</v>
      </c>
      <c r="BJ380" s="12">
        <v>4102349.6910000001</v>
      </c>
      <c r="BK380" s="12">
        <v>3536422.8330000001</v>
      </c>
      <c r="BL380" s="12">
        <v>4280319.7850000001</v>
      </c>
      <c r="BM380" s="12">
        <v>2330658.2140000002</v>
      </c>
      <c r="BN380" s="12">
        <v>2926401.4640000002</v>
      </c>
      <c r="BO380" s="11" t="s">
        <v>2534</v>
      </c>
      <c r="BP380" s="11" t="s">
        <v>2535</v>
      </c>
      <c r="BQ380" s="11" t="s">
        <v>2536</v>
      </c>
      <c r="BR380" s="11" t="s">
        <v>2537</v>
      </c>
      <c r="BS380" s="11" t="s">
        <v>1617</v>
      </c>
      <c r="BT380" s="11" t="s">
        <v>1618</v>
      </c>
      <c r="BU380" s="11" t="s">
        <v>2538</v>
      </c>
      <c r="BV380" s="11" t="s">
        <v>2539</v>
      </c>
      <c r="BW380" s="12">
        <f t="shared" si="27"/>
        <v>20</v>
      </c>
      <c r="BX380" s="12">
        <f t="shared" si="28"/>
        <v>0</v>
      </c>
      <c r="BY380" s="12">
        <f t="shared" si="29"/>
        <v>1.1114212465709268</v>
      </c>
      <c r="BZ380" s="23">
        <f t="shared" si="30"/>
        <v>1.064055060700736</v>
      </c>
      <c r="CA380" s="24">
        <f t="shared" si="31"/>
        <v>1.0445147883973203</v>
      </c>
      <c r="CB380" s="13">
        <v>0.54211419299999997</v>
      </c>
      <c r="CC380" s="13">
        <v>0.71913233300000001</v>
      </c>
      <c r="CD380" s="13">
        <v>0.25461517113277898</v>
      </c>
      <c r="CE380" s="13">
        <v>0.40539287023934101</v>
      </c>
      <c r="CF380" s="13">
        <v>4.5105065009313397E-2</v>
      </c>
      <c r="CG380" s="12">
        <v>2</v>
      </c>
      <c r="CH380" s="14">
        <v>3140183.9717999999</v>
      </c>
      <c r="CI380" s="15">
        <v>3169248.9566000002</v>
      </c>
      <c r="CJ380" s="15">
        <v>3201061.3363999999</v>
      </c>
      <c r="CK380" s="15">
        <v>3327935.0713999998</v>
      </c>
      <c r="CL380" s="15">
        <v>3351315.0603999998</v>
      </c>
      <c r="CM380" s="15">
        <v>3490067.1844000001</v>
      </c>
      <c r="CN380" s="14">
        <v>277595.16745981202</v>
      </c>
      <c r="CO380" s="15">
        <v>518435.71127703501</v>
      </c>
      <c r="CP380" s="15">
        <v>395024.76094831299</v>
      </c>
      <c r="CQ380" s="15">
        <v>210147.111125511</v>
      </c>
      <c r="CR380" s="15">
        <v>273652.93733439897</v>
      </c>
      <c r="CS380" s="16">
        <v>323411.42037978</v>
      </c>
      <c r="CT380" s="14">
        <v>124144.332933115</v>
      </c>
      <c r="CU380" s="15">
        <v>231851.498475781</v>
      </c>
      <c r="CV380" s="15">
        <v>176660.44365520601</v>
      </c>
      <c r="CW380" s="15">
        <v>93980.645150368902</v>
      </c>
      <c r="CX380" s="15">
        <v>122381.314024441</v>
      </c>
      <c r="CY380" s="16">
        <v>144633.98413379001</v>
      </c>
      <c r="CZ380" s="17">
        <v>15.649847835341401</v>
      </c>
      <c r="DA380" s="18">
        <v>15.6524757238346</v>
      </c>
      <c r="DB380" s="18">
        <v>15.6666043650233</v>
      </c>
      <c r="DC380" s="18">
        <v>15.709375941325099</v>
      </c>
      <c r="DD380" s="18">
        <v>15.7152246117037</v>
      </c>
      <c r="DE380" s="19">
        <v>15.755117882039</v>
      </c>
      <c r="DF380" s="17">
        <v>8.76819607921661E-2</v>
      </c>
      <c r="DG380" s="18">
        <v>0.15160953983130601</v>
      </c>
      <c r="DH380" s="18">
        <v>0.114812485491965</v>
      </c>
      <c r="DI380" s="18">
        <v>6.4294405713001296E-2</v>
      </c>
      <c r="DJ380" s="18">
        <v>8.4383127938712998E-2</v>
      </c>
      <c r="DK380" s="19">
        <v>9.3194945348474806E-2</v>
      </c>
      <c r="DL380" s="17">
        <v>3.9212564946350899E-2</v>
      </c>
      <c r="DM380" s="18">
        <v>6.7801847420052297E-2</v>
      </c>
      <c r="DN380" s="18">
        <v>5.1345704445148403E-2</v>
      </c>
      <c r="DO380" s="18">
        <v>2.87533323494444E-2</v>
      </c>
      <c r="DP380" s="18">
        <v>3.7737282045004802E-2</v>
      </c>
      <c r="DQ380" s="19">
        <v>4.1678046591713501E-2</v>
      </c>
      <c r="DR380" s="20">
        <v>14.9567006547815</v>
      </c>
      <c r="DS380" s="21">
        <v>14.9593285432746</v>
      </c>
      <c r="DT380" s="21">
        <v>14.9734571844633</v>
      </c>
      <c r="DU380" s="21">
        <v>15.016228760765101</v>
      </c>
      <c r="DV380" s="21">
        <v>15.0220774311437</v>
      </c>
      <c r="DW380" s="22">
        <v>15.061970701479</v>
      </c>
      <c r="DX380" s="20">
        <v>8.7681960792170097E-2</v>
      </c>
      <c r="DY380" s="21">
        <v>0.15160953983131201</v>
      </c>
      <c r="DZ380" s="21">
        <v>0.11481248549197</v>
      </c>
      <c r="EA380" s="21">
        <v>6.4294405713004196E-2</v>
      </c>
      <c r="EB380" s="21">
        <v>8.43831279387178E-2</v>
      </c>
      <c r="EC380" s="22">
        <v>9.3194945348477998E-2</v>
      </c>
      <c r="ED380" s="20">
        <v>3.9212564946352703E-2</v>
      </c>
      <c r="EE380" s="21">
        <v>6.7801847420055197E-2</v>
      </c>
      <c r="EF380" s="21">
        <v>5.13457044451507E-2</v>
      </c>
      <c r="EG380" s="21">
        <v>2.87533323494456E-2</v>
      </c>
      <c r="EH380" s="21">
        <v>3.7737282045007002E-2</v>
      </c>
      <c r="EI380" s="22">
        <v>4.1678046591714903E-2</v>
      </c>
    </row>
    <row r="381" spans="1:139" x14ac:dyDescent="0.2">
      <c r="A381" s="12" t="s">
        <v>2541</v>
      </c>
      <c r="B381" s="12">
        <v>4</v>
      </c>
      <c r="C381" s="12">
        <v>4</v>
      </c>
      <c r="D381" s="12">
        <v>185.27</v>
      </c>
      <c r="E381" s="12" t="s">
        <v>2543</v>
      </c>
      <c r="F381" s="12" t="s">
        <v>2542</v>
      </c>
      <c r="G381" s="12">
        <v>511113.79700000002</v>
      </c>
      <c r="H381" s="12">
        <v>460101.5453</v>
      </c>
      <c r="I381" s="12">
        <v>385986.06709999999</v>
      </c>
      <c r="J381" s="12">
        <v>371915.45520000003</v>
      </c>
      <c r="K381" s="12">
        <v>473779.1041</v>
      </c>
      <c r="L381" s="12">
        <v>445737.65909999999</v>
      </c>
      <c r="M381" s="12">
        <v>458116.8934</v>
      </c>
      <c r="N381" s="12">
        <v>518952.56920000003</v>
      </c>
      <c r="O381" s="12">
        <v>430020.22820000001</v>
      </c>
      <c r="P381" s="12">
        <v>543480.48109999998</v>
      </c>
      <c r="Q381" s="12">
        <v>497990.31660000002</v>
      </c>
      <c r="R381" s="12">
        <v>374773.95850000001</v>
      </c>
      <c r="S381" s="12">
        <v>410908.66609999997</v>
      </c>
      <c r="T381" s="12">
        <v>379840.09370000003</v>
      </c>
      <c r="U381" s="12">
        <v>363726.81359999999</v>
      </c>
      <c r="V381" s="12">
        <v>421330.12929999997</v>
      </c>
      <c r="W381" s="12">
        <v>517503.89140000002</v>
      </c>
      <c r="X381" s="12">
        <v>593573.48160000006</v>
      </c>
      <c r="Y381" s="12">
        <v>548159.46329999994</v>
      </c>
      <c r="Z381" s="12">
        <v>421614.1778</v>
      </c>
      <c r="AA381" s="12">
        <v>491116.88620000001</v>
      </c>
      <c r="AB381" s="12">
        <v>514242.74619999999</v>
      </c>
      <c r="AC381" s="12">
        <v>479824.6152</v>
      </c>
      <c r="AD381" s="12">
        <v>667246.83230000001</v>
      </c>
      <c r="AE381" s="12">
        <v>440811.91220000002</v>
      </c>
      <c r="AF381" s="12">
        <v>515927.76809999999</v>
      </c>
      <c r="AG381" s="12">
        <v>539590.88800000004</v>
      </c>
      <c r="AH381" s="12">
        <v>525067.71290000004</v>
      </c>
      <c r="AI381" s="12">
        <v>569730.05660000001</v>
      </c>
      <c r="AJ381" s="12">
        <v>393148.8922</v>
      </c>
      <c r="AK381" s="12">
        <v>677936.64009999996</v>
      </c>
      <c r="AL381" s="12">
        <v>430533.95409999997</v>
      </c>
      <c r="AM381" s="12">
        <v>382307.05070000002</v>
      </c>
      <c r="AN381" s="12">
        <v>376604.38919999998</v>
      </c>
      <c r="AO381" s="12">
        <v>519123.56910000002</v>
      </c>
      <c r="AP381" s="12">
        <v>458447.58500000002</v>
      </c>
      <c r="AQ381" s="12">
        <v>278023.5171</v>
      </c>
      <c r="AR381" s="12">
        <v>418196.50160000002</v>
      </c>
      <c r="AS381" s="12">
        <v>353212.07750000001</v>
      </c>
      <c r="AT381" s="12">
        <v>302625.8273</v>
      </c>
      <c r="AU381" s="12">
        <v>508194.00030000001</v>
      </c>
      <c r="AV381" s="12">
        <v>499809.92560000002</v>
      </c>
      <c r="AW381" s="12">
        <v>450988.63089999999</v>
      </c>
      <c r="AX381" s="12">
        <v>469294.77710000001</v>
      </c>
      <c r="AY381" s="12">
        <v>410029.47659999999</v>
      </c>
      <c r="AZ381" s="12">
        <v>634392.33970000001</v>
      </c>
      <c r="BA381" s="12">
        <v>426430.37400000001</v>
      </c>
      <c r="BB381" s="12">
        <v>598760.33239999996</v>
      </c>
      <c r="BC381" s="12">
        <v>448756.50699999998</v>
      </c>
      <c r="BD381" s="12">
        <v>488358.89870000002</v>
      </c>
      <c r="BE381" s="12">
        <v>544570.52579999994</v>
      </c>
      <c r="BF381" s="12">
        <v>668071.90819999995</v>
      </c>
      <c r="BG381" s="12">
        <v>479824.6152</v>
      </c>
      <c r="BH381" s="12">
        <v>503192.74349999998</v>
      </c>
      <c r="BI381" s="12">
        <v>525886.77740000002</v>
      </c>
      <c r="BJ381" s="12">
        <v>651729.99439999997</v>
      </c>
      <c r="BK381" s="12">
        <v>514966.90789999999</v>
      </c>
      <c r="BL381" s="12">
        <v>578546.04870000004</v>
      </c>
      <c r="BM381" s="12">
        <v>377409.8996</v>
      </c>
      <c r="BN381" s="12">
        <v>371816.38640000002</v>
      </c>
      <c r="BO381" s="11" t="s">
        <v>1218</v>
      </c>
      <c r="BP381" s="11" t="s">
        <v>1219</v>
      </c>
      <c r="BU381" s="11" t="s">
        <v>1220</v>
      </c>
      <c r="BV381" s="11" t="s">
        <v>1221</v>
      </c>
      <c r="BW381" s="12">
        <f t="shared" si="27"/>
        <v>16</v>
      </c>
      <c r="BX381" s="12">
        <f t="shared" si="28"/>
        <v>8</v>
      </c>
      <c r="BY381" s="12">
        <f t="shared" si="29"/>
        <v>1.2791989038784919</v>
      </c>
      <c r="BZ381" s="23">
        <f t="shared" si="30"/>
        <v>1.0907181656321732</v>
      </c>
      <c r="CA381" s="24">
        <f t="shared" si="31"/>
        <v>1.1728042533673917</v>
      </c>
      <c r="CB381" s="13">
        <v>7.2057256E-2</v>
      </c>
      <c r="CC381" s="13">
        <v>0.193131517</v>
      </c>
      <c r="CD381" s="13">
        <v>0.20301102509350499</v>
      </c>
      <c r="CE381" s="13">
        <v>0.34507838261420898</v>
      </c>
      <c r="CF381" s="13">
        <v>0.31168413317898302</v>
      </c>
      <c r="CG381" s="12">
        <v>5</v>
      </c>
      <c r="CH381" s="14">
        <v>440579.19374000002</v>
      </c>
      <c r="CI381" s="15">
        <v>479261.5662</v>
      </c>
      <c r="CJ381" s="15">
        <v>405447.96970000002</v>
      </c>
      <c r="CK381" s="15">
        <v>500436.22868</v>
      </c>
      <c r="CL381" s="15">
        <v>518648.59841999999</v>
      </c>
      <c r="CM381" s="15">
        <v>508693.06355999998</v>
      </c>
      <c r="CN381" s="14">
        <v>59484.462219159403</v>
      </c>
      <c r="CO381" s="15">
        <v>49231.858722727004</v>
      </c>
      <c r="CP381" s="15">
        <v>54615.058174423299</v>
      </c>
      <c r="CQ381" s="15">
        <v>76996.835614931406</v>
      </c>
      <c r="CR381" s="15">
        <v>87213.378014187299</v>
      </c>
      <c r="CS381" s="16">
        <v>67733.144952357296</v>
      </c>
      <c r="CT381" s="14">
        <v>26602.260225411701</v>
      </c>
      <c r="CU381" s="15">
        <v>22017.1565525367</v>
      </c>
      <c r="CV381" s="15">
        <v>24424.596534623201</v>
      </c>
      <c r="CW381" s="15">
        <v>34434.031697472703</v>
      </c>
      <c r="CX381" s="15">
        <v>39003.008357421699</v>
      </c>
      <c r="CY381" s="16">
        <v>30291.183288663498</v>
      </c>
      <c r="CZ381" s="17">
        <v>13.6815521584554</v>
      </c>
      <c r="DA381" s="18">
        <v>13.769001155668001</v>
      </c>
      <c r="DB381" s="18">
        <v>13.5991880789894</v>
      </c>
      <c r="DC381" s="18">
        <v>13.806752780440601</v>
      </c>
      <c r="DD381" s="18">
        <v>13.841817770397199</v>
      </c>
      <c r="DE381" s="19">
        <v>13.8248337204701</v>
      </c>
      <c r="DF381" s="17">
        <v>0.13705727292284101</v>
      </c>
      <c r="DG381" s="18">
        <v>0.101372238042563</v>
      </c>
      <c r="DH381" s="18">
        <v>0.12694253869496699</v>
      </c>
      <c r="DI381" s="18">
        <v>0.155780209824432</v>
      </c>
      <c r="DJ381" s="18">
        <v>0.156909172160201</v>
      </c>
      <c r="DK381" s="19">
        <v>0.14456390035029801</v>
      </c>
      <c r="DL381" s="17">
        <v>6.1293875813242797E-2</v>
      </c>
      <c r="DM381" s="18">
        <v>4.5335043058892403E-2</v>
      </c>
      <c r="DN381" s="18">
        <v>5.67704291516688E-2</v>
      </c>
      <c r="DO381" s="18">
        <v>6.9667027743321994E-2</v>
      </c>
      <c r="DP381" s="18">
        <v>7.0171915048685293E-2</v>
      </c>
      <c r="DQ381" s="19">
        <v>6.4650941655154406E-2</v>
      </c>
      <c r="DR381" s="20">
        <v>12.988404977894101</v>
      </c>
      <c r="DS381" s="21">
        <v>13.075853975107</v>
      </c>
      <c r="DT381" s="21">
        <v>12.9060408984279</v>
      </c>
      <c r="DU381" s="21">
        <v>13.1136055998796</v>
      </c>
      <c r="DV381" s="21">
        <v>13.1486705898363</v>
      </c>
      <c r="DW381" s="22">
        <v>13.1316865399092</v>
      </c>
      <c r="DX381" s="20">
        <v>0.13705727292321301</v>
      </c>
      <c r="DY381" s="21">
        <v>0.101372238042781</v>
      </c>
      <c r="DZ381" s="21">
        <v>0.12694253869531899</v>
      </c>
      <c r="EA381" s="21">
        <v>0.15578020982476001</v>
      </c>
      <c r="EB381" s="21">
        <v>0.15690917216046599</v>
      </c>
      <c r="EC381" s="22">
        <v>0.14456390035063801</v>
      </c>
      <c r="ED381" s="20">
        <v>6.1293875813409199E-2</v>
      </c>
      <c r="EE381" s="21">
        <v>4.5335043058989798E-2</v>
      </c>
      <c r="EF381" s="21">
        <v>5.6770429151826E-2</v>
      </c>
      <c r="EG381" s="21">
        <v>6.9667027743468599E-2</v>
      </c>
      <c r="EH381" s="21">
        <v>7.0171915048803907E-2</v>
      </c>
      <c r="EI381" s="22">
        <v>6.4650941655306396E-2</v>
      </c>
    </row>
    <row r="382" spans="1:139" x14ac:dyDescent="0.2">
      <c r="A382" s="12" t="s">
        <v>2544</v>
      </c>
      <c r="B382" s="12">
        <v>12</v>
      </c>
      <c r="C382" s="12">
        <v>12</v>
      </c>
      <c r="D382" s="12">
        <v>795.83</v>
      </c>
      <c r="E382" s="12" t="s">
        <v>2548</v>
      </c>
      <c r="F382" s="12" t="s">
        <v>2545</v>
      </c>
      <c r="G382" s="12">
        <v>7100640.8159999996</v>
      </c>
      <c r="H382" s="12">
        <v>6886746.9620000003</v>
      </c>
      <c r="I382" s="12">
        <v>6414521.0199999996</v>
      </c>
      <c r="J382" s="12">
        <v>6204768.54</v>
      </c>
      <c r="K382" s="12">
        <v>7542062.6279999996</v>
      </c>
      <c r="L382" s="12">
        <v>6161657.6619999995</v>
      </c>
      <c r="M382" s="12">
        <v>7774584.5070000002</v>
      </c>
      <c r="N382" s="12">
        <v>6370943.4309999999</v>
      </c>
      <c r="O382" s="12">
        <v>6289953.3990000002</v>
      </c>
      <c r="P382" s="12">
        <v>7514890.5269999998</v>
      </c>
      <c r="Q382" s="12">
        <v>7424395.4809999997</v>
      </c>
      <c r="R382" s="12">
        <v>6101205.051</v>
      </c>
      <c r="S382" s="12">
        <v>6396243.6519999998</v>
      </c>
      <c r="T382" s="12">
        <v>6650455.6399999997</v>
      </c>
      <c r="U382" s="12">
        <v>6925199.0429999996</v>
      </c>
      <c r="V382" s="12">
        <v>7276487.1129999999</v>
      </c>
      <c r="W382" s="12">
        <v>7676092.5580000002</v>
      </c>
      <c r="X382" s="12">
        <v>8425167.2819999997</v>
      </c>
      <c r="Y382" s="12">
        <v>7612737.2889999999</v>
      </c>
      <c r="Z382" s="12">
        <v>6523601.5769999996</v>
      </c>
      <c r="AA382" s="12">
        <v>8120167.307</v>
      </c>
      <c r="AB382" s="12">
        <v>7648752.7580000004</v>
      </c>
      <c r="AC382" s="12">
        <v>8045361.9929999998</v>
      </c>
      <c r="AD382" s="12">
        <v>10060218.939999999</v>
      </c>
      <c r="AE382" s="12">
        <v>7101302.7810000004</v>
      </c>
      <c r="AF382" s="12">
        <v>7266622.1529999999</v>
      </c>
      <c r="AG382" s="12">
        <v>8477299.3589999992</v>
      </c>
      <c r="AH382" s="12">
        <v>7289461.3669999996</v>
      </c>
      <c r="AI382" s="12">
        <v>7696677.2319999998</v>
      </c>
      <c r="AJ382" s="12">
        <v>7033395.7750000004</v>
      </c>
      <c r="AK382" s="12">
        <v>9418224.6789999995</v>
      </c>
      <c r="AL382" s="12">
        <v>6444182.6600000001</v>
      </c>
      <c r="AM382" s="12">
        <v>6353381.176</v>
      </c>
      <c r="AN382" s="12">
        <v>6282995.324</v>
      </c>
      <c r="AO382" s="12">
        <v>8263898.5889999997</v>
      </c>
      <c r="AP382" s="12">
        <v>6337353.4119999995</v>
      </c>
      <c r="AQ382" s="12">
        <v>4718265.9270000001</v>
      </c>
      <c r="AR382" s="12">
        <v>5134007.2539999997</v>
      </c>
      <c r="AS382" s="12">
        <v>5166472.091</v>
      </c>
      <c r="AT382" s="12">
        <v>4184510.8360000001</v>
      </c>
      <c r="AU382" s="12">
        <v>7576519.29</v>
      </c>
      <c r="AV382" s="12">
        <v>8136752.2290000003</v>
      </c>
      <c r="AW382" s="12">
        <v>7020132.2230000002</v>
      </c>
      <c r="AX382" s="12">
        <v>8216678.9359999998</v>
      </c>
      <c r="AY382" s="12">
        <v>7806781.443</v>
      </c>
      <c r="AZ382" s="12">
        <v>10956130.039999999</v>
      </c>
      <c r="BA382" s="12">
        <v>6325206.5820000004</v>
      </c>
      <c r="BB382" s="12">
        <v>8498789.3129999992</v>
      </c>
      <c r="BC382" s="12">
        <v>6232247.4079999998</v>
      </c>
      <c r="BD382" s="12">
        <v>7556337.1660000002</v>
      </c>
      <c r="BE382" s="12">
        <v>9003974.2149999999</v>
      </c>
      <c r="BF382" s="12">
        <v>9936779.6410000008</v>
      </c>
      <c r="BG382" s="12">
        <v>8045361.9929999998</v>
      </c>
      <c r="BH382" s="12">
        <v>7586741.4060000004</v>
      </c>
      <c r="BI382" s="12">
        <v>8471824.6760000009</v>
      </c>
      <c r="BJ382" s="12">
        <v>9179338.4790000003</v>
      </c>
      <c r="BK382" s="12">
        <v>8090441.7319999998</v>
      </c>
      <c r="BL382" s="12">
        <v>8031895.6330000004</v>
      </c>
      <c r="BM382" s="12">
        <v>5098558.7779999999</v>
      </c>
      <c r="BN382" s="12">
        <v>6651759.3039999995</v>
      </c>
      <c r="BU382" s="11" t="s">
        <v>2546</v>
      </c>
      <c r="BV382" s="11" t="s">
        <v>2547</v>
      </c>
      <c r="BW382" s="12">
        <f t="shared" si="27"/>
        <v>16</v>
      </c>
      <c r="BX382" s="12">
        <f t="shared" si="28"/>
        <v>8</v>
      </c>
      <c r="BY382" s="12">
        <f t="shared" si="29"/>
        <v>1.2232496504199375</v>
      </c>
      <c r="BZ382" s="23">
        <f t="shared" si="30"/>
        <v>1.1277143375079601</v>
      </c>
      <c r="CA382" s="24">
        <f t="shared" si="31"/>
        <v>1.0847158803736525</v>
      </c>
      <c r="CB382" s="13">
        <v>1.964782E-2</v>
      </c>
      <c r="CC382" s="13">
        <v>8.1711637000000004E-2</v>
      </c>
      <c r="CD382" s="13">
        <v>6.7284704032974096E-3</v>
      </c>
      <c r="CE382" s="13">
        <v>3.10964442963205E-2</v>
      </c>
      <c r="CF382" s="13">
        <v>0.13169294632779599</v>
      </c>
      <c r="CG382" s="12">
        <v>4</v>
      </c>
      <c r="CH382" s="14">
        <v>6829747.9932000004</v>
      </c>
      <c r="CI382" s="15">
        <v>6822405.9051999999</v>
      </c>
      <c r="CJ382" s="15">
        <v>6699499.7734000003</v>
      </c>
      <c r="CK382" s="15">
        <v>7502817.1638000002</v>
      </c>
      <c r="CL382" s="15">
        <v>8195160.7558000004</v>
      </c>
      <c r="CM382" s="15">
        <v>7552691.1771999998</v>
      </c>
      <c r="CN382" s="14">
        <v>535498.99603875901</v>
      </c>
      <c r="CO382" s="15">
        <v>759949.22840552696</v>
      </c>
      <c r="CP382" s="15">
        <v>507134.13517384598</v>
      </c>
      <c r="CQ382" s="15">
        <v>689732.737013023</v>
      </c>
      <c r="CR382" s="15">
        <v>1118212.04230728</v>
      </c>
      <c r="CS382" s="16">
        <v>569303.39190959895</v>
      </c>
      <c r="CT382" s="14">
        <v>239482.43140511101</v>
      </c>
      <c r="CU382" s="15">
        <v>339859.62683265499</v>
      </c>
      <c r="CV382" s="15">
        <v>226797.27999185701</v>
      </c>
      <c r="CW382" s="15">
        <v>308457.85725362098</v>
      </c>
      <c r="CX382" s="15">
        <v>500079.62797159102</v>
      </c>
      <c r="CY382" s="16">
        <v>254600.216826213</v>
      </c>
      <c r="CZ382" s="17">
        <v>16.427490142199701</v>
      </c>
      <c r="DA382" s="18">
        <v>16.424016446738399</v>
      </c>
      <c r="DB382" s="18">
        <v>16.408421862186799</v>
      </c>
      <c r="DC382" s="18">
        <v>16.520504056530399</v>
      </c>
      <c r="DD382" s="18">
        <v>16.605229001614902</v>
      </c>
      <c r="DE382" s="19">
        <v>16.528372033828699</v>
      </c>
      <c r="DF382" s="17">
        <v>7.8323919345407694E-2</v>
      </c>
      <c r="DG382" s="18">
        <v>0.109503530930396</v>
      </c>
      <c r="DH382" s="18">
        <v>7.5129839139649102E-2</v>
      </c>
      <c r="DI382" s="18">
        <v>9.3024073635741097E-2</v>
      </c>
      <c r="DJ382" s="18">
        <v>0.12991482449873101</v>
      </c>
      <c r="DK382" s="19">
        <v>7.3303828177143496E-2</v>
      </c>
      <c r="DL382" s="17">
        <v>3.5027521584108497E-2</v>
      </c>
      <c r="DM382" s="18">
        <v>4.8971467787323399E-2</v>
      </c>
      <c r="DN382" s="18">
        <v>3.35990854909759E-2</v>
      </c>
      <c r="DO382" s="18">
        <v>4.1601630438692597E-2</v>
      </c>
      <c r="DP382" s="18">
        <v>5.80996757728236E-2</v>
      </c>
      <c r="DQ382" s="19">
        <v>3.2782468563011501E-2</v>
      </c>
      <c r="DR382" s="20">
        <v>15.734342961639801</v>
      </c>
      <c r="DS382" s="21">
        <v>15.7308692661784</v>
      </c>
      <c r="DT382" s="21">
        <v>15.7152746816269</v>
      </c>
      <c r="DU382" s="21">
        <v>15.8273568759704</v>
      </c>
      <c r="DV382" s="21">
        <v>15.912081821054899</v>
      </c>
      <c r="DW382" s="22">
        <v>15.8352248532687</v>
      </c>
      <c r="DX382" s="20">
        <v>7.8323919345408596E-2</v>
      </c>
      <c r="DY382" s="21">
        <v>0.109503530930397</v>
      </c>
      <c r="DZ382" s="21">
        <v>7.5129839139651003E-2</v>
      </c>
      <c r="EA382" s="21">
        <v>9.3024073635741805E-2</v>
      </c>
      <c r="EB382" s="21">
        <v>0.12991482449873301</v>
      </c>
      <c r="EC382" s="22">
        <v>7.3303828177144301E-2</v>
      </c>
      <c r="ED382" s="20">
        <v>3.5027521584108899E-2</v>
      </c>
      <c r="EE382" s="21">
        <v>4.8971467787323801E-2</v>
      </c>
      <c r="EF382" s="21">
        <v>3.3599085490976802E-2</v>
      </c>
      <c r="EG382" s="21">
        <v>4.1601630438692902E-2</v>
      </c>
      <c r="EH382" s="21">
        <v>5.8099675772824301E-2</v>
      </c>
      <c r="EI382" s="22">
        <v>3.2782468563011799E-2</v>
      </c>
    </row>
    <row r="383" spans="1:139" x14ac:dyDescent="0.2">
      <c r="A383" s="12" t="s">
        <v>2549</v>
      </c>
      <c r="B383" s="12">
        <v>7</v>
      </c>
      <c r="C383" s="12">
        <v>7</v>
      </c>
      <c r="D383" s="12">
        <v>377.18</v>
      </c>
      <c r="E383" s="12" t="s">
        <v>2555</v>
      </c>
      <c r="F383" s="12" t="s">
        <v>2550</v>
      </c>
      <c r="G383" s="12">
        <v>4890483.6430000002</v>
      </c>
      <c r="H383" s="12">
        <v>4005498.193</v>
      </c>
      <c r="I383" s="12">
        <v>3779490.4649999999</v>
      </c>
      <c r="J383" s="12">
        <v>4413034.0190000003</v>
      </c>
      <c r="K383" s="12">
        <v>5104806.2079999996</v>
      </c>
      <c r="L383" s="12">
        <v>4223323.0999999996</v>
      </c>
      <c r="M383" s="12">
        <v>4902091.03</v>
      </c>
      <c r="N383" s="12">
        <v>4154030.8930000002</v>
      </c>
      <c r="O383" s="12">
        <v>4476520.074</v>
      </c>
      <c r="P383" s="12">
        <v>4308017.0109999999</v>
      </c>
      <c r="Q383" s="12">
        <v>5126856.0870000003</v>
      </c>
      <c r="R383" s="12">
        <v>3569592.5410000002</v>
      </c>
      <c r="S383" s="12">
        <v>4364589.4289999995</v>
      </c>
      <c r="T383" s="12">
        <v>3854272.321</v>
      </c>
      <c r="U383" s="12">
        <v>4426527.7920000004</v>
      </c>
      <c r="V383" s="12">
        <v>4918815.2889999999</v>
      </c>
      <c r="W383" s="12">
        <v>5740254.4119999995</v>
      </c>
      <c r="X383" s="12">
        <v>5423970.1730000004</v>
      </c>
      <c r="Y383" s="12">
        <v>5300891.03</v>
      </c>
      <c r="Z383" s="12">
        <v>4017075.6540000001</v>
      </c>
      <c r="AA383" s="12">
        <v>4663915.0889999997</v>
      </c>
      <c r="AB383" s="12">
        <v>4825969.017</v>
      </c>
      <c r="AC383" s="12">
        <v>5254043.21</v>
      </c>
      <c r="AD383" s="12">
        <v>6758426.2690000003</v>
      </c>
      <c r="AE383" s="12">
        <v>4126903.6839999999</v>
      </c>
      <c r="AF383" s="12">
        <v>4969082.5559999999</v>
      </c>
      <c r="AG383" s="12">
        <v>5699001.6059999997</v>
      </c>
      <c r="AH383" s="12">
        <v>5190310.2740000002</v>
      </c>
      <c r="AI383" s="12">
        <v>5410251.6279999996</v>
      </c>
      <c r="AJ383" s="12">
        <v>4409463.1169999996</v>
      </c>
      <c r="AK383" s="12">
        <v>6486692.5300000003</v>
      </c>
      <c r="AL383" s="12">
        <v>3748092.1170000001</v>
      </c>
      <c r="AM383" s="12">
        <v>3743466.3480000002</v>
      </c>
      <c r="AN383" s="12">
        <v>4468671.4620000003</v>
      </c>
      <c r="AO383" s="12">
        <v>5593377.1569999997</v>
      </c>
      <c r="AP383" s="12">
        <v>4343748.4720000001</v>
      </c>
      <c r="AQ383" s="12">
        <v>2974997.449</v>
      </c>
      <c r="AR383" s="12">
        <v>3347514.378</v>
      </c>
      <c r="AS383" s="12">
        <v>3676945.5290000001</v>
      </c>
      <c r="AT383" s="12">
        <v>2398829.87</v>
      </c>
      <c r="AU383" s="12">
        <v>5231903.949</v>
      </c>
      <c r="AV383" s="12">
        <v>4760516.95</v>
      </c>
      <c r="AW383" s="12">
        <v>4790310.7769999998</v>
      </c>
      <c r="AX383" s="12">
        <v>4761977.2089999998</v>
      </c>
      <c r="AY383" s="12">
        <v>4990027.6960000005</v>
      </c>
      <c r="AZ383" s="12">
        <v>7406208.392</v>
      </c>
      <c r="BA383" s="12">
        <v>4730049.1390000004</v>
      </c>
      <c r="BB383" s="12">
        <v>5471366.7039999999</v>
      </c>
      <c r="BC383" s="12">
        <v>4339630.1660000002</v>
      </c>
      <c r="BD383" s="12">
        <v>4653009.1859999998</v>
      </c>
      <c r="BE383" s="12">
        <v>5171540.1440000003</v>
      </c>
      <c r="BF383" s="12">
        <v>6269596.1289999997</v>
      </c>
      <c r="BG383" s="12">
        <v>5254043.21</v>
      </c>
      <c r="BH383" s="12">
        <v>5096751.1440000003</v>
      </c>
      <c r="BI383" s="12">
        <v>4923378.926</v>
      </c>
      <c r="BJ383" s="12">
        <v>6277041.7599999998</v>
      </c>
      <c r="BK383" s="12">
        <v>5438930.3090000004</v>
      </c>
      <c r="BL383" s="12">
        <v>5718945.2460000003</v>
      </c>
      <c r="BM383" s="12">
        <v>3583947.3450000002</v>
      </c>
      <c r="BN383" s="12">
        <v>4170202.88</v>
      </c>
      <c r="BO383" s="11" t="s">
        <v>2551</v>
      </c>
      <c r="BP383" s="11" t="s">
        <v>2552</v>
      </c>
      <c r="BU383" s="11" t="s">
        <v>2553</v>
      </c>
      <c r="BV383" s="11" t="s">
        <v>2554</v>
      </c>
      <c r="BW383" s="12">
        <f t="shared" si="27"/>
        <v>20</v>
      </c>
      <c r="BX383" s="12">
        <f t="shared" si="28"/>
        <v>8</v>
      </c>
      <c r="BY383" s="12">
        <f t="shared" si="29"/>
        <v>1.203181702365987</v>
      </c>
      <c r="BZ383" s="23">
        <f t="shared" si="30"/>
        <v>1.0826460221105425</v>
      </c>
      <c r="CA383" s="24">
        <f t="shared" si="31"/>
        <v>1.1113343399354747</v>
      </c>
      <c r="CB383" s="13">
        <v>9.5559449000000005E-2</v>
      </c>
      <c r="CC383" s="13">
        <v>0.23959920500000001</v>
      </c>
      <c r="CD383" s="13">
        <v>4.8175370692877299E-2</v>
      </c>
      <c r="CE383" s="13">
        <v>0.12831757614458</v>
      </c>
      <c r="CF383" s="13">
        <v>0.18373341545996399</v>
      </c>
      <c r="CG383" s="12">
        <v>5</v>
      </c>
      <c r="CH383" s="14">
        <v>4438662.5055999998</v>
      </c>
      <c r="CI383" s="15">
        <v>4412796.4216</v>
      </c>
      <c r="CJ383" s="15">
        <v>4268367.6339999996</v>
      </c>
      <c r="CK383" s="15">
        <v>5080201.3115999997</v>
      </c>
      <c r="CL383" s="15">
        <v>5125851.4538000003</v>
      </c>
      <c r="CM383" s="15">
        <v>5135621.8361999998</v>
      </c>
      <c r="CN383" s="14">
        <v>563623.47639914101</v>
      </c>
      <c r="CO383" s="15">
        <v>298876.38789304002</v>
      </c>
      <c r="CP383" s="15">
        <v>598129.84631091298</v>
      </c>
      <c r="CQ383" s="15">
        <v>663104.94820983196</v>
      </c>
      <c r="CR383" s="15">
        <v>997865.84536663699</v>
      </c>
      <c r="CS383" s="16">
        <v>487557.92735651799</v>
      </c>
      <c r="CT383" s="14">
        <v>252060.08138864601</v>
      </c>
      <c r="CU383" s="15">
        <v>133661.584039687</v>
      </c>
      <c r="CV383" s="15">
        <v>267491.79914454097</v>
      </c>
      <c r="CW383" s="15">
        <v>296549.54808273201</v>
      </c>
      <c r="CX383" s="15">
        <v>446259.17253301898</v>
      </c>
      <c r="CY383" s="16">
        <v>218042.53370761601</v>
      </c>
      <c r="CZ383" s="17">
        <v>15.992516398588</v>
      </c>
      <c r="DA383" s="18">
        <v>15.991395135174299</v>
      </c>
      <c r="DB383" s="18">
        <v>15.952110920997001</v>
      </c>
      <c r="DC383" s="18">
        <v>16.1266234193413</v>
      </c>
      <c r="DD383" s="18">
        <v>16.1288941746961</v>
      </c>
      <c r="DE383" s="19">
        <v>16.141131388739201</v>
      </c>
      <c r="DF383" s="17">
        <v>0.12763342479011799</v>
      </c>
      <c r="DG383" s="18">
        <v>6.5958871848877096E-2</v>
      </c>
      <c r="DH383" s="18">
        <v>0.139175466531715</v>
      </c>
      <c r="DI383" s="18">
        <v>0.13866849725848099</v>
      </c>
      <c r="DJ383" s="18">
        <v>0.18412813939985201</v>
      </c>
      <c r="DK383" s="19">
        <v>9.7363320253488594E-2</v>
      </c>
      <c r="DL383" s="17">
        <v>5.7079402806362298E-2</v>
      </c>
      <c r="DM383" s="18">
        <v>2.94977042346573E-2</v>
      </c>
      <c r="DN383" s="18">
        <v>6.22411607930324E-2</v>
      </c>
      <c r="DO383" s="18">
        <v>6.2014437241541397E-2</v>
      </c>
      <c r="DP383" s="18">
        <v>8.2344607253725499E-2</v>
      </c>
      <c r="DQ383" s="19">
        <v>4.3542200520376502E-2</v>
      </c>
      <c r="DR383" s="20">
        <v>15.299369218028</v>
      </c>
      <c r="DS383" s="21">
        <v>15.2982479546143</v>
      </c>
      <c r="DT383" s="21">
        <v>15.2589637404371</v>
      </c>
      <c r="DU383" s="21">
        <v>15.433476238781299</v>
      </c>
      <c r="DV383" s="21">
        <v>15.4357469941361</v>
      </c>
      <c r="DW383" s="22">
        <v>15.4479842081792</v>
      </c>
      <c r="DX383" s="20">
        <v>0.12763342479012199</v>
      </c>
      <c r="DY383" s="21">
        <v>6.5958871848878498E-2</v>
      </c>
      <c r="DZ383" s="21">
        <v>0.139175466531718</v>
      </c>
      <c r="EA383" s="21">
        <v>0.13866849725848401</v>
      </c>
      <c r="EB383" s="21">
        <v>0.18412813939985601</v>
      </c>
      <c r="EC383" s="22">
        <v>9.7363320253490204E-2</v>
      </c>
      <c r="ED383" s="20">
        <v>5.7079402806363699E-2</v>
      </c>
      <c r="EE383" s="21">
        <v>2.94977042346579E-2</v>
      </c>
      <c r="EF383" s="21">
        <v>6.2241160793033899E-2</v>
      </c>
      <c r="EG383" s="21">
        <v>6.20144372415425E-2</v>
      </c>
      <c r="EH383" s="21">
        <v>8.2344607253727206E-2</v>
      </c>
      <c r="EI383" s="22">
        <v>4.3542200520377203E-2</v>
      </c>
    </row>
    <row r="384" spans="1:139" x14ac:dyDescent="0.2">
      <c r="A384" s="12" t="s">
        <v>2556</v>
      </c>
      <c r="B384" s="12">
        <v>4</v>
      </c>
      <c r="C384" s="12">
        <v>4</v>
      </c>
      <c r="D384" s="12">
        <v>282.11</v>
      </c>
      <c r="E384" s="12" t="s">
        <v>2562</v>
      </c>
      <c r="F384" s="12" t="s">
        <v>2557</v>
      </c>
      <c r="G384" s="12">
        <v>579154.23129999998</v>
      </c>
      <c r="H384" s="12">
        <v>609267.08160000003</v>
      </c>
      <c r="I384" s="12">
        <v>566913.12450000003</v>
      </c>
      <c r="J384" s="12">
        <v>571140.22479999997</v>
      </c>
      <c r="K384" s="12">
        <v>574111.28009999997</v>
      </c>
      <c r="L384" s="12">
        <v>629567.68460000004</v>
      </c>
      <c r="M384" s="12">
        <v>594172.7452</v>
      </c>
      <c r="N384" s="12">
        <v>693247.15029999998</v>
      </c>
      <c r="O384" s="12">
        <v>586092.91579999996</v>
      </c>
      <c r="P384" s="12">
        <v>672371.67760000005</v>
      </c>
      <c r="Q384" s="12">
        <v>724324.41009999998</v>
      </c>
      <c r="R384" s="12">
        <v>553958.52119999996</v>
      </c>
      <c r="S384" s="12">
        <v>611043.34400000004</v>
      </c>
      <c r="T384" s="12">
        <v>658232.53910000005</v>
      </c>
      <c r="U384" s="12">
        <v>717456.70090000005</v>
      </c>
      <c r="V384" s="12">
        <v>683929.56779999996</v>
      </c>
      <c r="W384" s="12">
        <v>679130.45790000004</v>
      </c>
      <c r="X384" s="12">
        <v>716852.51969999995</v>
      </c>
      <c r="Y384" s="12">
        <v>667939.71849999996</v>
      </c>
      <c r="Z384" s="12">
        <v>553593.9277</v>
      </c>
      <c r="AA384" s="12">
        <v>729045.35990000004</v>
      </c>
      <c r="AB384" s="12">
        <v>725254.99380000005</v>
      </c>
      <c r="AC384" s="12">
        <v>749580.08470000001</v>
      </c>
      <c r="AD384" s="12">
        <v>836264.60959999997</v>
      </c>
      <c r="AE384" s="12">
        <v>649864.98289999994</v>
      </c>
      <c r="AF384" s="12">
        <v>669273.16650000005</v>
      </c>
      <c r="AG384" s="12">
        <v>592311.11719999998</v>
      </c>
      <c r="AH384" s="12">
        <v>609965.19059999997</v>
      </c>
      <c r="AI384" s="12">
        <v>701168.0638</v>
      </c>
      <c r="AJ384" s="12">
        <v>757838.53760000004</v>
      </c>
      <c r="AK384" s="12">
        <v>768184.84640000004</v>
      </c>
      <c r="AL384" s="12">
        <v>570113.63780000003</v>
      </c>
      <c r="AM384" s="12">
        <v>561509.60649999999</v>
      </c>
      <c r="AN384" s="12">
        <v>578340.89040000003</v>
      </c>
      <c r="AO384" s="12">
        <v>629058.34</v>
      </c>
      <c r="AP384" s="12">
        <v>647519.4068</v>
      </c>
      <c r="AQ384" s="12">
        <v>360593.54889999999</v>
      </c>
      <c r="AR384" s="12">
        <v>558651.31070000003</v>
      </c>
      <c r="AS384" s="12">
        <v>481407.81020000001</v>
      </c>
      <c r="AT384" s="12">
        <v>374396.21519999998</v>
      </c>
      <c r="AU384" s="12">
        <v>739165.61679999996</v>
      </c>
      <c r="AV384" s="12">
        <v>738775.89659999998</v>
      </c>
      <c r="AW384" s="12">
        <v>670644.41299999994</v>
      </c>
      <c r="AX384" s="12">
        <v>813250.35930000001</v>
      </c>
      <c r="AY384" s="12">
        <v>808789.41159999999</v>
      </c>
      <c r="AZ384" s="12">
        <v>1029785.55</v>
      </c>
      <c r="BA384" s="12">
        <v>559612.90330000001</v>
      </c>
      <c r="BB384" s="12">
        <v>723116.62540000002</v>
      </c>
      <c r="BC384" s="12">
        <v>546815.87210000004</v>
      </c>
      <c r="BD384" s="12">
        <v>641232.04370000004</v>
      </c>
      <c r="BE384" s="12">
        <v>808395.36600000004</v>
      </c>
      <c r="BF384" s="12">
        <v>942205.77989999996</v>
      </c>
      <c r="BG384" s="12">
        <v>749580.08470000001</v>
      </c>
      <c r="BH384" s="12">
        <v>630654.59860000003</v>
      </c>
      <c r="BI384" s="12">
        <v>775286.22109999997</v>
      </c>
      <c r="BJ384" s="12">
        <v>845438.88509999996</v>
      </c>
      <c r="BK384" s="12">
        <v>565281.27390000003</v>
      </c>
      <c r="BL384" s="12">
        <v>672090.36499999999</v>
      </c>
      <c r="BM384" s="12">
        <v>464479.21340000001</v>
      </c>
      <c r="BN384" s="12">
        <v>716717.74269999994</v>
      </c>
      <c r="BO384" s="11" t="s">
        <v>305</v>
      </c>
      <c r="BP384" s="11" t="s">
        <v>306</v>
      </c>
      <c r="BQ384" s="11" t="s">
        <v>2558</v>
      </c>
      <c r="BR384" s="11" t="s">
        <v>2559</v>
      </c>
      <c r="BS384" s="11" t="s">
        <v>2107</v>
      </c>
      <c r="BT384" s="11" t="s">
        <v>2108</v>
      </c>
      <c r="BU384" s="11" t="s">
        <v>2560</v>
      </c>
      <c r="BV384" s="11" t="s">
        <v>2561</v>
      </c>
      <c r="BW384" s="12">
        <f t="shared" si="27"/>
        <v>16</v>
      </c>
      <c r="BX384" s="12">
        <f t="shared" si="28"/>
        <v>0</v>
      </c>
      <c r="BY384" s="12">
        <f t="shared" si="29"/>
        <v>1.2721602132478211</v>
      </c>
      <c r="BZ384" s="23">
        <f t="shared" si="30"/>
        <v>1.1259719244702842</v>
      </c>
      <c r="CA384" s="24">
        <f t="shared" si="31"/>
        <v>1.1298329786031844</v>
      </c>
      <c r="CB384" s="13">
        <v>1.2090801E-2</v>
      </c>
      <c r="CC384" s="13">
        <v>5.6800192999999999E-2</v>
      </c>
      <c r="CD384" s="13">
        <v>9.2277814884908806E-3</v>
      </c>
      <c r="CE384" s="13">
        <v>3.8675260650292601E-2</v>
      </c>
      <c r="CF384" s="13">
        <v>0.15212308319838999</v>
      </c>
      <c r="CG384" s="12">
        <v>2</v>
      </c>
      <c r="CH384" s="14">
        <v>580117.18845999998</v>
      </c>
      <c r="CI384" s="15">
        <v>635090.43469999998</v>
      </c>
      <c r="CJ384" s="15">
        <v>653003.10305999999</v>
      </c>
      <c r="CK384" s="15">
        <v>660289.23832</v>
      </c>
      <c r="CL384" s="15">
        <v>738002.00618000003</v>
      </c>
      <c r="CM384" s="15">
        <v>666111.21513999999</v>
      </c>
      <c r="CN384" s="14">
        <v>16894.1385797476</v>
      </c>
      <c r="CO384" s="15">
        <v>47110.533807709602</v>
      </c>
      <c r="CP384" s="15">
        <v>72178.238912269095</v>
      </c>
      <c r="CQ384" s="15">
        <v>62361.207270507199</v>
      </c>
      <c r="CR384" s="15">
        <v>66709.133263279</v>
      </c>
      <c r="CS384" s="16">
        <v>67549.450011924302</v>
      </c>
      <c r="CT384" s="14">
        <v>7555.2884571234799</v>
      </c>
      <c r="CU384" s="15">
        <v>21068.471210068099</v>
      </c>
      <c r="CV384" s="15">
        <v>32279.089740810799</v>
      </c>
      <c r="CW384" s="15">
        <v>27888.779723161599</v>
      </c>
      <c r="CX384" s="15">
        <v>29833.2313393568</v>
      </c>
      <c r="CY384" s="16">
        <v>30209.032413877401</v>
      </c>
      <c r="CZ384" s="17">
        <v>13.9638003838252</v>
      </c>
      <c r="DA384" s="18">
        <v>14.0524783900155</v>
      </c>
      <c r="DB384" s="18">
        <v>14.077456049793801</v>
      </c>
      <c r="DC384" s="18">
        <v>14.089735994464901</v>
      </c>
      <c r="DD384" s="18">
        <v>14.2015988851008</v>
      </c>
      <c r="DE384" s="19">
        <v>14.0982712955084</v>
      </c>
      <c r="DF384" s="17">
        <v>2.8668108236104901E-2</v>
      </c>
      <c r="DG384" s="18">
        <v>7.3933972753114002E-2</v>
      </c>
      <c r="DH384" s="18">
        <v>0.112928218099292</v>
      </c>
      <c r="DI384" s="18">
        <v>9.9882700828112597E-2</v>
      </c>
      <c r="DJ384" s="18">
        <v>9.0058378949759904E-2</v>
      </c>
      <c r="DK384" s="19">
        <v>0.10094101510853</v>
      </c>
      <c r="DL384" s="17">
        <v>1.2820767760450401E-2</v>
      </c>
      <c r="DM384" s="18">
        <v>3.3064277784515997E-2</v>
      </c>
      <c r="DN384" s="18">
        <v>5.0503034449587703E-2</v>
      </c>
      <c r="DO384" s="18">
        <v>4.4668901765586903E-2</v>
      </c>
      <c r="DP384" s="18">
        <v>4.0275331455019901E-2</v>
      </c>
      <c r="DQ384" s="19">
        <v>4.5142194300101503E-2</v>
      </c>
      <c r="DR384" s="20">
        <v>13.2706532032645</v>
      </c>
      <c r="DS384" s="21">
        <v>13.359331209454901</v>
      </c>
      <c r="DT384" s="21">
        <v>13.3843088692332</v>
      </c>
      <c r="DU384" s="21">
        <v>13.396588813904399</v>
      </c>
      <c r="DV384" s="21">
        <v>13.5084517045404</v>
      </c>
      <c r="DW384" s="22">
        <v>13.405124114947901</v>
      </c>
      <c r="DX384" s="20">
        <v>2.8668108236146302E-2</v>
      </c>
      <c r="DY384" s="21">
        <v>7.3933972753205998E-2</v>
      </c>
      <c r="DZ384" s="21">
        <v>0.112928218099432</v>
      </c>
      <c r="EA384" s="21">
        <v>9.9882700828242493E-2</v>
      </c>
      <c r="EB384" s="21">
        <v>9.0058378949843504E-2</v>
      </c>
      <c r="EC384" s="22">
        <v>0.100941015108645</v>
      </c>
      <c r="ED384" s="20">
        <v>1.28207677604689E-2</v>
      </c>
      <c r="EE384" s="21">
        <v>3.30642777845572E-2</v>
      </c>
      <c r="EF384" s="21">
        <v>5.0503034449650597E-2</v>
      </c>
      <c r="EG384" s="21">
        <v>4.4668901765644899E-2</v>
      </c>
      <c r="EH384" s="21">
        <v>4.0275331455057198E-2</v>
      </c>
      <c r="EI384" s="22">
        <v>4.5142194300152601E-2</v>
      </c>
    </row>
    <row r="385" spans="1:139" x14ac:dyDescent="0.2">
      <c r="A385" s="12" t="s">
        <v>2563</v>
      </c>
      <c r="B385" s="12">
        <v>7</v>
      </c>
      <c r="C385" s="12">
        <v>7</v>
      </c>
      <c r="D385" s="12">
        <v>455.15</v>
      </c>
      <c r="E385" s="12" t="s">
        <v>2569</v>
      </c>
      <c r="F385" s="12" t="s">
        <v>2564</v>
      </c>
      <c r="G385" s="12">
        <v>1871799.6470000001</v>
      </c>
      <c r="H385" s="12">
        <v>1750432.1710000001</v>
      </c>
      <c r="I385" s="12">
        <v>1428446.8559999999</v>
      </c>
      <c r="J385" s="12">
        <v>1646138.976</v>
      </c>
      <c r="K385" s="12">
        <v>1988226.327</v>
      </c>
      <c r="L385" s="12">
        <v>1810277.041</v>
      </c>
      <c r="M385" s="12">
        <v>1813633.3049999999</v>
      </c>
      <c r="N385" s="12">
        <v>2010895.8959999999</v>
      </c>
      <c r="O385" s="12">
        <v>1634380.3629999999</v>
      </c>
      <c r="P385" s="12">
        <v>2115051.111</v>
      </c>
      <c r="Q385" s="12">
        <v>2202591.0690000001</v>
      </c>
      <c r="R385" s="12">
        <v>1916115.811</v>
      </c>
      <c r="S385" s="12">
        <v>1946688.8160000001</v>
      </c>
      <c r="T385" s="12">
        <v>1863356.355</v>
      </c>
      <c r="U385" s="12">
        <v>2185029.0720000002</v>
      </c>
      <c r="V385" s="12">
        <v>1850240.4890000001</v>
      </c>
      <c r="W385" s="12">
        <v>2543053.1260000002</v>
      </c>
      <c r="X385" s="12">
        <v>2268246.659</v>
      </c>
      <c r="Y385" s="12">
        <v>2294736.7220000001</v>
      </c>
      <c r="Z385" s="12">
        <v>1711431.0930000001</v>
      </c>
      <c r="AA385" s="12">
        <v>2055334.8049999999</v>
      </c>
      <c r="AB385" s="12">
        <v>1883121.925</v>
      </c>
      <c r="AC385" s="12">
        <v>1920630.841</v>
      </c>
      <c r="AD385" s="12">
        <v>2451540.892</v>
      </c>
      <c r="AE385" s="12">
        <v>1765519.456</v>
      </c>
      <c r="AF385" s="12">
        <v>1984566.68</v>
      </c>
      <c r="AG385" s="12">
        <v>2243642.764</v>
      </c>
      <c r="AH385" s="12">
        <v>1808642.425</v>
      </c>
      <c r="AI385" s="12">
        <v>2096938.5789999999</v>
      </c>
      <c r="AJ385" s="12">
        <v>2039813.182</v>
      </c>
      <c r="AK385" s="12">
        <v>2482737.838</v>
      </c>
      <c r="AL385" s="12">
        <v>1637943.8230000001</v>
      </c>
      <c r="AM385" s="12">
        <v>1414831.6510000001</v>
      </c>
      <c r="AN385" s="12">
        <v>1666892.7169999999</v>
      </c>
      <c r="AO385" s="12">
        <v>2178515.5529999998</v>
      </c>
      <c r="AP385" s="12">
        <v>1861895.939</v>
      </c>
      <c r="AQ385" s="12">
        <v>1100663.8640000001</v>
      </c>
      <c r="AR385" s="12">
        <v>1620474.9310000001</v>
      </c>
      <c r="AS385" s="12">
        <v>1342455.1810000001</v>
      </c>
      <c r="AT385" s="12">
        <v>1177722.3189999999</v>
      </c>
      <c r="AU385" s="12">
        <v>2247721.5499999998</v>
      </c>
      <c r="AV385" s="12">
        <v>2555390.2000000002</v>
      </c>
      <c r="AW385" s="12">
        <v>2136568.5290000001</v>
      </c>
      <c r="AX385" s="12">
        <v>2302188.2629999998</v>
      </c>
      <c r="AY385" s="12">
        <v>2463184.7119999998</v>
      </c>
      <c r="AZ385" s="12">
        <v>2785887.6230000001</v>
      </c>
      <c r="BA385" s="12">
        <v>2095510.997</v>
      </c>
      <c r="BB385" s="12">
        <v>2288067.3840000001</v>
      </c>
      <c r="BC385" s="12">
        <v>1878610.34</v>
      </c>
      <c r="BD385" s="12">
        <v>1982363.61</v>
      </c>
      <c r="BE385" s="12">
        <v>2279039.4449999998</v>
      </c>
      <c r="BF385" s="12">
        <v>2446433.844</v>
      </c>
      <c r="BG385" s="12">
        <v>1920630.841</v>
      </c>
      <c r="BH385" s="12">
        <v>1848787.477</v>
      </c>
      <c r="BI385" s="12">
        <v>2106257.3659999999</v>
      </c>
      <c r="BJ385" s="12">
        <v>2506943.2400000002</v>
      </c>
      <c r="BK385" s="12">
        <v>2141255.1660000002</v>
      </c>
      <c r="BL385" s="12">
        <v>1992853.308</v>
      </c>
      <c r="BM385" s="12">
        <v>1389088.34</v>
      </c>
      <c r="BN385" s="12">
        <v>1929131.638</v>
      </c>
      <c r="BO385" s="11" t="s">
        <v>2565</v>
      </c>
      <c r="BP385" s="11" t="s">
        <v>2566</v>
      </c>
      <c r="BQ385" s="11" t="s">
        <v>2315</v>
      </c>
      <c r="BR385" s="11" t="s">
        <v>2316</v>
      </c>
      <c r="BU385" s="11" t="s">
        <v>2567</v>
      </c>
      <c r="BV385" s="11" t="s">
        <v>2568</v>
      </c>
      <c r="BW385" s="12">
        <f t="shared" si="27"/>
        <v>12</v>
      </c>
      <c r="BX385" s="12">
        <f t="shared" si="28"/>
        <v>0</v>
      </c>
      <c r="BY385" s="12">
        <f t="shared" si="29"/>
        <v>1.2282848673248579</v>
      </c>
      <c r="BZ385" s="23">
        <f t="shared" si="30"/>
        <v>1.0830064756841753</v>
      </c>
      <c r="CA385" s="24">
        <f t="shared" si="31"/>
        <v>1.1341436038495567</v>
      </c>
      <c r="CB385" s="13">
        <v>0.12407947699999999</v>
      </c>
      <c r="CC385" s="13">
        <v>0.28365762799999999</v>
      </c>
      <c r="CD385" s="13">
        <v>3.9190447300613503E-2</v>
      </c>
      <c r="CE385" s="13">
        <v>0.10977220671389</v>
      </c>
      <c r="CF385" s="13">
        <v>0.20996448207839999</v>
      </c>
      <c r="CG385" s="12">
        <v>2</v>
      </c>
      <c r="CH385" s="14">
        <v>1737008.7953999999</v>
      </c>
      <c r="CI385" s="15">
        <v>1876847.5432</v>
      </c>
      <c r="CJ385" s="15">
        <v>2022756.2246000001</v>
      </c>
      <c r="CK385" s="15">
        <v>2133541.6178000001</v>
      </c>
      <c r="CL385" s="15">
        <v>2015229.5837999999</v>
      </c>
      <c r="CM385" s="15">
        <v>2034720.726</v>
      </c>
      <c r="CN385" s="14">
        <v>215015.582804379</v>
      </c>
      <c r="CO385" s="15">
        <v>188366.60117278501</v>
      </c>
      <c r="CP385" s="15">
        <v>159091.007882337</v>
      </c>
      <c r="CQ385" s="15">
        <v>342879.647185885</v>
      </c>
      <c r="CR385" s="15">
        <v>264920.97407035698</v>
      </c>
      <c r="CS385" s="16">
        <v>159037.91907539801</v>
      </c>
      <c r="CT385" s="14">
        <v>96157.891874465204</v>
      </c>
      <c r="CU385" s="15">
        <v>84240.1049825878</v>
      </c>
      <c r="CV385" s="15">
        <v>71147.661646772103</v>
      </c>
      <c r="CW385" s="15">
        <v>153340.43984175599</v>
      </c>
      <c r="CX385" s="15">
        <v>118476.261337355</v>
      </c>
      <c r="CY385" s="16">
        <v>71123.919610540193</v>
      </c>
      <c r="CZ385" s="17">
        <v>15.0544629940006</v>
      </c>
      <c r="DA385" s="18">
        <v>15.1342047683118</v>
      </c>
      <c r="DB385" s="18">
        <v>15.2106723227835</v>
      </c>
      <c r="DC385" s="18">
        <v>15.255784973317899</v>
      </c>
      <c r="DD385" s="18">
        <v>15.2028947722632</v>
      </c>
      <c r="DE385" s="19">
        <v>15.2165406549588</v>
      </c>
      <c r="DF385" s="17">
        <v>0.12730484103068501</v>
      </c>
      <c r="DG385" s="18">
        <v>0.10070655931464401</v>
      </c>
      <c r="DH385" s="18">
        <v>7.7973681938871497E-2</v>
      </c>
      <c r="DI385" s="18">
        <v>0.164477436725254</v>
      </c>
      <c r="DJ385" s="18">
        <v>0.12549484211037201</v>
      </c>
      <c r="DK385" s="19">
        <v>7.8949133294910004E-2</v>
      </c>
      <c r="DL385" s="17">
        <v>5.6932455681883098E-2</v>
      </c>
      <c r="DM385" s="18">
        <v>4.5037342481531802E-2</v>
      </c>
      <c r="DN385" s="18">
        <v>3.4870890654252903E-2</v>
      </c>
      <c r="DO385" s="18">
        <v>7.3556545856517705E-2</v>
      </c>
      <c r="DP385" s="18">
        <v>5.61229995568788E-2</v>
      </c>
      <c r="DQ385" s="19">
        <v>3.5307125762422099E-2</v>
      </c>
      <c r="DR385" s="20">
        <v>14.3613158134406</v>
      </c>
      <c r="DS385" s="21">
        <v>14.4410575877518</v>
      </c>
      <c r="DT385" s="21">
        <v>14.5175251422235</v>
      </c>
      <c r="DU385" s="21">
        <v>14.562637792757901</v>
      </c>
      <c r="DV385" s="21">
        <v>14.509747591703199</v>
      </c>
      <c r="DW385" s="22">
        <v>14.5233934743988</v>
      </c>
      <c r="DX385" s="20">
        <v>0.12730484103070799</v>
      </c>
      <c r="DY385" s="21">
        <v>0.10070655931465899</v>
      </c>
      <c r="DZ385" s="21">
        <v>7.7973681938881198E-2</v>
      </c>
      <c r="EA385" s="21">
        <v>0.16447743672527301</v>
      </c>
      <c r="EB385" s="21">
        <v>0.125494842110386</v>
      </c>
      <c r="EC385" s="22">
        <v>7.8949133294919704E-2</v>
      </c>
      <c r="ED385" s="20">
        <v>5.69324556818935E-2</v>
      </c>
      <c r="EE385" s="21">
        <v>4.5037342481538498E-2</v>
      </c>
      <c r="EF385" s="21">
        <v>3.4870890654257199E-2</v>
      </c>
      <c r="EG385" s="21">
        <v>7.3556545856526101E-2</v>
      </c>
      <c r="EH385" s="21">
        <v>5.61229995568851E-2</v>
      </c>
      <c r="EI385" s="22">
        <v>3.5307125762426499E-2</v>
      </c>
    </row>
    <row r="386" spans="1:139" x14ac:dyDescent="0.2">
      <c r="A386" s="12" t="s">
        <v>2570</v>
      </c>
      <c r="B386" s="12">
        <v>8</v>
      </c>
      <c r="C386" s="12">
        <v>7</v>
      </c>
      <c r="D386" s="12">
        <v>492.41</v>
      </c>
      <c r="E386" s="12" t="s">
        <v>2576</v>
      </c>
      <c r="F386" s="12" t="s">
        <v>2571</v>
      </c>
      <c r="G386" s="12">
        <v>1852655.3759999999</v>
      </c>
      <c r="H386" s="12">
        <v>1638277.541</v>
      </c>
      <c r="I386" s="12">
        <v>1324575.3540000001</v>
      </c>
      <c r="J386" s="12">
        <v>1526451.5160000001</v>
      </c>
      <c r="K386" s="12">
        <v>1889866.4879999999</v>
      </c>
      <c r="L386" s="12">
        <v>1560030.047</v>
      </c>
      <c r="M386" s="12">
        <v>1557927.547</v>
      </c>
      <c r="N386" s="12">
        <v>1983573.635</v>
      </c>
      <c r="O386" s="12">
        <v>1657820.656</v>
      </c>
      <c r="P386" s="12">
        <v>2302803.594</v>
      </c>
      <c r="Q386" s="12">
        <v>2167614.4109999998</v>
      </c>
      <c r="R386" s="12">
        <v>1889506.7080000001</v>
      </c>
      <c r="S386" s="12">
        <v>1875486.7479999999</v>
      </c>
      <c r="T386" s="12">
        <v>1752048.294</v>
      </c>
      <c r="U386" s="12">
        <v>2164147.3760000002</v>
      </c>
      <c r="V386" s="12">
        <v>2133095.1669999999</v>
      </c>
      <c r="W386" s="12">
        <v>2088310.121</v>
      </c>
      <c r="X386" s="12">
        <v>2368777.8160000001</v>
      </c>
      <c r="Y386" s="12">
        <v>2117752.8119999999</v>
      </c>
      <c r="Z386" s="12">
        <v>1561521.605</v>
      </c>
      <c r="AA386" s="12">
        <v>1963887.0009999999</v>
      </c>
      <c r="AB386" s="12">
        <v>1866142.031</v>
      </c>
      <c r="AC386" s="12">
        <v>1909181.142</v>
      </c>
      <c r="AD386" s="12">
        <v>2450491.673</v>
      </c>
      <c r="AE386" s="12">
        <v>1541107.4110000001</v>
      </c>
      <c r="AF386" s="12">
        <v>1905630.1710000001</v>
      </c>
      <c r="AG386" s="12">
        <v>2111195.7850000001</v>
      </c>
      <c r="AH386" s="12">
        <v>1875950.9939999999</v>
      </c>
      <c r="AI386" s="12">
        <v>1981877.3570000001</v>
      </c>
      <c r="AJ386" s="12">
        <v>1865630.098</v>
      </c>
      <c r="AK386" s="12">
        <v>2457345.054</v>
      </c>
      <c r="AL386" s="12">
        <v>1532996.6070000001</v>
      </c>
      <c r="AM386" s="12">
        <v>1311950.1969999999</v>
      </c>
      <c r="AN386" s="12">
        <v>1545696.294</v>
      </c>
      <c r="AO386" s="12">
        <v>2070741.8870000001</v>
      </c>
      <c r="AP386" s="12">
        <v>1604513.311</v>
      </c>
      <c r="AQ386" s="12">
        <v>945480.29579999996</v>
      </c>
      <c r="AR386" s="12">
        <v>1598457.362</v>
      </c>
      <c r="AS386" s="12">
        <v>1361708.682</v>
      </c>
      <c r="AT386" s="12">
        <v>1282268.392</v>
      </c>
      <c r="AU386" s="12">
        <v>2212028.23</v>
      </c>
      <c r="AV386" s="12">
        <v>2519903.4929999998</v>
      </c>
      <c r="AW386" s="12">
        <v>2058421.422</v>
      </c>
      <c r="AX386" s="12">
        <v>2164666.466</v>
      </c>
      <c r="AY386" s="12">
        <v>2439644.7629999998</v>
      </c>
      <c r="AZ386" s="12">
        <v>3211778.9350000001</v>
      </c>
      <c r="BA386" s="12">
        <v>1720796.463</v>
      </c>
      <c r="BB386" s="12">
        <v>2389477.0180000002</v>
      </c>
      <c r="BC386" s="12">
        <v>1733720.602</v>
      </c>
      <c r="BD386" s="12">
        <v>1808722.314</v>
      </c>
      <c r="BE386" s="12">
        <v>2177638.372</v>
      </c>
      <c r="BF386" s="12">
        <v>2424374.63</v>
      </c>
      <c r="BG386" s="12">
        <v>1909181.142</v>
      </c>
      <c r="BH386" s="12">
        <v>1847996.226</v>
      </c>
      <c r="BI386" s="12">
        <v>1838534.73</v>
      </c>
      <c r="BJ386" s="12">
        <v>2407229.1069999998</v>
      </c>
      <c r="BK386" s="12">
        <v>2014852.344</v>
      </c>
      <c r="BL386" s="12">
        <v>2067017.2779999999</v>
      </c>
      <c r="BM386" s="12">
        <v>1312867.6040000001</v>
      </c>
      <c r="BN386" s="12">
        <v>1764399.838</v>
      </c>
      <c r="BO386" s="11" t="s">
        <v>2572</v>
      </c>
      <c r="BP386" s="11" t="s">
        <v>2573</v>
      </c>
      <c r="BU386" s="11" t="s">
        <v>2574</v>
      </c>
      <c r="BV386" s="11" t="s">
        <v>2575</v>
      </c>
      <c r="BW386" s="12">
        <f t="shared" si="27"/>
        <v>12</v>
      </c>
      <c r="BX386" s="12">
        <f t="shared" si="28"/>
        <v>0</v>
      </c>
      <c r="BY386" s="12">
        <f t="shared" si="29"/>
        <v>1.2475308853623737</v>
      </c>
      <c r="BZ386" s="23">
        <f t="shared" si="30"/>
        <v>1.0832125705755729</v>
      </c>
      <c r="CA386" s="24">
        <f t="shared" si="31"/>
        <v>1.151695354402589</v>
      </c>
      <c r="CB386" s="13">
        <v>0.17573972500000001</v>
      </c>
      <c r="CC386" s="13">
        <v>0.34640319400000003</v>
      </c>
      <c r="CD386" s="13">
        <v>5.8086052300889403E-2</v>
      </c>
      <c r="CE386" s="13">
        <v>0.144791763024083</v>
      </c>
      <c r="CF386" s="13">
        <v>0.26055691494414401</v>
      </c>
      <c r="CG386" s="12">
        <v>2</v>
      </c>
      <c r="CH386" s="14">
        <v>1646365.2549999999</v>
      </c>
      <c r="CI386" s="15">
        <v>1812431.0958</v>
      </c>
      <c r="CJ386" s="15">
        <v>1969760.7074</v>
      </c>
      <c r="CK386" s="15">
        <v>2053891.5042000001</v>
      </c>
      <c r="CL386" s="15">
        <v>1946161.8515999999</v>
      </c>
      <c r="CM386" s="15">
        <v>1948056.8810000001</v>
      </c>
      <c r="CN386" s="14">
        <v>234436.51635304699</v>
      </c>
      <c r="CO386" s="15">
        <v>324860.61995762697</v>
      </c>
      <c r="CP386" s="15">
        <v>186855.053281108</v>
      </c>
      <c r="CQ386" s="15">
        <v>297118.50961127999</v>
      </c>
      <c r="CR386" s="15">
        <v>326535.83038303902</v>
      </c>
      <c r="CS386" s="16">
        <v>101921.030475067</v>
      </c>
      <c r="CT386" s="14">
        <v>104843.197394731</v>
      </c>
      <c r="CU386" s="15">
        <v>145282.08588759601</v>
      </c>
      <c r="CV386" s="15">
        <v>83564.120215180694</v>
      </c>
      <c r="CW386" s="15">
        <v>132875.43697284901</v>
      </c>
      <c r="CX386" s="15">
        <v>146031.262765163</v>
      </c>
      <c r="CY386" s="16">
        <v>45580.470495815302</v>
      </c>
      <c r="CZ386" s="17">
        <v>14.998819585595401</v>
      </c>
      <c r="DA386" s="18">
        <v>15.091176303535301</v>
      </c>
      <c r="DB386" s="18">
        <v>15.1829823887337</v>
      </c>
      <c r="DC386" s="18">
        <v>15.2191216661056</v>
      </c>
      <c r="DD386" s="18">
        <v>15.1635103905019</v>
      </c>
      <c r="DE386" s="19">
        <v>15.174423017610801</v>
      </c>
      <c r="DF386" s="17">
        <v>0.146328984632623</v>
      </c>
      <c r="DG386" s="18">
        <v>0.171813024960913</v>
      </c>
      <c r="DH386" s="18">
        <v>9.4615971785686606E-2</v>
      </c>
      <c r="DI386" s="18">
        <v>0.15626780162751899</v>
      </c>
      <c r="DJ386" s="18">
        <v>0.16519763728600101</v>
      </c>
      <c r="DK386" s="19">
        <v>5.1319665778718798E-2</v>
      </c>
      <c r="DL386" s="17">
        <v>6.5440311343413604E-2</v>
      </c>
      <c r="DM386" s="18">
        <v>7.6837120646494103E-2</v>
      </c>
      <c r="DN386" s="18">
        <v>4.2313548933999502E-2</v>
      </c>
      <c r="DO386" s="18">
        <v>6.9885085426716995E-2</v>
      </c>
      <c r="DP386" s="18">
        <v>7.3878629338770596E-2</v>
      </c>
      <c r="DQ386" s="19">
        <v>2.2950852252757E-2</v>
      </c>
      <c r="DR386" s="20">
        <v>14.3056724050354</v>
      </c>
      <c r="DS386" s="21">
        <v>14.3980291229753</v>
      </c>
      <c r="DT386" s="21">
        <v>14.4898352081737</v>
      </c>
      <c r="DU386" s="21">
        <v>14.5259744855456</v>
      </c>
      <c r="DV386" s="21">
        <v>14.470363209941899</v>
      </c>
      <c r="DW386" s="22">
        <v>14.4812758370508</v>
      </c>
      <c r="DX386" s="20">
        <v>0.14632898463265301</v>
      </c>
      <c r="DY386" s="21">
        <v>0.171813024960938</v>
      </c>
      <c r="DZ386" s="21">
        <v>9.4615971785698402E-2</v>
      </c>
      <c r="EA386" s="21">
        <v>0.156267801627542</v>
      </c>
      <c r="EB386" s="21">
        <v>0.16519763728602399</v>
      </c>
      <c r="EC386" s="22">
        <v>5.1319665778724897E-2</v>
      </c>
      <c r="ED386" s="20">
        <v>6.5440311343426802E-2</v>
      </c>
      <c r="EE386" s="21">
        <v>7.6837120646504997E-2</v>
      </c>
      <c r="EF386" s="21">
        <v>4.2313548934004699E-2</v>
      </c>
      <c r="EG386" s="21">
        <v>6.9885085426727195E-2</v>
      </c>
      <c r="EH386" s="21">
        <v>7.3878629338780699E-2</v>
      </c>
      <c r="EI386" s="22">
        <v>2.2950852252759699E-2</v>
      </c>
    </row>
    <row r="387" spans="1:139" x14ac:dyDescent="0.2">
      <c r="A387" s="12" t="s">
        <v>2577</v>
      </c>
      <c r="B387" s="12">
        <v>4</v>
      </c>
      <c r="C387" s="12">
        <v>4</v>
      </c>
      <c r="D387" s="12">
        <v>170.04</v>
      </c>
      <c r="E387" s="12" t="s">
        <v>2583</v>
      </c>
      <c r="F387" s="12" t="s">
        <v>2578</v>
      </c>
      <c r="G387" s="12">
        <v>843932.38260000001</v>
      </c>
      <c r="H387" s="12">
        <v>887990.14480000001</v>
      </c>
      <c r="I387" s="12">
        <v>660492.78</v>
      </c>
      <c r="J387" s="12">
        <v>699575.76580000005</v>
      </c>
      <c r="K387" s="12">
        <v>877332.53969999996</v>
      </c>
      <c r="L387" s="12">
        <v>823149.66170000006</v>
      </c>
      <c r="M387" s="12">
        <v>964325.22180000006</v>
      </c>
      <c r="N387" s="12">
        <v>956266.33369999996</v>
      </c>
      <c r="O387" s="12">
        <v>864647.45970000001</v>
      </c>
      <c r="P387" s="12">
        <v>917916.07700000005</v>
      </c>
      <c r="Q387" s="12">
        <v>1002271.218</v>
      </c>
      <c r="R387" s="12">
        <v>870969.56299999997</v>
      </c>
      <c r="S387" s="12">
        <v>846305.89509999997</v>
      </c>
      <c r="T387" s="12">
        <v>824681.65859999997</v>
      </c>
      <c r="U387" s="12">
        <v>913988.89210000006</v>
      </c>
      <c r="V387" s="12">
        <v>987046.70700000005</v>
      </c>
      <c r="W387" s="12">
        <v>1044000.3540000001</v>
      </c>
      <c r="X387" s="12">
        <v>1072763.5970000001</v>
      </c>
      <c r="Y387" s="12">
        <v>1006566.343</v>
      </c>
      <c r="Z387" s="12">
        <v>730367.05079999997</v>
      </c>
      <c r="AA387" s="12">
        <v>1045592.602</v>
      </c>
      <c r="AB387" s="12">
        <v>841649.08129999996</v>
      </c>
      <c r="AC387" s="12">
        <v>867034.5037</v>
      </c>
      <c r="AD387" s="12">
        <v>1068362.0830000001</v>
      </c>
      <c r="AE387" s="12">
        <v>837282.34050000005</v>
      </c>
      <c r="AF387" s="12">
        <v>933640.70039999997</v>
      </c>
      <c r="AG387" s="12">
        <v>939913.8088</v>
      </c>
      <c r="AH387" s="12">
        <v>871553.94739999995</v>
      </c>
      <c r="AI387" s="12">
        <v>987302.74939999997</v>
      </c>
      <c r="AJ387" s="12">
        <v>983117.22340000002</v>
      </c>
      <c r="AK387" s="12">
        <v>1119384.1510000001</v>
      </c>
      <c r="AL387" s="12">
        <v>830925.06889999995</v>
      </c>
      <c r="AM387" s="12">
        <v>654197.30989999999</v>
      </c>
      <c r="AN387" s="12">
        <v>708395.68579999998</v>
      </c>
      <c r="AO387" s="12">
        <v>961300.30920000002</v>
      </c>
      <c r="AP387" s="12">
        <v>846621.25080000004</v>
      </c>
      <c r="AQ387" s="12">
        <v>585232.92559999996</v>
      </c>
      <c r="AR387" s="12">
        <v>770604.59669999999</v>
      </c>
      <c r="AS387" s="12">
        <v>710208.27749999997</v>
      </c>
      <c r="AT387" s="12">
        <v>511122.5183</v>
      </c>
      <c r="AU387" s="12">
        <v>1022807.478</v>
      </c>
      <c r="AV387" s="12">
        <v>1161551.443</v>
      </c>
      <c r="AW387" s="12">
        <v>928854.43530000001</v>
      </c>
      <c r="AX387" s="12">
        <v>1018899.272</v>
      </c>
      <c r="AY387" s="12">
        <v>1030340.28</v>
      </c>
      <c r="AZ387" s="12">
        <v>1486185.835</v>
      </c>
      <c r="BA387" s="12">
        <v>860270.75109999999</v>
      </c>
      <c r="BB387" s="12">
        <v>1082137.777</v>
      </c>
      <c r="BC387" s="12">
        <v>824036.11800000002</v>
      </c>
      <c r="BD387" s="12">
        <v>845989.6923</v>
      </c>
      <c r="BE387" s="12">
        <v>1159395.9180000001</v>
      </c>
      <c r="BF387" s="12">
        <v>1093417.675</v>
      </c>
      <c r="BG387" s="12">
        <v>867034.5037</v>
      </c>
      <c r="BH387" s="12">
        <v>805686.92390000005</v>
      </c>
      <c r="BI387" s="12">
        <v>998874.34900000005</v>
      </c>
      <c r="BJ387" s="12">
        <v>1179393.0970000001</v>
      </c>
      <c r="BK387" s="12">
        <v>897021.27780000004</v>
      </c>
      <c r="BL387" s="12">
        <v>960322.03090000001</v>
      </c>
      <c r="BM387" s="12">
        <v>654025.2304</v>
      </c>
      <c r="BN387" s="12">
        <v>929772.66559999995</v>
      </c>
      <c r="BO387" s="11" t="s">
        <v>1480</v>
      </c>
      <c r="BP387" s="11" t="s">
        <v>1481</v>
      </c>
      <c r="BQ387" s="11" t="s">
        <v>2579</v>
      </c>
      <c r="BR387" s="11" t="s">
        <v>2580</v>
      </c>
      <c r="BU387" s="11" t="s">
        <v>2581</v>
      </c>
      <c r="BV387" s="11" t="s">
        <v>2582</v>
      </c>
      <c r="BW387" s="12">
        <f t="shared" si="27"/>
        <v>12</v>
      </c>
      <c r="BX387" s="12">
        <f t="shared" si="28"/>
        <v>0</v>
      </c>
      <c r="BY387" s="12">
        <f t="shared" si="29"/>
        <v>1.2195387738273469</v>
      </c>
      <c r="BZ387" s="23">
        <f t="shared" si="30"/>
        <v>1.068988699177456</v>
      </c>
      <c r="CA387" s="24">
        <f t="shared" si="31"/>
        <v>1.1408341124333055</v>
      </c>
      <c r="CB387" s="13">
        <v>0.10043626</v>
      </c>
      <c r="CC387" s="13">
        <v>0.247472629</v>
      </c>
      <c r="CD387" s="13">
        <v>3.9928952816092898E-2</v>
      </c>
      <c r="CE387" s="13">
        <v>0.11084173590181599</v>
      </c>
      <c r="CF387" s="13">
        <v>0.19882186458162701</v>
      </c>
      <c r="CG387" s="12">
        <v>2</v>
      </c>
      <c r="CH387" s="14">
        <v>793864.72257999994</v>
      </c>
      <c r="CI387" s="15">
        <v>905260.95077999996</v>
      </c>
      <c r="CJ387" s="15">
        <v>891643.44536000001</v>
      </c>
      <c r="CK387" s="15">
        <v>968148.81036</v>
      </c>
      <c r="CL387" s="15">
        <v>931984.12210000004</v>
      </c>
      <c r="CM387" s="15">
        <v>943105.68588</v>
      </c>
      <c r="CN387" s="14">
        <v>106079.83387639299</v>
      </c>
      <c r="CO387" s="15">
        <v>60502.084405556903</v>
      </c>
      <c r="CP387" s="15">
        <v>70186.549336041906</v>
      </c>
      <c r="CQ387" s="15">
        <v>136995.358267456</v>
      </c>
      <c r="CR387" s="15">
        <v>114949.048375017</v>
      </c>
      <c r="CS387" s="16">
        <v>46834.092463306202</v>
      </c>
      <c r="CT387" s="14">
        <v>47440.3439179001</v>
      </c>
      <c r="CU387" s="15">
        <v>27057.354702250999</v>
      </c>
      <c r="CV387" s="15">
        <v>31388.3790843065</v>
      </c>
      <c r="CW387" s="15">
        <v>61266.186737593998</v>
      </c>
      <c r="CX387" s="15">
        <v>51406.777223090001</v>
      </c>
      <c r="CY387" s="16">
        <v>20944.842882492601</v>
      </c>
      <c r="CZ387" s="17">
        <v>14.270378342572499</v>
      </c>
      <c r="DA387" s="18">
        <v>14.4073086462814</v>
      </c>
      <c r="DB387" s="18">
        <v>14.3915679969869</v>
      </c>
      <c r="DC387" s="18">
        <v>14.467177107796701</v>
      </c>
      <c r="DD387" s="18">
        <v>14.432267329133101</v>
      </c>
      <c r="DE387" s="19">
        <v>14.449075001809</v>
      </c>
      <c r="DF387" s="17">
        <v>0.137685398823373</v>
      </c>
      <c r="DG387" s="18">
        <v>6.7682646534342306E-2</v>
      </c>
      <c r="DH387" s="18">
        <v>7.6862436888700703E-2</v>
      </c>
      <c r="DI387" s="18">
        <v>0.155823503984648</v>
      </c>
      <c r="DJ387" s="18">
        <v>0.12124172241112199</v>
      </c>
      <c r="DK387" s="19">
        <v>5.0391898062783803E-2</v>
      </c>
      <c r="DL387" s="17">
        <v>6.1574782255646401E-2</v>
      </c>
      <c r="DM387" s="18">
        <v>3.0268599709575999E-2</v>
      </c>
      <c r="DN387" s="18">
        <v>3.4373926759884502E-2</v>
      </c>
      <c r="DO387" s="18">
        <v>6.9686389480376698E-2</v>
      </c>
      <c r="DP387" s="18">
        <v>5.4220946604085898E-2</v>
      </c>
      <c r="DQ387" s="19">
        <v>2.2535941916724901E-2</v>
      </c>
      <c r="DR387" s="20">
        <v>13.577231162012099</v>
      </c>
      <c r="DS387" s="21">
        <v>13.7141614657211</v>
      </c>
      <c r="DT387" s="21">
        <v>13.698420816426699</v>
      </c>
      <c r="DU387" s="21">
        <v>13.7740299272365</v>
      </c>
      <c r="DV387" s="21">
        <v>13.7391201485729</v>
      </c>
      <c r="DW387" s="22">
        <v>13.7559278212488</v>
      </c>
      <c r="DX387" s="20">
        <v>0.13768539882349101</v>
      </c>
      <c r="DY387" s="21">
        <v>6.7682646534384702E-2</v>
      </c>
      <c r="DZ387" s="21">
        <v>7.6862436888746402E-2</v>
      </c>
      <c r="EA387" s="21">
        <v>0.155823503984752</v>
      </c>
      <c r="EB387" s="21">
        <v>0.12124172241119099</v>
      </c>
      <c r="EC387" s="22">
        <v>5.0391898062813301E-2</v>
      </c>
      <c r="ED387" s="20">
        <v>6.1574782255699102E-2</v>
      </c>
      <c r="EE387" s="21">
        <v>3.02685997095949E-2</v>
      </c>
      <c r="EF387" s="21">
        <v>3.4373926759904902E-2</v>
      </c>
      <c r="EG387" s="21">
        <v>6.9686389480422994E-2</v>
      </c>
      <c r="EH387" s="21">
        <v>5.42209466041167E-2</v>
      </c>
      <c r="EI387" s="22">
        <v>2.2535941916738099E-2</v>
      </c>
    </row>
    <row r="388" spans="1:139" x14ac:dyDescent="0.2">
      <c r="A388" s="12" t="s">
        <v>2584</v>
      </c>
      <c r="B388" s="12">
        <v>5</v>
      </c>
      <c r="C388" s="12">
        <v>5</v>
      </c>
      <c r="D388" s="12">
        <v>522.86</v>
      </c>
      <c r="E388" s="12" t="s">
        <v>2592</v>
      </c>
      <c r="F388" s="12" t="s">
        <v>2585</v>
      </c>
      <c r="G388" s="12">
        <v>2082988.2560000001</v>
      </c>
      <c r="H388" s="12">
        <v>2008967.2830000001</v>
      </c>
      <c r="I388" s="12">
        <v>1963229.1370000001</v>
      </c>
      <c r="J388" s="12">
        <v>1796305.0419999999</v>
      </c>
      <c r="K388" s="12">
        <v>2188109.9640000002</v>
      </c>
      <c r="L388" s="12">
        <v>1961907.361</v>
      </c>
      <c r="M388" s="12">
        <v>2308605.8139999998</v>
      </c>
      <c r="N388" s="12">
        <v>2184216.673</v>
      </c>
      <c r="O388" s="12">
        <v>1988296.47</v>
      </c>
      <c r="P388" s="12">
        <v>2589844.392</v>
      </c>
      <c r="Q388" s="12">
        <v>2349856.4789999998</v>
      </c>
      <c r="R388" s="12">
        <v>2212826.4180000001</v>
      </c>
      <c r="S388" s="12">
        <v>1998117.777</v>
      </c>
      <c r="T388" s="12">
        <v>1977802.7879999999</v>
      </c>
      <c r="U388" s="12">
        <v>2337893.8790000002</v>
      </c>
      <c r="V388" s="12">
        <v>2268857.4029999999</v>
      </c>
      <c r="W388" s="12">
        <v>2369605.6970000002</v>
      </c>
      <c r="X388" s="12">
        <v>2568800.6009999998</v>
      </c>
      <c r="Y388" s="12">
        <v>2253787.8489999999</v>
      </c>
      <c r="Z388" s="12">
        <v>1820111.7860000001</v>
      </c>
      <c r="AA388" s="12">
        <v>2327647.0720000002</v>
      </c>
      <c r="AB388" s="12">
        <v>2113062.551</v>
      </c>
      <c r="AC388" s="12">
        <v>2234051.8050000002</v>
      </c>
      <c r="AD388" s="12">
        <v>2592288.4109999998</v>
      </c>
      <c r="AE388" s="12">
        <v>1807724.4509999999</v>
      </c>
      <c r="AF388" s="12">
        <v>2271402.2680000002</v>
      </c>
      <c r="AG388" s="12">
        <v>2293343.4040000001</v>
      </c>
      <c r="AH388" s="12">
        <v>2165226.0550000002</v>
      </c>
      <c r="AI388" s="12">
        <v>2467118.1230000001</v>
      </c>
      <c r="AJ388" s="12">
        <v>2376563.5699999998</v>
      </c>
      <c r="AK388" s="12">
        <v>2762856.4670000002</v>
      </c>
      <c r="AL388" s="12">
        <v>1879864.645</v>
      </c>
      <c r="AM388" s="12">
        <v>1944516.6680000001</v>
      </c>
      <c r="AN388" s="12">
        <v>1818952.0049999999</v>
      </c>
      <c r="AO388" s="12">
        <v>2397529.66</v>
      </c>
      <c r="AP388" s="12">
        <v>2017849.902</v>
      </c>
      <c r="AQ388" s="12">
        <v>1401054.4410000001</v>
      </c>
      <c r="AR388" s="12">
        <v>1760145.003</v>
      </c>
      <c r="AS388" s="12">
        <v>1633156.4909999999</v>
      </c>
      <c r="AT388" s="12">
        <v>1442101.1029999999</v>
      </c>
      <c r="AU388" s="12">
        <v>2398004.3870000001</v>
      </c>
      <c r="AV388" s="12">
        <v>2951092.4709999999</v>
      </c>
      <c r="AW388" s="12">
        <v>2193013.861</v>
      </c>
      <c r="AX388" s="12">
        <v>2443587.5350000001</v>
      </c>
      <c r="AY388" s="12">
        <v>2635509.31</v>
      </c>
      <c r="AZ388" s="12">
        <v>3416194.7039999999</v>
      </c>
      <c r="BA388" s="12">
        <v>1952587.9140000001</v>
      </c>
      <c r="BB388" s="12">
        <v>2591247.67</v>
      </c>
      <c r="BC388" s="12">
        <v>1845087.115</v>
      </c>
      <c r="BD388" s="12">
        <v>2108249.2820000001</v>
      </c>
      <c r="BE388" s="12">
        <v>2580990.443</v>
      </c>
      <c r="BF388" s="12">
        <v>2745158.2760000001</v>
      </c>
      <c r="BG388" s="12">
        <v>2234051.8050000002</v>
      </c>
      <c r="BH388" s="12">
        <v>1954929.8019999999</v>
      </c>
      <c r="BI388" s="12">
        <v>2156607.75</v>
      </c>
      <c r="BJ388" s="12">
        <v>2869279.5359999998</v>
      </c>
      <c r="BK388" s="12">
        <v>2188687.7400000002</v>
      </c>
      <c r="BL388" s="12">
        <v>2385755.1090000002</v>
      </c>
      <c r="BM388" s="12">
        <v>1634308.726</v>
      </c>
      <c r="BN388" s="12">
        <v>2247609.7390000001</v>
      </c>
      <c r="BQ388" s="11" t="s">
        <v>2586</v>
      </c>
      <c r="BR388" s="11" t="s">
        <v>2587</v>
      </c>
      <c r="BS388" s="11" t="s">
        <v>2588</v>
      </c>
      <c r="BT388" s="11" t="s">
        <v>2589</v>
      </c>
      <c r="BU388" s="11" t="s">
        <v>2590</v>
      </c>
      <c r="BV388" s="11" t="s">
        <v>2591</v>
      </c>
      <c r="BW388" s="12">
        <f t="shared" si="27"/>
        <v>20</v>
      </c>
      <c r="BX388" s="12">
        <f t="shared" si="28"/>
        <v>0</v>
      </c>
      <c r="BY388" s="12">
        <f t="shared" si="29"/>
        <v>1.1528002895125793</v>
      </c>
      <c r="BZ388" s="23">
        <f t="shared" si="30"/>
        <v>1.0540898557443226</v>
      </c>
      <c r="CA388" s="24">
        <f t="shared" si="31"/>
        <v>1.0936451795170294</v>
      </c>
      <c r="CB388" s="13">
        <v>0.37733907700000002</v>
      </c>
      <c r="CC388" s="13">
        <v>0.57406567799999997</v>
      </c>
      <c r="CD388" s="13">
        <v>0.165946045074683</v>
      </c>
      <c r="CE388" s="13">
        <v>0.297059314771637</v>
      </c>
      <c r="CF388" s="13">
        <v>3.0536410404188301E-2</v>
      </c>
      <c r="CG388" s="12">
        <v>2</v>
      </c>
      <c r="CH388" s="14">
        <v>2007919.9364</v>
      </c>
      <c r="CI388" s="15">
        <v>2206574.142</v>
      </c>
      <c r="CJ388" s="15">
        <v>2175299.4682</v>
      </c>
      <c r="CK388" s="15">
        <v>2256232.6672</v>
      </c>
      <c r="CL388" s="15">
        <v>2214954.858</v>
      </c>
      <c r="CM388" s="15">
        <v>2314730.6839999999</v>
      </c>
      <c r="CN388" s="14">
        <v>145673.37322919699</v>
      </c>
      <c r="CO388" s="15">
        <v>257542.89878819499</v>
      </c>
      <c r="CP388" s="15">
        <v>179383.42648544401</v>
      </c>
      <c r="CQ388" s="15">
        <v>274280.39541441301</v>
      </c>
      <c r="CR388" s="15">
        <v>287951.16135888099</v>
      </c>
      <c r="CS388" s="16">
        <v>113722.951539435</v>
      </c>
      <c r="CT388" s="14">
        <v>65147.113010436398</v>
      </c>
      <c r="CU388" s="15">
        <v>115176.68576255</v>
      </c>
      <c r="CV388" s="15">
        <v>80222.707131657997</v>
      </c>
      <c r="CW388" s="15">
        <v>122661.92180842999</v>
      </c>
      <c r="CX388" s="15">
        <v>128775.674199694</v>
      </c>
      <c r="CY388" s="16">
        <v>50858.450048818202</v>
      </c>
      <c r="CZ388" s="17">
        <v>15.2036147191063</v>
      </c>
      <c r="DA388" s="18">
        <v>15.294796583468401</v>
      </c>
      <c r="DB388" s="18">
        <v>15.2830712381061</v>
      </c>
      <c r="DC388" s="18">
        <v>15.3160475852895</v>
      </c>
      <c r="DD388" s="18">
        <v>15.296942345477699</v>
      </c>
      <c r="DE388" s="19">
        <v>15.3469855760627</v>
      </c>
      <c r="DF388" s="17">
        <v>7.3517631598199601E-2</v>
      </c>
      <c r="DG388" s="18">
        <v>0.11436605263317801</v>
      </c>
      <c r="DH388" s="18">
        <v>8.3195976342981606E-2</v>
      </c>
      <c r="DI388" s="18">
        <v>0.12767993776390099</v>
      </c>
      <c r="DJ388" s="18">
        <v>0.132791486538447</v>
      </c>
      <c r="DK388" s="19">
        <v>4.9133936623443501E-2</v>
      </c>
      <c r="DL388" s="17">
        <v>3.2878084359672197E-2</v>
      </c>
      <c r="DM388" s="18">
        <v>5.1146053601221202E-2</v>
      </c>
      <c r="DN388" s="18">
        <v>3.7206371711474201E-2</v>
      </c>
      <c r="DO388" s="18">
        <v>5.7100204040605E-2</v>
      </c>
      <c r="DP388" s="18">
        <v>5.9386158146642998E-2</v>
      </c>
      <c r="DQ388" s="19">
        <v>2.19733644584372E-2</v>
      </c>
      <c r="DR388" s="20">
        <v>14.510467538546299</v>
      </c>
      <c r="DS388" s="21">
        <v>14.6016494029084</v>
      </c>
      <c r="DT388" s="21">
        <v>14.589924057546099</v>
      </c>
      <c r="DU388" s="21">
        <v>14.622900404729499</v>
      </c>
      <c r="DV388" s="21">
        <v>14.603795164917701</v>
      </c>
      <c r="DW388" s="22">
        <v>14.653838395502699</v>
      </c>
      <c r="DX388" s="20">
        <v>7.3517631598209704E-2</v>
      </c>
      <c r="DY388" s="21">
        <v>0.11436605263319</v>
      </c>
      <c r="DZ388" s="21">
        <v>8.3195976342990599E-2</v>
      </c>
      <c r="EA388" s="21">
        <v>0.12767993776391501</v>
      </c>
      <c r="EB388" s="21">
        <v>0.13279148653846101</v>
      </c>
      <c r="EC388" s="22">
        <v>4.9133936623448102E-2</v>
      </c>
      <c r="ED388" s="20">
        <v>3.28780843596767E-2</v>
      </c>
      <c r="EE388" s="21">
        <v>5.1146053601226503E-2</v>
      </c>
      <c r="EF388" s="21">
        <v>3.7206371711478302E-2</v>
      </c>
      <c r="EG388" s="21">
        <v>5.7100204040611398E-2</v>
      </c>
      <c r="EH388" s="21">
        <v>5.9386158146649597E-2</v>
      </c>
      <c r="EI388" s="22">
        <v>2.1973364458439299E-2</v>
      </c>
    </row>
    <row r="389" spans="1:139" x14ac:dyDescent="0.2">
      <c r="A389" s="12" t="s">
        <v>2593</v>
      </c>
      <c r="B389" s="12">
        <v>5</v>
      </c>
      <c r="C389" s="12">
        <v>4</v>
      </c>
      <c r="D389" s="12">
        <v>181.7</v>
      </c>
      <c r="E389" s="12" t="s">
        <v>2601</v>
      </c>
      <c r="F389" s="12" t="s">
        <v>2594</v>
      </c>
      <c r="G389" s="12">
        <v>934835.57429999998</v>
      </c>
      <c r="H389" s="12">
        <v>894278.89</v>
      </c>
      <c r="I389" s="12">
        <v>713806.95160000003</v>
      </c>
      <c r="J389" s="12">
        <v>734914.66020000004</v>
      </c>
      <c r="K389" s="12">
        <v>949141.28139999998</v>
      </c>
      <c r="L389" s="12">
        <v>903618.21609999996</v>
      </c>
      <c r="M389" s="12">
        <v>874580.42</v>
      </c>
      <c r="N389" s="12">
        <v>931984.9142</v>
      </c>
      <c r="O389" s="12">
        <v>776520.92790000001</v>
      </c>
      <c r="P389" s="12">
        <v>1036349.996</v>
      </c>
      <c r="Q389" s="12">
        <v>1049487.415</v>
      </c>
      <c r="R389" s="12">
        <v>887660.50730000006</v>
      </c>
      <c r="S389" s="12">
        <v>932074.58400000003</v>
      </c>
      <c r="T389" s="12">
        <v>829099.16839999997</v>
      </c>
      <c r="U389" s="12">
        <v>1026184.795</v>
      </c>
      <c r="V389" s="12">
        <v>991464.65639999998</v>
      </c>
      <c r="W389" s="12">
        <v>1060753.328</v>
      </c>
      <c r="X389" s="12">
        <v>1165083.07</v>
      </c>
      <c r="Y389" s="12">
        <v>884108.86270000006</v>
      </c>
      <c r="Z389" s="12">
        <v>771680.88179999997</v>
      </c>
      <c r="AA389" s="12">
        <v>1058437.9790000001</v>
      </c>
      <c r="AB389" s="12">
        <v>968250.62780000002</v>
      </c>
      <c r="AC389" s="12">
        <v>971945.93579999998</v>
      </c>
      <c r="AD389" s="12">
        <v>1303994.3089999999</v>
      </c>
      <c r="AE389" s="12">
        <v>768936.54079999996</v>
      </c>
      <c r="AF389" s="12">
        <v>1010648.5060000001</v>
      </c>
      <c r="AG389" s="12">
        <v>1193098.3999999999</v>
      </c>
      <c r="AH389" s="12">
        <v>960354.17299999995</v>
      </c>
      <c r="AI389" s="12">
        <v>1119384.2050000001</v>
      </c>
      <c r="AJ389" s="12">
        <v>953279.79779999994</v>
      </c>
      <c r="AK389" s="12">
        <v>1239957.3089999999</v>
      </c>
      <c r="AL389" s="12">
        <v>836809.67920000001</v>
      </c>
      <c r="AM389" s="12">
        <v>707003.31880000001</v>
      </c>
      <c r="AN389" s="12">
        <v>744180.11629999999</v>
      </c>
      <c r="AO389" s="12">
        <v>1039981.724</v>
      </c>
      <c r="AP389" s="12">
        <v>929384.3149</v>
      </c>
      <c r="AQ389" s="12">
        <v>530768.29920000001</v>
      </c>
      <c r="AR389" s="12">
        <v>751037.48160000006</v>
      </c>
      <c r="AS389" s="12">
        <v>637822.4841</v>
      </c>
      <c r="AT389" s="12">
        <v>577069.98809999996</v>
      </c>
      <c r="AU389" s="12">
        <v>1070991.121</v>
      </c>
      <c r="AV389" s="12">
        <v>1183810.993</v>
      </c>
      <c r="AW389" s="12">
        <v>1022988.988</v>
      </c>
      <c r="AX389" s="12">
        <v>1024357.133</v>
      </c>
      <c r="AY389" s="12">
        <v>1156818.7960000001</v>
      </c>
      <c r="AZ389" s="12">
        <v>1492837.895</v>
      </c>
      <c r="BA389" s="12">
        <v>874075.43420000002</v>
      </c>
      <c r="BB389" s="12">
        <v>1175263.97</v>
      </c>
      <c r="BC389" s="12">
        <v>723785.01430000004</v>
      </c>
      <c r="BD389" s="12">
        <v>893843.81599999999</v>
      </c>
      <c r="BE389" s="12">
        <v>1173639.398</v>
      </c>
      <c r="BF389" s="12">
        <v>1257890.46</v>
      </c>
      <c r="BG389" s="12">
        <v>971945.93579999998</v>
      </c>
      <c r="BH389" s="12">
        <v>983384.92139999999</v>
      </c>
      <c r="BI389" s="12">
        <v>917338.09439999994</v>
      </c>
      <c r="BJ389" s="12">
        <v>1276670.855</v>
      </c>
      <c r="BK389" s="12">
        <v>1138651.9080000001</v>
      </c>
      <c r="BL389" s="12">
        <v>1058166.591</v>
      </c>
      <c r="BM389" s="12">
        <v>741520.78749999998</v>
      </c>
      <c r="BN389" s="12">
        <v>901554.23739999998</v>
      </c>
      <c r="BO389" s="11" t="s">
        <v>2595</v>
      </c>
      <c r="BP389" s="11" t="s">
        <v>2596</v>
      </c>
      <c r="BQ389" s="11" t="s">
        <v>2597</v>
      </c>
      <c r="BR389" s="11" t="s">
        <v>2598</v>
      </c>
      <c r="BU389" s="11" t="s">
        <v>2599</v>
      </c>
      <c r="BV389" s="11" t="s">
        <v>2600</v>
      </c>
      <c r="BW389" s="12">
        <f t="shared" ref="BW389:BW452" si="32">(MATCH(MAX(CH389:CM389), CH389:CM389,0 )-1)*4</f>
        <v>20</v>
      </c>
      <c r="BX389" s="12">
        <f t="shared" ref="BX389:BX452" si="33">(MATCH(MIN(CH389:CM389), CH389:CM389,0 )-1)*4</f>
        <v>0</v>
      </c>
      <c r="BY389" s="12">
        <f t="shared" ref="BY389:BY452" si="34">MAX(CH389:CM389)/MIN(CH389:CM389)</f>
        <v>1.2388912073324254</v>
      </c>
      <c r="BZ389" s="23">
        <f t="shared" si="30"/>
        <v>1.0964766476974011</v>
      </c>
      <c r="CA389" s="24">
        <f t="shared" si="31"/>
        <v>1.1298838054910652</v>
      </c>
      <c r="CB389" s="13">
        <v>0.195053843</v>
      </c>
      <c r="CC389" s="13">
        <v>0.36276668899999998</v>
      </c>
      <c r="CD389" s="13">
        <v>5.3553739864633403E-2</v>
      </c>
      <c r="CE389" s="13">
        <v>0.136681933087348</v>
      </c>
      <c r="CF389" s="13">
        <v>0.20410897747864701</v>
      </c>
      <c r="CG389" s="12">
        <v>2</v>
      </c>
      <c r="CH389" s="14">
        <v>845395.47149999999</v>
      </c>
      <c r="CI389" s="15">
        <v>904610.89483999996</v>
      </c>
      <c r="CJ389" s="15">
        <v>944901.29394</v>
      </c>
      <c r="CK389" s="15">
        <v>974618.15977999999</v>
      </c>
      <c r="CL389" s="15">
        <v>1014313.07848</v>
      </c>
      <c r="CM389" s="15">
        <v>1047353.01636</v>
      </c>
      <c r="CN389" s="14">
        <v>112554.27790615799</v>
      </c>
      <c r="CO389" s="15">
        <v>94093.546764979299</v>
      </c>
      <c r="CP389" s="15">
        <v>92731.371020788894</v>
      </c>
      <c r="CQ389" s="15">
        <v>152770.60035361501</v>
      </c>
      <c r="CR389" s="15">
        <v>193641.803045482</v>
      </c>
      <c r="CS389" s="16">
        <v>105114.22271301399</v>
      </c>
      <c r="CT389" s="14">
        <v>50335.803311314397</v>
      </c>
      <c r="CU389" s="15">
        <v>42079.913362109801</v>
      </c>
      <c r="CV389" s="15">
        <v>41470.729849847601</v>
      </c>
      <c r="CW389" s="15">
        <v>68321.089470827195</v>
      </c>
      <c r="CX389" s="15">
        <v>86599.246979064599</v>
      </c>
      <c r="CY389" s="16">
        <v>47008.509477670501</v>
      </c>
      <c r="CZ389" s="17">
        <v>14.3333650468931</v>
      </c>
      <c r="DA389" s="18">
        <v>14.4040527829094</v>
      </c>
      <c r="DB389" s="18">
        <v>14.4481029069418</v>
      </c>
      <c r="DC389" s="18">
        <v>14.4728258380054</v>
      </c>
      <c r="DD389" s="18">
        <v>14.5084097527929</v>
      </c>
      <c r="DE389" s="19">
        <v>14.5509826573302</v>
      </c>
      <c r="DF389" s="17">
        <v>0.136604082188959</v>
      </c>
      <c r="DG389" s="18">
        <v>0.104559001450795</v>
      </c>
      <c r="DH389" s="18">
        <v>9.86659659377805E-2</v>
      </c>
      <c r="DI389" s="18">
        <v>0.16033283263499701</v>
      </c>
      <c r="DJ389" s="18">
        <v>0.190109213592871</v>
      </c>
      <c r="DK389" s="19">
        <v>9.8705617214985303E-2</v>
      </c>
      <c r="DL389" s="17">
        <v>6.1091202755696301E-2</v>
      </c>
      <c r="DM389" s="18">
        <v>4.6760206980695398E-2</v>
      </c>
      <c r="DN389" s="18">
        <v>4.4124761380511197E-2</v>
      </c>
      <c r="DO389" s="18">
        <v>7.1703022559390206E-2</v>
      </c>
      <c r="DP389" s="18">
        <v>8.5019424948537203E-2</v>
      </c>
      <c r="DQ389" s="19">
        <v>4.4142493970756098E-2</v>
      </c>
      <c r="DR389" s="20">
        <v>13.6402178663327</v>
      </c>
      <c r="DS389" s="21">
        <v>13.7109056023492</v>
      </c>
      <c r="DT389" s="21">
        <v>13.7549557263815</v>
      </c>
      <c r="DU389" s="21">
        <v>13.779678657445199</v>
      </c>
      <c r="DV389" s="21">
        <v>13.815262572232699</v>
      </c>
      <c r="DW389" s="22">
        <v>13.857835476769999</v>
      </c>
      <c r="DX389" s="20">
        <v>0.136604082189062</v>
      </c>
      <c r="DY389" s="21">
        <v>0.104559001450862</v>
      </c>
      <c r="DZ389" s="21">
        <v>9.86659659378369E-2</v>
      </c>
      <c r="EA389" s="21">
        <v>0.16033283263508999</v>
      </c>
      <c r="EB389" s="21">
        <v>0.19010921359297001</v>
      </c>
      <c r="EC389" s="22">
        <v>9.8705617215028907E-2</v>
      </c>
      <c r="ED389" s="20">
        <v>6.1091202755742001E-2</v>
      </c>
      <c r="EE389" s="21">
        <v>4.6760206980725097E-2</v>
      </c>
      <c r="EF389" s="21">
        <v>4.4124761380536399E-2</v>
      </c>
      <c r="EG389" s="21">
        <v>7.1703022559431395E-2</v>
      </c>
      <c r="EH389" s="21">
        <v>8.5019424948581404E-2</v>
      </c>
      <c r="EI389" s="22">
        <v>4.4142493970775597E-2</v>
      </c>
    </row>
    <row r="390" spans="1:139" x14ac:dyDescent="0.2">
      <c r="A390" s="12" t="s">
        <v>2602</v>
      </c>
      <c r="B390" s="12">
        <v>9</v>
      </c>
      <c r="C390" s="12">
        <v>9</v>
      </c>
      <c r="D390" s="12">
        <v>643.67999999999995</v>
      </c>
      <c r="E390" s="12" t="s">
        <v>2604</v>
      </c>
      <c r="F390" s="12" t="s">
        <v>2603</v>
      </c>
      <c r="G390" s="12">
        <v>37651097.509999998</v>
      </c>
      <c r="H390" s="12">
        <v>34667038.689999998</v>
      </c>
      <c r="I390" s="12">
        <v>30339216.140000001</v>
      </c>
      <c r="J390" s="12">
        <v>28151658.260000002</v>
      </c>
      <c r="K390" s="12">
        <v>34753172.969999999</v>
      </c>
      <c r="L390" s="12">
        <v>34406411.770000003</v>
      </c>
      <c r="M390" s="12">
        <v>39271972.479999997</v>
      </c>
      <c r="N390" s="12">
        <v>36924774.990000002</v>
      </c>
      <c r="O390" s="12">
        <v>32364748.84</v>
      </c>
      <c r="P390" s="12">
        <v>38995492.32</v>
      </c>
      <c r="Q390" s="12">
        <v>42346751.649999999</v>
      </c>
      <c r="R390" s="12">
        <v>32503237.670000002</v>
      </c>
      <c r="S390" s="12">
        <v>37095406.939999998</v>
      </c>
      <c r="T390" s="12">
        <v>32784227.870000001</v>
      </c>
      <c r="U390" s="12">
        <v>39160694.909999996</v>
      </c>
      <c r="V390" s="12">
        <v>39286759.539999999</v>
      </c>
      <c r="W390" s="12">
        <v>40645272.159999996</v>
      </c>
      <c r="X390" s="12">
        <v>43486773.200000003</v>
      </c>
      <c r="Y390" s="12">
        <v>38836162.090000004</v>
      </c>
      <c r="Z390" s="12">
        <v>29856085.309999999</v>
      </c>
      <c r="AA390" s="12">
        <v>43857033.259999998</v>
      </c>
      <c r="AB390" s="12">
        <v>35051791.530000001</v>
      </c>
      <c r="AC390" s="12">
        <v>38522696.509999998</v>
      </c>
      <c r="AD390" s="12">
        <v>49629832.859999999</v>
      </c>
      <c r="AE390" s="12">
        <v>32121130.34</v>
      </c>
      <c r="AF390" s="12">
        <v>35502516.149999999</v>
      </c>
      <c r="AG390" s="12">
        <v>39274826.469999999</v>
      </c>
      <c r="AH390" s="12">
        <v>34871259.829999998</v>
      </c>
      <c r="AI390" s="12">
        <v>42441207.869999997</v>
      </c>
      <c r="AJ390" s="12">
        <v>37759593.509999998</v>
      </c>
      <c r="AK390" s="12">
        <v>49940069.490000002</v>
      </c>
      <c r="AL390" s="12">
        <v>32439224.329999998</v>
      </c>
      <c r="AM390" s="12">
        <v>30050038.68</v>
      </c>
      <c r="AN390" s="12">
        <v>28506581.039999999</v>
      </c>
      <c r="AO390" s="12">
        <v>38079330.710000001</v>
      </c>
      <c r="AP390" s="12">
        <v>35387488.729999997</v>
      </c>
      <c r="AQ390" s="12">
        <v>23833506.399999999</v>
      </c>
      <c r="AR390" s="12">
        <v>29755728.440000001</v>
      </c>
      <c r="AS390" s="12">
        <v>26583912.629999999</v>
      </c>
      <c r="AT390" s="12">
        <v>21713830.640000001</v>
      </c>
      <c r="AU390" s="12">
        <v>43214424.869999997</v>
      </c>
      <c r="AV390" s="12">
        <v>43347304.240000002</v>
      </c>
      <c r="AW390" s="12">
        <v>40713686.93</v>
      </c>
      <c r="AX390" s="12">
        <v>40505115.609999999</v>
      </c>
      <c r="AY390" s="12">
        <v>44145877.170000002</v>
      </c>
      <c r="AZ390" s="12">
        <v>59153660.210000001</v>
      </c>
      <c r="BA390" s="12">
        <v>33492267.199999999</v>
      </c>
      <c r="BB390" s="12">
        <v>43866775.689999998</v>
      </c>
      <c r="BC390" s="12">
        <v>31793632.34</v>
      </c>
      <c r="BD390" s="12">
        <v>34582529.969999999</v>
      </c>
      <c r="BE390" s="12">
        <v>48630475.43</v>
      </c>
      <c r="BF390" s="12">
        <v>45537088.130000003</v>
      </c>
      <c r="BG390" s="12">
        <v>38522696.509999998</v>
      </c>
      <c r="BH390" s="12">
        <v>37427486.420000002</v>
      </c>
      <c r="BI390" s="12">
        <v>38320374.869999997</v>
      </c>
      <c r="BJ390" s="12">
        <v>44847469.119999997</v>
      </c>
      <c r="BK390" s="12">
        <v>37482537.969999999</v>
      </c>
      <c r="BL390" s="12">
        <v>38422910.200000003</v>
      </c>
      <c r="BM390" s="12">
        <v>28114598.859999999</v>
      </c>
      <c r="BN390" s="12">
        <v>35710734.259999998</v>
      </c>
      <c r="BQ390" s="11" t="s">
        <v>1543</v>
      </c>
      <c r="BR390" s="11" t="s">
        <v>1544</v>
      </c>
      <c r="BS390" s="11" t="s">
        <v>174</v>
      </c>
      <c r="BT390" s="11" t="s">
        <v>175</v>
      </c>
      <c r="BU390" s="11" t="s">
        <v>1999</v>
      </c>
      <c r="BV390" s="11" t="s">
        <v>2000</v>
      </c>
      <c r="BW390" s="12">
        <f t="shared" si="32"/>
        <v>16</v>
      </c>
      <c r="BX390" s="12">
        <f t="shared" si="33"/>
        <v>0</v>
      </c>
      <c r="BY390" s="12">
        <f t="shared" si="34"/>
        <v>1.203067513396169</v>
      </c>
      <c r="BZ390" s="23">
        <f t="shared" ref="BZ390:BZ453" si="35">MAX(CH390:CM390)/AVERAGE(CH390:CM390)</f>
        <v>1.0741857959530154</v>
      </c>
      <c r="CA390" s="24">
        <f t="shared" ref="CA390:CA453" si="36">AVERAGE(CH390:CM390)/MIN(CH390:CM390)</f>
        <v>1.1199808430987583</v>
      </c>
      <c r="CB390" s="13">
        <v>0.31139351100000001</v>
      </c>
      <c r="CC390" s="13">
        <v>0.51004109500000006</v>
      </c>
      <c r="CD390" s="13">
        <v>0.12559781338620099</v>
      </c>
      <c r="CE390" s="13">
        <v>0.247079801681577</v>
      </c>
      <c r="CF390" s="13">
        <v>0.165866505600065</v>
      </c>
      <c r="CG390" s="12">
        <v>2</v>
      </c>
      <c r="CH390" s="14">
        <v>33112436.714000002</v>
      </c>
      <c r="CI390" s="15">
        <v>36392680.079999998</v>
      </c>
      <c r="CJ390" s="15">
        <v>36778063.807999998</v>
      </c>
      <c r="CK390" s="15">
        <v>38422210.460000001</v>
      </c>
      <c r="CL390" s="15">
        <v>39836496.899999999</v>
      </c>
      <c r="CM390" s="15">
        <v>37969880.766000003</v>
      </c>
      <c r="CN390" s="14">
        <v>3808159.6542296801</v>
      </c>
      <c r="CO390" s="15">
        <v>2979831.0836403798</v>
      </c>
      <c r="CP390" s="15">
        <v>4213454.2219855702</v>
      </c>
      <c r="CQ390" s="15">
        <v>5120768.9905563602</v>
      </c>
      <c r="CR390" s="15">
        <v>7003936.3922216697</v>
      </c>
      <c r="CS390" s="16">
        <v>3058970.82139955</v>
      </c>
      <c r="CT390" s="14">
        <v>1703060.77120593</v>
      </c>
      <c r="CU390" s="15">
        <v>1332620.9728973501</v>
      </c>
      <c r="CV390" s="15">
        <v>1884314.0120886499</v>
      </c>
      <c r="CW390" s="15">
        <v>2290077.5119913998</v>
      </c>
      <c r="CX390" s="15">
        <v>3132255.57661846</v>
      </c>
      <c r="CY390" s="16">
        <v>1368013.33956755</v>
      </c>
      <c r="CZ390" s="17">
        <v>18.0031516827068</v>
      </c>
      <c r="DA390" s="18">
        <v>18.100288269727201</v>
      </c>
      <c r="DB390" s="18">
        <v>18.108326875621501</v>
      </c>
      <c r="DC390" s="18">
        <v>18.149451221058101</v>
      </c>
      <c r="DD390" s="18">
        <v>18.1812808613488</v>
      </c>
      <c r="DE390" s="19">
        <v>18.142899673868602</v>
      </c>
      <c r="DF390" s="17">
        <v>0.11703660617381199</v>
      </c>
      <c r="DG390" s="18">
        <v>8.3143913072787401E-2</v>
      </c>
      <c r="DH390" s="18">
        <v>0.114277546927904</v>
      </c>
      <c r="DI390" s="18">
        <v>0.143550002878675</v>
      </c>
      <c r="DJ390" s="18">
        <v>0.17368081597926999</v>
      </c>
      <c r="DK390" s="19">
        <v>7.9522489497255405E-2</v>
      </c>
      <c r="DL390" s="17">
        <v>5.2340361452102899E-2</v>
      </c>
      <c r="DM390" s="18">
        <v>3.7183088309217197E-2</v>
      </c>
      <c r="DN390" s="18">
        <v>5.1106472646543097E-2</v>
      </c>
      <c r="DO390" s="18">
        <v>6.4197512921401703E-2</v>
      </c>
      <c r="DP390" s="18">
        <v>7.7672422183456005E-2</v>
      </c>
      <c r="DQ390" s="19">
        <v>3.55635384511752E-2</v>
      </c>
      <c r="DR390" s="20">
        <v>17.3100045021468</v>
      </c>
      <c r="DS390" s="21">
        <v>17.407141089167201</v>
      </c>
      <c r="DT390" s="21">
        <v>17.4151796950616</v>
      </c>
      <c r="DU390" s="21">
        <v>17.4563040404982</v>
      </c>
      <c r="DV390" s="21">
        <v>17.488133680788899</v>
      </c>
      <c r="DW390" s="22">
        <v>17.449752493308601</v>
      </c>
      <c r="DX390" s="20">
        <v>0.11703660617381099</v>
      </c>
      <c r="DY390" s="21">
        <v>8.3143913072786998E-2</v>
      </c>
      <c r="DZ390" s="21">
        <v>0.114277546927903</v>
      </c>
      <c r="EA390" s="21">
        <v>0.143550002878674</v>
      </c>
      <c r="EB390" s="21">
        <v>0.17368081597926999</v>
      </c>
      <c r="EC390" s="22">
        <v>7.9522489497256599E-2</v>
      </c>
      <c r="ED390" s="20">
        <v>5.2340361452102802E-2</v>
      </c>
      <c r="EE390" s="21">
        <v>3.7183088309217002E-2</v>
      </c>
      <c r="EF390" s="21">
        <v>5.1106472646542798E-2</v>
      </c>
      <c r="EG390" s="21">
        <v>6.4197512921401106E-2</v>
      </c>
      <c r="EH390" s="21">
        <v>7.7672422183456005E-2</v>
      </c>
      <c r="EI390" s="22">
        <v>3.5563538451175797E-2</v>
      </c>
    </row>
    <row r="391" spans="1:139" x14ac:dyDescent="0.2">
      <c r="A391" s="12" t="s">
        <v>2605</v>
      </c>
      <c r="B391" s="12">
        <v>6</v>
      </c>
      <c r="C391" s="12">
        <v>6</v>
      </c>
      <c r="D391" s="12">
        <v>371.59</v>
      </c>
      <c r="E391" s="12" t="s">
        <v>2607</v>
      </c>
      <c r="F391" s="12" t="s">
        <v>2606</v>
      </c>
      <c r="G391" s="12">
        <v>1028709.936</v>
      </c>
      <c r="H391" s="12">
        <v>992941.79559999995</v>
      </c>
      <c r="I391" s="12">
        <v>862016.18070000003</v>
      </c>
      <c r="J391" s="12">
        <v>970420.63470000005</v>
      </c>
      <c r="K391" s="12">
        <v>995043.39300000004</v>
      </c>
      <c r="L391" s="12">
        <v>988327.23030000005</v>
      </c>
      <c r="M391" s="12">
        <v>1064029.334</v>
      </c>
      <c r="N391" s="12">
        <v>1004720.56</v>
      </c>
      <c r="O391" s="12">
        <v>957188.1398</v>
      </c>
      <c r="P391" s="12">
        <v>1067666.335</v>
      </c>
      <c r="Q391" s="12">
        <v>1135104.365</v>
      </c>
      <c r="R391" s="12">
        <v>834895.14410000003</v>
      </c>
      <c r="S391" s="12">
        <v>974986.17749999999</v>
      </c>
      <c r="T391" s="12">
        <v>965756.77679999999</v>
      </c>
      <c r="U391" s="12">
        <v>998577.83129999996</v>
      </c>
      <c r="V391" s="12">
        <v>1101346.07</v>
      </c>
      <c r="W391" s="12">
        <v>1129195.727</v>
      </c>
      <c r="X391" s="12">
        <v>1195404.5970000001</v>
      </c>
      <c r="Y391" s="12">
        <v>1065674.844</v>
      </c>
      <c r="Z391" s="12">
        <v>923670.86609999998</v>
      </c>
      <c r="AA391" s="12">
        <v>1107321.446</v>
      </c>
      <c r="AB391" s="12">
        <v>1038290.98</v>
      </c>
      <c r="AC391" s="12">
        <v>1071436.415</v>
      </c>
      <c r="AD391" s="12">
        <v>1215594.773</v>
      </c>
      <c r="AE391" s="12">
        <v>922543.26069999998</v>
      </c>
      <c r="AF391" s="12">
        <v>1078592.2450000001</v>
      </c>
      <c r="AG391" s="12">
        <v>1106701.9180000001</v>
      </c>
      <c r="AH391" s="12">
        <v>990517.83380000002</v>
      </c>
      <c r="AI391" s="12">
        <v>1093181.871</v>
      </c>
      <c r="AJ391" s="12">
        <v>1059633.06</v>
      </c>
      <c r="AK391" s="12">
        <v>1364471.399</v>
      </c>
      <c r="AL391" s="12">
        <v>929132.19220000005</v>
      </c>
      <c r="AM391" s="12">
        <v>853799.89540000004</v>
      </c>
      <c r="AN391" s="12">
        <v>982655.23860000004</v>
      </c>
      <c r="AO391" s="12">
        <v>1090277.0360000001</v>
      </c>
      <c r="AP391" s="12">
        <v>1016508.753</v>
      </c>
      <c r="AQ391" s="12">
        <v>645741.69169999997</v>
      </c>
      <c r="AR391" s="12">
        <v>809651.30200000003</v>
      </c>
      <c r="AS391" s="12">
        <v>786219.78509999998</v>
      </c>
      <c r="AT391" s="12">
        <v>594507.84180000005</v>
      </c>
      <c r="AU391" s="12">
        <v>1158362.3389999999</v>
      </c>
      <c r="AV391" s="12">
        <v>1113441.503</v>
      </c>
      <c r="AW391" s="12">
        <v>1070086.172</v>
      </c>
      <c r="AX391" s="12">
        <v>1193198.4509999999</v>
      </c>
      <c r="AY391" s="12">
        <v>1125697.4469999999</v>
      </c>
      <c r="AZ391" s="12">
        <v>1658285.182</v>
      </c>
      <c r="BA391" s="12">
        <v>930472.91850000003</v>
      </c>
      <c r="BB391" s="12">
        <v>1205850.456</v>
      </c>
      <c r="BC391" s="12">
        <v>872425.91379999998</v>
      </c>
      <c r="BD391" s="12">
        <v>1069894.9669999999</v>
      </c>
      <c r="BE391" s="12">
        <v>1227843.389</v>
      </c>
      <c r="BF391" s="12">
        <v>1348882.4909999999</v>
      </c>
      <c r="BG391" s="12">
        <v>1071436.415</v>
      </c>
      <c r="BH391" s="12">
        <v>916719.92940000002</v>
      </c>
      <c r="BI391" s="12">
        <v>1100590.2720000001</v>
      </c>
      <c r="BJ391" s="12">
        <v>1362498.709</v>
      </c>
      <c r="BK391" s="12">
        <v>1056198.0889999999</v>
      </c>
      <c r="BL391" s="12">
        <v>1091402.432</v>
      </c>
      <c r="BM391" s="12">
        <v>724163.4094</v>
      </c>
      <c r="BN391" s="12">
        <v>1002136.705</v>
      </c>
      <c r="BO391" s="11" t="s">
        <v>305</v>
      </c>
      <c r="BP391" s="11" t="s">
        <v>306</v>
      </c>
      <c r="BU391" s="11" t="s">
        <v>975</v>
      </c>
      <c r="BV391" s="11" t="s">
        <v>976</v>
      </c>
      <c r="BW391" s="12">
        <f t="shared" si="32"/>
        <v>12</v>
      </c>
      <c r="BX391" s="12">
        <f t="shared" si="33"/>
        <v>0</v>
      </c>
      <c r="BY391" s="12">
        <f t="shared" si="34"/>
        <v>1.1167549514233264</v>
      </c>
      <c r="BZ391" s="23">
        <f t="shared" si="35"/>
        <v>1.0501709270975175</v>
      </c>
      <c r="CA391" s="24">
        <f t="shared" si="36"/>
        <v>1.0634030352657304</v>
      </c>
      <c r="CB391" s="13">
        <v>0.17583507100000001</v>
      </c>
      <c r="CC391" s="13">
        <v>0.34640319400000003</v>
      </c>
      <c r="CD391" s="13">
        <v>0.14017971553504799</v>
      </c>
      <c r="CE391" s="13">
        <v>0.26283696662821499</v>
      </c>
      <c r="CF391" s="13">
        <v>1.9264679641941399E-2</v>
      </c>
      <c r="CG391" s="12">
        <v>2</v>
      </c>
      <c r="CH391" s="14">
        <v>969826.38800000004</v>
      </c>
      <c r="CI391" s="15">
        <v>1016386.31982</v>
      </c>
      <c r="CJ391" s="15">
        <v>981864.05894000002</v>
      </c>
      <c r="CK391" s="15">
        <v>1083058.4208200001</v>
      </c>
      <c r="CL391" s="15">
        <v>1071037.37494</v>
      </c>
      <c r="CM391" s="15">
        <v>1065725.3855600001</v>
      </c>
      <c r="CN391" s="14">
        <v>63759.088689303499</v>
      </c>
      <c r="CO391" s="15">
        <v>48289.035327821402</v>
      </c>
      <c r="CP391" s="15">
        <v>106851.00994860999</v>
      </c>
      <c r="CQ391" s="15">
        <v>100984.32276722899</v>
      </c>
      <c r="CR391" s="15">
        <v>106461.686447546</v>
      </c>
      <c r="CS391" s="16">
        <v>45529.614395012497</v>
      </c>
      <c r="CT391" s="14">
        <v>28513.931298544099</v>
      </c>
      <c r="CU391" s="15">
        <v>21595.513112179498</v>
      </c>
      <c r="CV391" s="15">
        <v>47785.224341919602</v>
      </c>
      <c r="CW391" s="15">
        <v>45161.562073860601</v>
      </c>
      <c r="CX391" s="15">
        <v>47611.113579196302</v>
      </c>
      <c r="CY391" s="16">
        <v>20361.462555320199</v>
      </c>
      <c r="CZ391" s="17">
        <v>14.476207032521</v>
      </c>
      <c r="DA391" s="18">
        <v>14.524007926453599</v>
      </c>
      <c r="DB391" s="18">
        <v>14.485593145330499</v>
      </c>
      <c r="DC391" s="18">
        <v>14.584804187818801</v>
      </c>
      <c r="DD391" s="18">
        <v>14.573284283629</v>
      </c>
      <c r="DE391" s="19">
        <v>14.5715635231482</v>
      </c>
      <c r="DF391" s="17">
        <v>6.8115786933165598E-2</v>
      </c>
      <c r="DG391" s="18">
        <v>4.7526961931356401E-2</v>
      </c>
      <c r="DH391" s="18">
        <v>0.10933769431036799</v>
      </c>
      <c r="DI391" s="18">
        <v>9.6563362427889501E-2</v>
      </c>
      <c r="DJ391" s="18">
        <v>0.100372397006809</v>
      </c>
      <c r="DK391" s="19">
        <v>4.3589946119308901E-2</v>
      </c>
      <c r="DL391" s="17">
        <v>3.0462305984690099E-2</v>
      </c>
      <c r="DM391" s="18">
        <v>2.1254703528511502E-2</v>
      </c>
      <c r="DN391" s="18">
        <v>4.8897303396215099E-2</v>
      </c>
      <c r="DO391" s="18">
        <v>4.3184448504941998E-2</v>
      </c>
      <c r="DP391" s="18">
        <v>4.4887900554364202E-2</v>
      </c>
      <c r="DQ391" s="19">
        <v>1.94940165316656E-2</v>
      </c>
      <c r="DR391" s="20">
        <v>13.7830598519608</v>
      </c>
      <c r="DS391" s="21">
        <v>13.8308607458934</v>
      </c>
      <c r="DT391" s="21">
        <v>13.7924459647703</v>
      </c>
      <c r="DU391" s="21">
        <v>13.891657007258701</v>
      </c>
      <c r="DV391" s="21">
        <v>13.8801371030689</v>
      </c>
      <c r="DW391" s="22">
        <v>13.878416342588</v>
      </c>
      <c r="DX391" s="20">
        <v>6.8115786933204497E-2</v>
      </c>
      <c r="DY391" s="21">
        <v>4.7526961931379397E-2</v>
      </c>
      <c r="DZ391" s="21">
        <v>0.109337694310427</v>
      </c>
      <c r="EA391" s="21">
        <v>9.6563362427934701E-2</v>
      </c>
      <c r="EB391" s="21">
        <v>0.10037239700685401</v>
      </c>
      <c r="EC391" s="22">
        <v>4.3589946119329502E-2</v>
      </c>
      <c r="ED391" s="20">
        <v>3.0462305984707401E-2</v>
      </c>
      <c r="EE391" s="21">
        <v>2.1254703528521799E-2</v>
      </c>
      <c r="EF391" s="21">
        <v>4.8897303396241397E-2</v>
      </c>
      <c r="EG391" s="21">
        <v>4.3184448504962197E-2</v>
      </c>
      <c r="EH391" s="21">
        <v>4.4887900554384498E-2</v>
      </c>
      <c r="EI391" s="22">
        <v>1.9494016531674801E-2</v>
      </c>
    </row>
    <row r="392" spans="1:139" x14ac:dyDescent="0.2">
      <c r="A392" s="12" t="s">
        <v>2608</v>
      </c>
      <c r="B392" s="12">
        <v>3</v>
      </c>
      <c r="C392" s="12">
        <v>3</v>
      </c>
      <c r="D392" s="12">
        <v>153.6</v>
      </c>
      <c r="E392" s="12" t="s">
        <v>2616</v>
      </c>
      <c r="F392" s="12" t="s">
        <v>2609</v>
      </c>
      <c r="G392" s="12">
        <v>683002.21920000005</v>
      </c>
      <c r="H392" s="12">
        <v>706252.35549999995</v>
      </c>
      <c r="I392" s="12">
        <v>544432.70770000003</v>
      </c>
      <c r="J392" s="12">
        <v>548570.60459999996</v>
      </c>
      <c r="K392" s="12">
        <v>663714.8064</v>
      </c>
      <c r="L392" s="12">
        <v>656173.60219999996</v>
      </c>
      <c r="M392" s="12">
        <v>741179.7709</v>
      </c>
      <c r="N392" s="12">
        <v>736722.95849999995</v>
      </c>
      <c r="O392" s="12">
        <v>573924.34730000002</v>
      </c>
      <c r="P392" s="12">
        <v>752384.15839999996</v>
      </c>
      <c r="Q392" s="12">
        <v>900944.83059999999</v>
      </c>
      <c r="R392" s="12">
        <v>596491.99910000002</v>
      </c>
      <c r="S392" s="12">
        <v>639646.82380000001</v>
      </c>
      <c r="T392" s="12">
        <v>685932.31550000003</v>
      </c>
      <c r="U392" s="12">
        <v>699149.76009999996</v>
      </c>
      <c r="V392" s="12">
        <v>827303.44949999999</v>
      </c>
      <c r="W392" s="12">
        <v>858178.16200000001</v>
      </c>
      <c r="X392" s="12">
        <v>862850.40830000001</v>
      </c>
      <c r="Y392" s="12">
        <v>705038.52579999994</v>
      </c>
      <c r="Z392" s="12">
        <v>616064.48270000005</v>
      </c>
      <c r="AA392" s="12">
        <v>771302.03419999999</v>
      </c>
      <c r="AB392" s="12">
        <v>713785.41330000001</v>
      </c>
      <c r="AC392" s="12">
        <v>732226.04269999999</v>
      </c>
      <c r="AD392" s="12">
        <v>944286.8726</v>
      </c>
      <c r="AE392" s="12">
        <v>542792.85309999995</v>
      </c>
      <c r="AF392" s="12">
        <v>611345.66749999998</v>
      </c>
      <c r="AG392" s="12">
        <v>777858.72270000004</v>
      </c>
      <c r="AH392" s="12">
        <v>702421.74879999994</v>
      </c>
      <c r="AI392" s="12">
        <v>721538.66</v>
      </c>
      <c r="AJ392" s="12">
        <v>759799.86510000005</v>
      </c>
      <c r="AK392" s="12">
        <v>905927.86250000005</v>
      </c>
      <c r="AL392" s="12">
        <v>660866.32900000003</v>
      </c>
      <c r="AM392" s="12">
        <v>539243.46120000002</v>
      </c>
      <c r="AN392" s="12">
        <v>555486.72309999994</v>
      </c>
      <c r="AO392" s="12">
        <v>727237.64339999994</v>
      </c>
      <c r="AP392" s="12">
        <v>674883.97519999999</v>
      </c>
      <c r="AQ392" s="12">
        <v>449809.66570000001</v>
      </c>
      <c r="AR392" s="12">
        <v>593686.17119999998</v>
      </c>
      <c r="AS392" s="12">
        <v>471412.73300000001</v>
      </c>
      <c r="AT392" s="12">
        <v>418949.50459999999</v>
      </c>
      <c r="AU392" s="12">
        <v>919404.94090000005</v>
      </c>
      <c r="AV392" s="12">
        <v>795499.83360000001</v>
      </c>
      <c r="AW392" s="12">
        <v>702037.87159999995</v>
      </c>
      <c r="AX392" s="12">
        <v>847473.60380000004</v>
      </c>
      <c r="AY392" s="12">
        <v>788151.98510000005</v>
      </c>
      <c r="AZ392" s="12">
        <v>1245662.094</v>
      </c>
      <c r="BA392" s="12">
        <v>707150.69140000001</v>
      </c>
      <c r="BB392" s="12">
        <v>870390.2942</v>
      </c>
      <c r="BC392" s="12">
        <v>577187.20059999998</v>
      </c>
      <c r="BD392" s="12">
        <v>713592.16110000003</v>
      </c>
      <c r="BE392" s="12">
        <v>855251.29779999994</v>
      </c>
      <c r="BF392" s="12">
        <v>927305.22050000005</v>
      </c>
      <c r="BG392" s="12">
        <v>732226.04269999999</v>
      </c>
      <c r="BH392" s="12">
        <v>712117.73380000005</v>
      </c>
      <c r="BI392" s="12">
        <v>647549.61569999997</v>
      </c>
      <c r="BJ392" s="12">
        <v>772263.74129999999</v>
      </c>
      <c r="BK392" s="12">
        <v>742361.50040000002</v>
      </c>
      <c r="BL392" s="12">
        <v>773963.65700000001</v>
      </c>
      <c r="BM392" s="12">
        <v>477973.43680000002</v>
      </c>
      <c r="BN392" s="12">
        <v>718572.64729999995</v>
      </c>
      <c r="BO392" s="11" t="s">
        <v>2610</v>
      </c>
      <c r="BP392" s="11" t="s">
        <v>2611</v>
      </c>
      <c r="BQ392" s="11" t="s">
        <v>2612</v>
      </c>
      <c r="BR392" s="11" t="s">
        <v>2613</v>
      </c>
      <c r="BU392" s="11" t="s">
        <v>2614</v>
      </c>
      <c r="BV392" s="11" t="s">
        <v>2615</v>
      </c>
      <c r="BW392" s="12">
        <f t="shared" si="32"/>
        <v>12</v>
      </c>
      <c r="BX392" s="12">
        <f t="shared" si="33"/>
        <v>0</v>
      </c>
      <c r="BY392" s="12">
        <f t="shared" si="34"/>
        <v>1.2299645945490139</v>
      </c>
      <c r="BZ392" s="23">
        <f t="shared" si="35"/>
        <v>1.091246305641782</v>
      </c>
      <c r="CA392" s="24">
        <f t="shared" si="36"/>
        <v>1.1271191372562301</v>
      </c>
      <c r="CB392" s="13">
        <v>0.36817515299999998</v>
      </c>
      <c r="CC392" s="13">
        <v>0.56518021600000001</v>
      </c>
      <c r="CD392" s="13">
        <v>0.17471175318690901</v>
      </c>
      <c r="CE392" s="13">
        <v>0.30508814322747602</v>
      </c>
      <c r="CF392" s="13">
        <v>0.20083361445379699</v>
      </c>
      <c r="CG392" s="12">
        <v>2</v>
      </c>
      <c r="CH392" s="14">
        <v>629194.53868</v>
      </c>
      <c r="CI392" s="15">
        <v>692076.96745999996</v>
      </c>
      <c r="CJ392" s="15">
        <v>704433.14581999998</v>
      </c>
      <c r="CK392" s="15">
        <v>773887.00566000002</v>
      </c>
      <c r="CL392" s="15">
        <v>740878.64318000001</v>
      </c>
      <c r="CM392" s="15">
        <v>714592.93281999999</v>
      </c>
      <c r="CN392" s="14">
        <v>76989.624685872099</v>
      </c>
      <c r="CO392" s="15">
        <v>76305.963705910399</v>
      </c>
      <c r="CP392" s="15">
        <v>117085.00738606299</v>
      </c>
      <c r="CQ392" s="15">
        <v>108996.404128101</v>
      </c>
      <c r="CR392" s="15">
        <v>143481.167186629</v>
      </c>
      <c r="CS392" s="16">
        <v>65005.010456646698</v>
      </c>
      <c r="CT392" s="14">
        <v>34430.806871961198</v>
      </c>
      <c r="CU392" s="15">
        <v>34125.064387009501</v>
      </c>
      <c r="CV392" s="15">
        <v>52362.007132260303</v>
      </c>
      <c r="CW392" s="15">
        <v>48744.673786694599</v>
      </c>
      <c r="CX392" s="15">
        <v>64166.728664063099</v>
      </c>
      <c r="CY392" s="16">
        <v>29071.124451829299</v>
      </c>
      <c r="CZ392" s="17">
        <v>14.0391791833333</v>
      </c>
      <c r="DA392" s="18">
        <v>14.135427487790199</v>
      </c>
      <c r="DB392" s="18">
        <v>14.148116452500901</v>
      </c>
      <c r="DC392" s="18">
        <v>14.243868200387601</v>
      </c>
      <c r="DD392" s="18">
        <v>14.193284350594601</v>
      </c>
      <c r="DE392" s="19">
        <v>14.169138956605099</v>
      </c>
      <c r="DF392" s="17">
        <v>0.124984112682965</v>
      </c>
      <c r="DG392" s="18">
        <v>0.115471905361322</v>
      </c>
      <c r="DH392" s="18">
        <v>0.15633340001874901</v>
      </c>
      <c r="DI392" s="18">
        <v>0.147754611345527</v>
      </c>
      <c r="DJ392" s="18">
        <v>0.19848894415083801</v>
      </c>
      <c r="DK392" s="19">
        <v>9.4391872912092806E-2</v>
      </c>
      <c r="DL392" s="17">
        <v>5.5894594413320703E-2</v>
      </c>
      <c r="DM392" s="18">
        <v>5.1640605975867601E-2</v>
      </c>
      <c r="DN392" s="18">
        <v>6.9914421919118105E-2</v>
      </c>
      <c r="DO392" s="18">
        <v>6.6077870991531895E-2</v>
      </c>
      <c r="DP392" s="18">
        <v>8.87669543806867E-2</v>
      </c>
      <c r="DQ392" s="19">
        <v>4.2213328870992099E-2</v>
      </c>
      <c r="DR392" s="20">
        <v>13.3460320027727</v>
      </c>
      <c r="DS392" s="21">
        <v>13.4422803072297</v>
      </c>
      <c r="DT392" s="21">
        <v>13.454969271940501</v>
      </c>
      <c r="DU392" s="21">
        <v>13.550721019827201</v>
      </c>
      <c r="DV392" s="21">
        <v>13.500137170034201</v>
      </c>
      <c r="DW392" s="22">
        <v>13.475991776044699</v>
      </c>
      <c r="DX392" s="20">
        <v>0.124984112683133</v>
      </c>
      <c r="DY392" s="21">
        <v>0.115471905361456</v>
      </c>
      <c r="DZ392" s="21">
        <v>0.15633340001889401</v>
      </c>
      <c r="EA392" s="21">
        <v>0.147754611345666</v>
      </c>
      <c r="EB392" s="21">
        <v>0.19848894415104401</v>
      </c>
      <c r="EC392" s="22">
        <v>9.43918729121931E-2</v>
      </c>
      <c r="ED392" s="20">
        <v>5.5894594413395601E-2</v>
      </c>
      <c r="EE392" s="21">
        <v>5.1640605975927699E-2</v>
      </c>
      <c r="EF392" s="21">
        <v>6.9914421919182804E-2</v>
      </c>
      <c r="EG392" s="21">
        <v>6.6077870991594304E-2</v>
      </c>
      <c r="EH392" s="21">
        <v>8.8766954380778904E-2</v>
      </c>
      <c r="EI392" s="22">
        <v>4.2213328871037001E-2</v>
      </c>
    </row>
    <row r="393" spans="1:139" x14ac:dyDescent="0.2">
      <c r="A393" s="12" t="s">
        <v>2617</v>
      </c>
      <c r="B393" s="12">
        <v>4</v>
      </c>
      <c r="C393" s="12">
        <v>4</v>
      </c>
      <c r="D393" s="12">
        <v>200.03</v>
      </c>
      <c r="E393" s="12" t="s">
        <v>2621</v>
      </c>
      <c r="F393" s="12" t="s">
        <v>2618</v>
      </c>
      <c r="G393" s="12">
        <v>510042.67469999997</v>
      </c>
      <c r="H393" s="12">
        <v>502637.31770000001</v>
      </c>
      <c r="I393" s="12">
        <v>406360.51770000003</v>
      </c>
      <c r="J393" s="12">
        <v>334277.3492</v>
      </c>
      <c r="K393" s="12">
        <v>479224.12199999997</v>
      </c>
      <c r="L393" s="12">
        <v>484434.17489999998</v>
      </c>
      <c r="M393" s="12">
        <v>577073.56669999997</v>
      </c>
      <c r="N393" s="12">
        <v>575635.67480000004</v>
      </c>
      <c r="O393" s="12">
        <v>465292.39250000002</v>
      </c>
      <c r="P393" s="12">
        <v>549106.75069999998</v>
      </c>
      <c r="Q393" s="12">
        <v>622224.39049999998</v>
      </c>
      <c r="R393" s="12">
        <v>416997.67060000001</v>
      </c>
      <c r="S393" s="12">
        <v>466350.14569999999</v>
      </c>
      <c r="T393" s="12">
        <v>482816.7499</v>
      </c>
      <c r="U393" s="12">
        <v>493883.47930000001</v>
      </c>
      <c r="V393" s="12">
        <v>607550.55149999994</v>
      </c>
      <c r="W393" s="12">
        <v>635933.97250000003</v>
      </c>
      <c r="X393" s="12">
        <v>667050.46950000001</v>
      </c>
      <c r="Y393" s="12">
        <v>555648.94790000003</v>
      </c>
      <c r="Z393" s="12">
        <v>480487.67009999999</v>
      </c>
      <c r="AA393" s="12">
        <v>636898.44279999996</v>
      </c>
      <c r="AB393" s="12">
        <v>588653.80189999996</v>
      </c>
      <c r="AC393" s="12">
        <v>670990.99230000004</v>
      </c>
      <c r="AD393" s="12">
        <v>717252.11369999999</v>
      </c>
      <c r="AE393" s="12">
        <v>522893.12150000001</v>
      </c>
      <c r="AF393" s="12">
        <v>557535.29590000003</v>
      </c>
      <c r="AG393" s="12">
        <v>617003.40249999997</v>
      </c>
      <c r="AH393" s="12">
        <v>564723.64930000005</v>
      </c>
      <c r="AI393" s="12">
        <v>622308.05489999999</v>
      </c>
      <c r="AJ393" s="12">
        <v>541866.32519999996</v>
      </c>
      <c r="AK393" s="12">
        <v>676515.91330000001</v>
      </c>
      <c r="AL393" s="12">
        <v>470336.24229999998</v>
      </c>
      <c r="AM393" s="12">
        <v>402487.3027</v>
      </c>
      <c r="AN393" s="12">
        <v>338491.7597</v>
      </c>
      <c r="AO393" s="12">
        <v>525089.71889999998</v>
      </c>
      <c r="AP393" s="12">
        <v>498247.5074</v>
      </c>
      <c r="AQ393" s="12">
        <v>350216.34210000001</v>
      </c>
      <c r="AR393" s="12">
        <v>463874.4264</v>
      </c>
      <c r="AS393" s="12">
        <v>382184.09700000001</v>
      </c>
      <c r="AT393" s="12">
        <v>305758.69870000001</v>
      </c>
      <c r="AU393" s="12">
        <v>634973.59609999997</v>
      </c>
      <c r="AV393" s="12">
        <v>556120.74950000003</v>
      </c>
      <c r="AW393" s="12">
        <v>511837.86349999998</v>
      </c>
      <c r="AX393" s="12">
        <v>596523.07059999998</v>
      </c>
      <c r="AY393" s="12">
        <v>556755.17150000005</v>
      </c>
      <c r="AZ393" s="12">
        <v>914782.46880000003</v>
      </c>
      <c r="BA393" s="12">
        <v>524018.40110000002</v>
      </c>
      <c r="BB393" s="12">
        <v>672879.38769999996</v>
      </c>
      <c r="BC393" s="12">
        <v>454887.85230000003</v>
      </c>
      <c r="BD393" s="12">
        <v>556552.51119999995</v>
      </c>
      <c r="BE393" s="12">
        <v>706219.08889999997</v>
      </c>
      <c r="BF393" s="12">
        <v>764742.08270000003</v>
      </c>
      <c r="BG393" s="12">
        <v>670990.99230000004</v>
      </c>
      <c r="BH393" s="12">
        <v>540903.36800000002</v>
      </c>
      <c r="BI393" s="12">
        <v>623809.3186</v>
      </c>
      <c r="BJ393" s="12">
        <v>704289.43290000001</v>
      </c>
      <c r="BK393" s="12">
        <v>588846.73820000002</v>
      </c>
      <c r="BL393" s="12">
        <v>622240.95640000002</v>
      </c>
      <c r="BM393" s="12">
        <v>412239.47690000001</v>
      </c>
      <c r="BN393" s="12">
        <v>512464.31819999998</v>
      </c>
      <c r="BO393" s="11" t="s">
        <v>2265</v>
      </c>
      <c r="BP393" s="11" t="s">
        <v>2266</v>
      </c>
      <c r="BU393" s="11" t="s">
        <v>2619</v>
      </c>
      <c r="BV393" s="11" t="s">
        <v>2620</v>
      </c>
      <c r="BW393" s="12">
        <f t="shared" si="32"/>
        <v>16</v>
      </c>
      <c r="BX393" s="12">
        <f t="shared" si="33"/>
        <v>0</v>
      </c>
      <c r="BY393" s="12">
        <f t="shared" si="34"/>
        <v>1.4049852134800704</v>
      </c>
      <c r="BZ393" s="23">
        <f t="shared" si="35"/>
        <v>1.150856347143872</v>
      </c>
      <c r="CA393" s="24">
        <f t="shared" si="36"/>
        <v>1.2208171914478123</v>
      </c>
      <c r="CB393" s="13">
        <v>2.8772709999999998E-3</v>
      </c>
      <c r="CC393" s="13">
        <v>2.1391886999999998E-2</v>
      </c>
      <c r="CD393" s="13">
        <v>2.66096075498904E-3</v>
      </c>
      <c r="CE393" s="13">
        <v>1.6486387286345199E-2</v>
      </c>
      <c r="CF393" s="13">
        <v>0.64373480361385105</v>
      </c>
      <c r="CG393" s="12">
        <v>2</v>
      </c>
      <c r="CH393" s="14">
        <v>446508.39626000001</v>
      </c>
      <c r="CI393" s="15">
        <v>530308.51191999996</v>
      </c>
      <c r="CJ393" s="15">
        <v>496454.48719999997</v>
      </c>
      <c r="CK393" s="15">
        <v>589334.3223</v>
      </c>
      <c r="CL393" s="15">
        <v>627337.69443999999</v>
      </c>
      <c r="CM393" s="15">
        <v>580687.34556000005</v>
      </c>
      <c r="CN393" s="14">
        <v>74941.709259024195</v>
      </c>
      <c r="CO393" s="15">
        <v>52264.821835572599</v>
      </c>
      <c r="CP393" s="15">
        <v>76207.485881853601</v>
      </c>
      <c r="CQ393" s="15">
        <v>73357.780916984702</v>
      </c>
      <c r="CR393" s="15">
        <v>74977.885861074799</v>
      </c>
      <c r="CS393" s="16">
        <v>36568.661655734199</v>
      </c>
      <c r="CT393" s="14">
        <v>33514.951250640697</v>
      </c>
      <c r="CU393" s="15">
        <v>23373.538891251101</v>
      </c>
      <c r="CV393" s="15">
        <v>34081.023765236001</v>
      </c>
      <c r="CW393" s="15">
        <v>32806.596961782903</v>
      </c>
      <c r="CX393" s="15">
        <v>33531.129918916697</v>
      </c>
      <c r="CY393" s="16">
        <v>16354.0026616823</v>
      </c>
      <c r="CZ393" s="17">
        <v>13.6900511453021</v>
      </c>
      <c r="DA393" s="18">
        <v>13.870379488763501</v>
      </c>
      <c r="DB393" s="18">
        <v>13.7995534508986</v>
      </c>
      <c r="DC393" s="18">
        <v>13.9733692812201</v>
      </c>
      <c r="DD393" s="18">
        <v>14.0365041898563</v>
      </c>
      <c r="DE393" s="19">
        <v>13.963540743511301</v>
      </c>
      <c r="DF393" s="17">
        <v>0.17933333127550299</v>
      </c>
      <c r="DG393" s="18">
        <v>0.100369038901696</v>
      </c>
      <c r="DH393" s="18">
        <v>0.146401952169289</v>
      </c>
      <c r="DI393" s="18">
        <v>0.12942943184181999</v>
      </c>
      <c r="DJ393" s="18">
        <v>0.122204568175672</v>
      </c>
      <c r="DK393" s="19">
        <v>6.2608807273199604E-2</v>
      </c>
      <c r="DL393" s="17">
        <v>8.0200303872702605E-2</v>
      </c>
      <c r="DM393" s="18">
        <v>4.4886398764102699E-2</v>
      </c>
      <c r="DN393" s="18">
        <v>6.5472943417840698E-2</v>
      </c>
      <c r="DO393" s="18">
        <v>5.7882601577497098E-2</v>
      </c>
      <c r="DP393" s="18">
        <v>5.4651544320362198E-2</v>
      </c>
      <c r="DQ393" s="19">
        <v>2.79995098106115E-2</v>
      </c>
      <c r="DR393" s="20">
        <v>12.996903964740801</v>
      </c>
      <c r="DS393" s="21">
        <v>13.177232308202599</v>
      </c>
      <c r="DT393" s="21">
        <v>13.1064062703375</v>
      </c>
      <c r="DU393" s="21">
        <v>13.280222100659399</v>
      </c>
      <c r="DV393" s="21">
        <v>13.343357009295699</v>
      </c>
      <c r="DW393" s="22">
        <v>13.2703935629506</v>
      </c>
      <c r="DX393" s="20">
        <v>0.17933333127603901</v>
      </c>
      <c r="DY393" s="21">
        <v>0.10036903890188301</v>
      </c>
      <c r="DZ393" s="21">
        <v>0.14640195216957</v>
      </c>
      <c r="EA393" s="21">
        <v>0.12942943184202699</v>
      </c>
      <c r="EB393" s="21">
        <v>0.122204568175839</v>
      </c>
      <c r="EC393" s="22">
        <v>6.2608807273292294E-2</v>
      </c>
      <c r="ED393" s="20">
        <v>8.0200303872942399E-2</v>
      </c>
      <c r="EE393" s="21">
        <v>4.4886398764186403E-2</v>
      </c>
      <c r="EF393" s="21">
        <v>6.5472943417966403E-2</v>
      </c>
      <c r="EG393" s="21">
        <v>5.7882601577589697E-2</v>
      </c>
      <c r="EH393" s="21">
        <v>5.4651544320436798E-2</v>
      </c>
      <c r="EI393" s="22">
        <v>2.7999509810652998E-2</v>
      </c>
    </row>
    <row r="394" spans="1:139" x14ac:dyDescent="0.2">
      <c r="A394" s="12" t="s">
        <v>2622</v>
      </c>
      <c r="B394" s="12">
        <v>5</v>
      </c>
      <c r="C394" s="12">
        <v>4</v>
      </c>
      <c r="D394" s="12">
        <v>316.37</v>
      </c>
      <c r="E394" s="12" t="s">
        <v>2624</v>
      </c>
      <c r="F394" s="12" t="s">
        <v>2623</v>
      </c>
      <c r="G394" s="12">
        <v>1143610.632</v>
      </c>
      <c r="H394" s="12">
        <v>1100625.821</v>
      </c>
      <c r="I394" s="12">
        <v>1009375.273</v>
      </c>
      <c r="J394" s="12">
        <v>1010644.95</v>
      </c>
      <c r="K394" s="12">
        <v>1130944.4350000001</v>
      </c>
      <c r="L394" s="12">
        <v>1000580.9620000001</v>
      </c>
      <c r="M394" s="12">
        <v>1361096.0870000001</v>
      </c>
      <c r="N394" s="12">
        <v>1386904.2830000001</v>
      </c>
      <c r="O394" s="12">
        <v>1033723.441</v>
      </c>
      <c r="P394" s="12">
        <v>1428463.071</v>
      </c>
      <c r="Q394" s="12">
        <v>1427454.182</v>
      </c>
      <c r="R394" s="12">
        <v>1144037.202</v>
      </c>
      <c r="S394" s="12">
        <v>1049343.209</v>
      </c>
      <c r="T394" s="12">
        <v>1001511.367</v>
      </c>
      <c r="U394" s="12">
        <v>1110416.7239999999</v>
      </c>
      <c r="V394" s="12">
        <v>1235997.3899999999</v>
      </c>
      <c r="W394" s="12">
        <v>1387654.0330000001</v>
      </c>
      <c r="X394" s="12">
        <v>1471253.3740000001</v>
      </c>
      <c r="Y394" s="12">
        <v>1133126.8799999999</v>
      </c>
      <c r="Z394" s="12">
        <v>1069457.672</v>
      </c>
      <c r="AA394" s="12">
        <v>1379394.6939999999</v>
      </c>
      <c r="AB394" s="12">
        <v>1298304.291</v>
      </c>
      <c r="AC394" s="12">
        <v>1345634.4169999999</v>
      </c>
      <c r="AD394" s="12">
        <v>1380597.831</v>
      </c>
      <c r="AE394" s="12">
        <v>1143438.21</v>
      </c>
      <c r="AF394" s="12">
        <v>1232572.5819999999</v>
      </c>
      <c r="AG394" s="12">
        <v>1413227.419</v>
      </c>
      <c r="AH394" s="12">
        <v>1156842.2290000001</v>
      </c>
      <c r="AI394" s="12">
        <v>1539967.1070000001</v>
      </c>
      <c r="AJ394" s="12">
        <v>1280243.8670000001</v>
      </c>
      <c r="AK394" s="12">
        <v>1516874.6259999999</v>
      </c>
      <c r="AL394" s="12">
        <v>1029896.099</v>
      </c>
      <c r="AM394" s="12">
        <v>999754.43850000005</v>
      </c>
      <c r="AN394" s="12">
        <v>1023386.683</v>
      </c>
      <c r="AO394" s="12">
        <v>1239184.8999999999</v>
      </c>
      <c r="AP394" s="12">
        <v>1029111.892</v>
      </c>
      <c r="AQ394" s="12">
        <v>826026.55909999995</v>
      </c>
      <c r="AR394" s="12">
        <v>1117633.004</v>
      </c>
      <c r="AS394" s="12">
        <v>849084.71790000005</v>
      </c>
      <c r="AT394" s="12">
        <v>795410.01659999997</v>
      </c>
      <c r="AU394" s="12">
        <v>1456702.3230000001</v>
      </c>
      <c r="AV394" s="12">
        <v>1525722.7339999999</v>
      </c>
      <c r="AW394" s="12">
        <v>1151695.9750000001</v>
      </c>
      <c r="AX394" s="12">
        <v>1237373.4669999999</v>
      </c>
      <c r="AY394" s="12">
        <v>1251773.5049999999</v>
      </c>
      <c r="AZ394" s="12">
        <v>1861028.2560000001</v>
      </c>
      <c r="BA394" s="12">
        <v>1143446.1429999999</v>
      </c>
      <c r="BB394" s="12">
        <v>1484109.696</v>
      </c>
      <c r="BC394" s="12">
        <v>927646.23210000002</v>
      </c>
      <c r="BD394" s="12">
        <v>1238760.93</v>
      </c>
      <c r="BE394" s="12">
        <v>1529529.3540000001</v>
      </c>
      <c r="BF394" s="12">
        <v>1686675.469</v>
      </c>
      <c r="BG394" s="12">
        <v>1345634.4169999999</v>
      </c>
      <c r="BH394" s="12">
        <v>1041154.153</v>
      </c>
      <c r="BI394" s="12">
        <v>1364117.0279999999</v>
      </c>
      <c r="BJ394" s="12">
        <v>1557009.666</v>
      </c>
      <c r="BK394" s="12">
        <v>1348735.4410000001</v>
      </c>
      <c r="BL394" s="12">
        <v>1274667.0260000001</v>
      </c>
      <c r="BM394" s="12">
        <v>1020130.19</v>
      </c>
      <c r="BN394" s="12">
        <v>1210777.031</v>
      </c>
      <c r="BO394" s="11" t="s">
        <v>1293</v>
      </c>
      <c r="BP394" s="11" t="s">
        <v>1294</v>
      </c>
      <c r="BQ394" s="11" t="s">
        <v>1295</v>
      </c>
      <c r="BR394" s="11" t="s">
        <v>1296</v>
      </c>
      <c r="BU394" s="11" t="s">
        <v>1297</v>
      </c>
      <c r="BV394" s="11" t="s">
        <v>1298</v>
      </c>
      <c r="BW394" s="12">
        <f t="shared" si="32"/>
        <v>20</v>
      </c>
      <c r="BX394" s="12">
        <f t="shared" si="33"/>
        <v>0</v>
      </c>
      <c r="BY394" s="12">
        <f t="shared" si="34"/>
        <v>1.2275451957661045</v>
      </c>
      <c r="BZ394" s="23">
        <f t="shared" si="35"/>
        <v>1.0796239815523268</v>
      </c>
      <c r="CA394" s="24">
        <f t="shared" si="36"/>
        <v>1.1370117899762568</v>
      </c>
      <c r="CB394" s="13">
        <v>9.7908849000000006E-2</v>
      </c>
      <c r="CC394" s="13">
        <v>0.242537277</v>
      </c>
      <c r="CD394" s="13">
        <v>7.01456313668153E-2</v>
      </c>
      <c r="CE394" s="13">
        <v>0.166134390079299</v>
      </c>
      <c r="CF394" s="13">
        <v>0.110214237468186</v>
      </c>
      <c r="CG394" s="12">
        <v>5</v>
      </c>
      <c r="CH394" s="14">
        <v>1079040.2222</v>
      </c>
      <c r="CI394" s="15">
        <v>1242153.5688</v>
      </c>
      <c r="CJ394" s="15">
        <v>1146552.5367999999</v>
      </c>
      <c r="CK394" s="15">
        <v>1259497.8698</v>
      </c>
      <c r="CL394" s="15">
        <v>1309473.8885999999</v>
      </c>
      <c r="CM394" s="15">
        <v>1324570.6407999999</v>
      </c>
      <c r="CN394" s="14">
        <v>64923.881603830603</v>
      </c>
      <c r="CO394" s="15">
        <v>207130.251917755</v>
      </c>
      <c r="CP394" s="15">
        <v>166361.39313270699</v>
      </c>
      <c r="CQ394" s="15">
        <v>168746.534867287</v>
      </c>
      <c r="CR394" s="15">
        <v>98675.889283019394</v>
      </c>
      <c r="CS394" s="16">
        <v>152329.402772156</v>
      </c>
      <c r="CT394" s="14">
        <v>29034.842525862699</v>
      </c>
      <c r="CU394" s="15">
        <v>92631.4646969514</v>
      </c>
      <c r="CV394" s="15">
        <v>74399.076775259702</v>
      </c>
      <c r="CW394" s="15">
        <v>75465.7445861585</v>
      </c>
      <c r="CX394" s="15">
        <v>44129.199235414897</v>
      </c>
      <c r="CY394" s="16">
        <v>68123.779914097104</v>
      </c>
      <c r="CZ394" s="17">
        <v>14.583266294671001</v>
      </c>
      <c r="DA394" s="18">
        <v>14.713800060429399</v>
      </c>
      <c r="DB394" s="18">
        <v>14.6376309441575</v>
      </c>
      <c r="DC394" s="18">
        <v>14.7322057642345</v>
      </c>
      <c r="DD394" s="18">
        <v>14.7758828780484</v>
      </c>
      <c r="DE394" s="19">
        <v>14.784554792203799</v>
      </c>
      <c r="DF394" s="17">
        <v>6.0640188665664799E-2</v>
      </c>
      <c r="DG394" s="18">
        <v>0.173108971380979</v>
      </c>
      <c r="DH394" s="18">
        <v>0.13682834542066599</v>
      </c>
      <c r="DI394" s="18">
        <v>0.13376213121984701</v>
      </c>
      <c r="DJ394" s="18">
        <v>7.8539135755934505E-2</v>
      </c>
      <c r="DK394" s="19">
        <v>0.113398585559597</v>
      </c>
      <c r="DL394" s="17">
        <v>2.7119116804967699E-2</v>
      </c>
      <c r="DM394" s="18">
        <v>7.7416685504587093E-2</v>
      </c>
      <c r="DN394" s="18">
        <v>6.1191496321886203E-2</v>
      </c>
      <c r="DO394" s="18">
        <v>5.9820243644565001E-2</v>
      </c>
      <c r="DP394" s="18">
        <v>3.5123769288870801E-2</v>
      </c>
      <c r="DQ394" s="19">
        <v>5.0713389172716998E-2</v>
      </c>
      <c r="DR394" s="20">
        <v>13.890119114110799</v>
      </c>
      <c r="DS394" s="21">
        <v>14.020652879869299</v>
      </c>
      <c r="DT394" s="21">
        <v>13.9444837635974</v>
      </c>
      <c r="DU394" s="21">
        <v>14.0390585836744</v>
      </c>
      <c r="DV394" s="21">
        <v>14.082735697488401</v>
      </c>
      <c r="DW394" s="22">
        <v>14.091407611643699</v>
      </c>
      <c r="DX394" s="20">
        <v>6.0640188665692103E-2</v>
      </c>
      <c r="DY394" s="21">
        <v>0.173108971381041</v>
      </c>
      <c r="DZ394" s="21">
        <v>0.13682834542071401</v>
      </c>
      <c r="EA394" s="21">
        <v>0.13376213121989</v>
      </c>
      <c r="EB394" s="21">
        <v>7.8539135755959194E-2</v>
      </c>
      <c r="EC394" s="22">
        <v>0.11339858555962901</v>
      </c>
      <c r="ED394" s="20">
        <v>2.7119116804980001E-2</v>
      </c>
      <c r="EE394" s="21">
        <v>7.7416685504614793E-2</v>
      </c>
      <c r="EF394" s="21">
        <v>6.11914963219077E-2</v>
      </c>
      <c r="EG394" s="21">
        <v>5.9820243644584097E-2</v>
      </c>
      <c r="EH394" s="21">
        <v>3.51237692888818E-2</v>
      </c>
      <c r="EI394" s="22">
        <v>5.07133891727315E-2</v>
      </c>
    </row>
    <row r="395" spans="1:139" x14ac:dyDescent="0.2">
      <c r="A395" s="12" t="s">
        <v>2625</v>
      </c>
      <c r="B395" s="12">
        <v>3</v>
      </c>
      <c r="C395" s="12">
        <v>3</v>
      </c>
      <c r="D395" s="12">
        <v>145.38999999999999</v>
      </c>
      <c r="E395" s="12" t="s">
        <v>2631</v>
      </c>
      <c r="F395" s="12" t="s">
        <v>2626</v>
      </c>
      <c r="G395" s="12">
        <v>257720.05420000001</v>
      </c>
      <c r="H395" s="12">
        <v>288680.34669999999</v>
      </c>
      <c r="I395" s="12">
        <v>219427.6819</v>
      </c>
      <c r="J395" s="12">
        <v>232267.19579999999</v>
      </c>
      <c r="K395" s="12">
        <v>215286.9693</v>
      </c>
      <c r="L395" s="12">
        <v>253410.74309999999</v>
      </c>
      <c r="M395" s="12">
        <v>268022.68709999998</v>
      </c>
      <c r="N395" s="12">
        <v>261260.6194</v>
      </c>
      <c r="O395" s="12">
        <v>209746.97150000001</v>
      </c>
      <c r="P395" s="12">
        <v>202932.44810000001</v>
      </c>
      <c r="Q395" s="12">
        <v>268551.9008</v>
      </c>
      <c r="R395" s="12">
        <v>290113.34419999999</v>
      </c>
      <c r="S395" s="12">
        <v>236004.15979999999</v>
      </c>
      <c r="T395" s="12">
        <v>228055.00469999999</v>
      </c>
      <c r="U395" s="12">
        <v>251253.41800000001</v>
      </c>
      <c r="V395" s="12">
        <v>324528.14750000002</v>
      </c>
      <c r="W395" s="12">
        <v>212114.7433</v>
      </c>
      <c r="X395" s="12">
        <v>253163.4975</v>
      </c>
      <c r="Y395" s="12">
        <v>162574.98980000001</v>
      </c>
      <c r="Z395" s="12">
        <v>229733.25219999999</v>
      </c>
      <c r="AA395" s="12">
        <v>227424.7985</v>
      </c>
      <c r="AB395" s="12">
        <v>269859.41859999998</v>
      </c>
      <c r="AC395" s="12">
        <v>262415.82610000001</v>
      </c>
      <c r="AD395" s="12">
        <v>267443.95929999999</v>
      </c>
      <c r="AE395" s="12">
        <v>189677.1667</v>
      </c>
      <c r="AF395" s="12">
        <v>262468.3162</v>
      </c>
      <c r="AG395" s="12">
        <v>287895.71380000003</v>
      </c>
      <c r="AH395" s="12">
        <v>230367.43659999999</v>
      </c>
      <c r="AI395" s="12">
        <v>192897.00880000001</v>
      </c>
      <c r="AJ395" s="12">
        <v>193757.27119999999</v>
      </c>
      <c r="AK395" s="12">
        <v>341837.5099</v>
      </c>
      <c r="AL395" s="12">
        <v>270128.82789999997</v>
      </c>
      <c r="AM395" s="12">
        <v>217336.2126</v>
      </c>
      <c r="AN395" s="12">
        <v>235195.51060000001</v>
      </c>
      <c r="AO395" s="12">
        <v>235891.6611</v>
      </c>
      <c r="AP395" s="12">
        <v>260636.58929999999</v>
      </c>
      <c r="AQ395" s="12">
        <v>162658.50750000001</v>
      </c>
      <c r="AR395" s="12">
        <v>210536.152</v>
      </c>
      <c r="AS395" s="12">
        <v>172282.97349999999</v>
      </c>
      <c r="AT395" s="12">
        <v>112998.7224</v>
      </c>
      <c r="AU395" s="12">
        <v>274054.45490000001</v>
      </c>
      <c r="AV395" s="12">
        <v>386903.9608</v>
      </c>
      <c r="AW395" s="12">
        <v>259023.96739999999</v>
      </c>
      <c r="AX395" s="12">
        <v>281763.36410000001</v>
      </c>
      <c r="AY395" s="12">
        <v>283238.14360000001</v>
      </c>
      <c r="AZ395" s="12">
        <v>488638.61489999999</v>
      </c>
      <c r="BA395" s="12">
        <v>174785.48629999999</v>
      </c>
      <c r="BB395" s="12">
        <v>255375.7279</v>
      </c>
      <c r="BC395" s="12">
        <v>133093.72440000001</v>
      </c>
      <c r="BD395" s="12">
        <v>266101.76779999997</v>
      </c>
      <c r="BE395" s="12">
        <v>252177.93479999999</v>
      </c>
      <c r="BF395" s="12">
        <v>350584.42349999998</v>
      </c>
      <c r="BG395" s="12">
        <v>262415.82610000001</v>
      </c>
      <c r="BH395" s="12">
        <v>201688.27050000001</v>
      </c>
      <c r="BI395" s="12">
        <v>226284.07079999999</v>
      </c>
      <c r="BJ395" s="12">
        <v>331555.08350000001</v>
      </c>
      <c r="BK395" s="12">
        <v>274757.72629999998</v>
      </c>
      <c r="BL395" s="12">
        <v>253830.443</v>
      </c>
      <c r="BM395" s="12">
        <v>127781.9906</v>
      </c>
      <c r="BN395" s="12">
        <v>183243.88</v>
      </c>
      <c r="BO395" s="11" t="s">
        <v>2627</v>
      </c>
      <c r="BP395" s="11" t="s">
        <v>2628</v>
      </c>
      <c r="BQ395" s="11" t="s">
        <v>743</v>
      </c>
      <c r="BR395" s="11" t="s">
        <v>744</v>
      </c>
      <c r="BS395" s="11" t="s">
        <v>2051</v>
      </c>
      <c r="BT395" s="11" t="s">
        <v>2052</v>
      </c>
      <c r="BU395" s="11" t="s">
        <v>2629</v>
      </c>
      <c r="BV395" s="11" t="s">
        <v>2630</v>
      </c>
      <c r="BW395" s="12">
        <f t="shared" si="32"/>
        <v>8</v>
      </c>
      <c r="BX395" s="12">
        <f t="shared" si="33"/>
        <v>20</v>
      </c>
      <c r="BY395" s="12">
        <f t="shared" si="34"/>
        <v>1.0913083624761124</v>
      </c>
      <c r="BZ395" s="23">
        <f t="shared" si="35"/>
        <v>1.0544639086556968</v>
      </c>
      <c r="CA395" s="24">
        <f t="shared" si="36"/>
        <v>1.0349414081581867</v>
      </c>
      <c r="CB395" s="13">
        <v>0.93986242099999995</v>
      </c>
      <c r="CC395" s="13">
        <v>0.96007451600000004</v>
      </c>
      <c r="CD395" s="13">
        <v>0.95071931144784305</v>
      </c>
      <c r="CE395" s="13">
        <v>0.96425268242930695</v>
      </c>
      <c r="CF395" s="13">
        <v>0.12061679030274799</v>
      </c>
      <c r="CG395" s="12">
        <v>1</v>
      </c>
      <c r="CH395" s="14">
        <v>242676.44957999999</v>
      </c>
      <c r="CI395" s="15">
        <v>239074.69383999999</v>
      </c>
      <c r="CJ395" s="15">
        <v>254795.5655</v>
      </c>
      <c r="CK395" s="15">
        <v>236422.92606</v>
      </c>
      <c r="CL395" s="15">
        <v>243364.23384</v>
      </c>
      <c r="CM395" s="15">
        <v>233477.14932</v>
      </c>
      <c r="CN395" s="14">
        <v>30584.759207381401</v>
      </c>
      <c r="CO395" s="15">
        <v>30422.4470576526</v>
      </c>
      <c r="CP395" s="15">
        <v>25086.3687197871</v>
      </c>
      <c r="CQ395" s="15">
        <v>59438.905509011798</v>
      </c>
      <c r="CR395" s="15">
        <v>34572.958863791602</v>
      </c>
      <c r="CS395" s="16">
        <v>41940.299095319599</v>
      </c>
      <c r="CT395" s="14">
        <v>13677.920132633501</v>
      </c>
      <c r="CU395" s="15">
        <v>13605.3319325599</v>
      </c>
      <c r="CV395" s="15">
        <v>11218.9651532137</v>
      </c>
      <c r="CW395" s="15">
        <v>26581.886645267401</v>
      </c>
      <c r="CX395" s="15">
        <v>15461.4972405484</v>
      </c>
      <c r="CY395" s="16">
        <v>18756.271954761502</v>
      </c>
      <c r="CZ395" s="17">
        <v>13.0865178492756</v>
      </c>
      <c r="DA395" s="18">
        <v>13.0709778208012</v>
      </c>
      <c r="DB395" s="18">
        <v>13.137545304740801</v>
      </c>
      <c r="DC395" s="18">
        <v>13.0412211381033</v>
      </c>
      <c r="DD395" s="18">
        <v>13.0866793991887</v>
      </c>
      <c r="DE395" s="19">
        <v>13.041135835247401</v>
      </c>
      <c r="DF395" s="17">
        <v>0.12244375449539401</v>
      </c>
      <c r="DG395" s="18">
        <v>0.130477760561754</v>
      </c>
      <c r="DH395" s="18">
        <v>9.7341275762247395E-2</v>
      </c>
      <c r="DI395" s="18">
        <v>0.25231034889311799</v>
      </c>
      <c r="DJ395" s="18">
        <v>0.15131415606176099</v>
      </c>
      <c r="DK395" s="19">
        <v>0.17900943220363699</v>
      </c>
      <c r="DL395" s="17">
        <v>5.4758511694399402E-2</v>
      </c>
      <c r="DM395" s="18">
        <v>5.8351428433604698E-2</v>
      </c>
      <c r="DN395" s="18">
        <v>4.35323419241875E-2</v>
      </c>
      <c r="DO395" s="18">
        <v>0.11283661831034</v>
      </c>
      <c r="DP395" s="18">
        <v>6.7669747782421893E-2</v>
      </c>
      <c r="DQ395" s="19">
        <v>8.0055451804194599E-2</v>
      </c>
      <c r="DR395" s="20">
        <v>12.393370668711199</v>
      </c>
      <c r="DS395" s="21">
        <v>12.3778306402367</v>
      </c>
      <c r="DT395" s="21">
        <v>12.4443981241769</v>
      </c>
      <c r="DU395" s="21">
        <v>12.3480739575381</v>
      </c>
      <c r="DV395" s="21">
        <v>12.3935322186243</v>
      </c>
      <c r="DW395" s="22">
        <v>12.347988654682499</v>
      </c>
      <c r="DX395" s="20">
        <v>0.122443754496396</v>
      </c>
      <c r="DY395" s="21">
        <v>0.130477760562973</v>
      </c>
      <c r="DZ395" s="21">
        <v>9.7341275762990107E-2</v>
      </c>
      <c r="EA395" s="21">
        <v>0.25231034889569898</v>
      </c>
      <c r="EB395" s="21">
        <v>0.15131415606325599</v>
      </c>
      <c r="EC395" s="22">
        <v>0.179009432205332</v>
      </c>
      <c r="ED395" s="20">
        <v>5.4758511694847301E-2</v>
      </c>
      <c r="EE395" s="21">
        <v>5.83514284341499E-2</v>
      </c>
      <c r="EF395" s="21">
        <v>4.3532341924519699E-2</v>
      </c>
      <c r="EG395" s="21">
        <v>0.112836618311494</v>
      </c>
      <c r="EH395" s="21">
        <v>6.76697477830904E-2</v>
      </c>
      <c r="EI395" s="22">
        <v>8.0055451804952299E-2</v>
      </c>
    </row>
    <row r="396" spans="1:139" x14ac:dyDescent="0.2">
      <c r="A396" s="12" t="s">
        <v>2632</v>
      </c>
      <c r="B396" s="12">
        <v>4</v>
      </c>
      <c r="C396" s="12">
        <v>4</v>
      </c>
      <c r="D396" s="12">
        <v>202.29</v>
      </c>
      <c r="E396" s="12" t="s">
        <v>2636</v>
      </c>
      <c r="F396" s="12" t="s">
        <v>2633</v>
      </c>
      <c r="G396" s="12">
        <v>290557.85239999997</v>
      </c>
      <c r="H396" s="12">
        <v>216229.07449999999</v>
      </c>
      <c r="I396" s="12">
        <v>286568.19870000001</v>
      </c>
      <c r="J396" s="12">
        <v>298410.85019999999</v>
      </c>
      <c r="K396" s="12">
        <v>255451.11060000001</v>
      </c>
      <c r="L396" s="12">
        <v>254037.8316</v>
      </c>
      <c r="M396" s="12">
        <v>281229.48249999998</v>
      </c>
      <c r="N396" s="12">
        <v>271284.21730000002</v>
      </c>
      <c r="O396" s="12">
        <v>220191.8756</v>
      </c>
      <c r="P396" s="12">
        <v>310288.59039999999</v>
      </c>
      <c r="Q396" s="12">
        <v>267628.10889999999</v>
      </c>
      <c r="R396" s="12">
        <v>298458.23139999999</v>
      </c>
      <c r="S396" s="12">
        <v>260385.6128</v>
      </c>
      <c r="T396" s="12">
        <v>261686.8461</v>
      </c>
      <c r="U396" s="12">
        <v>242471.97409999999</v>
      </c>
      <c r="V396" s="12">
        <v>283519.01559999998</v>
      </c>
      <c r="W396" s="12">
        <v>267230.77649999998</v>
      </c>
      <c r="X396" s="12">
        <v>294287.0528</v>
      </c>
      <c r="Y396" s="12">
        <v>204172.32939999999</v>
      </c>
      <c r="Z396" s="12">
        <v>226883.52350000001</v>
      </c>
      <c r="AA396" s="12">
        <v>231981.04459999999</v>
      </c>
      <c r="AB396" s="12">
        <v>300854.4706</v>
      </c>
      <c r="AC396" s="12">
        <v>294564.73969999998</v>
      </c>
      <c r="AD396" s="12">
        <v>296891.21669999999</v>
      </c>
      <c r="AE396" s="12">
        <v>213715.18830000001</v>
      </c>
      <c r="AF396" s="12">
        <v>311927.1912</v>
      </c>
      <c r="AG396" s="12">
        <v>279997.73619999998</v>
      </c>
      <c r="AH396" s="12">
        <v>263301.25640000001</v>
      </c>
      <c r="AI396" s="12">
        <v>221622.09779999999</v>
      </c>
      <c r="AJ396" s="12">
        <v>305929.36670000001</v>
      </c>
      <c r="AK396" s="12">
        <v>385393.2634</v>
      </c>
      <c r="AL396" s="12">
        <v>202333.50520000001</v>
      </c>
      <c r="AM396" s="12">
        <v>283836.78120000003</v>
      </c>
      <c r="AN396" s="12">
        <v>302173.07290000003</v>
      </c>
      <c r="AO396" s="12">
        <v>279899.8333</v>
      </c>
      <c r="AP396" s="12">
        <v>261281.5589</v>
      </c>
      <c r="AQ396" s="12">
        <v>170673.49179999999</v>
      </c>
      <c r="AR396" s="12">
        <v>218613.6409</v>
      </c>
      <c r="AS396" s="12">
        <v>180862.25889999999</v>
      </c>
      <c r="AT396" s="12">
        <v>172777.7623</v>
      </c>
      <c r="AU396" s="12">
        <v>273111.73479999998</v>
      </c>
      <c r="AV396" s="12">
        <v>398032.95559999999</v>
      </c>
      <c r="AW396" s="12">
        <v>285783.5834</v>
      </c>
      <c r="AX396" s="12">
        <v>323315.71130000002</v>
      </c>
      <c r="AY396" s="12">
        <v>273338.8162</v>
      </c>
      <c r="AZ396" s="12">
        <v>426891.5968</v>
      </c>
      <c r="BA396" s="12">
        <v>220201.861</v>
      </c>
      <c r="BB396" s="12">
        <v>296858.63510000001</v>
      </c>
      <c r="BC396" s="12">
        <v>167147.82380000001</v>
      </c>
      <c r="BD396" s="12">
        <v>262800.90539999999</v>
      </c>
      <c r="BE396" s="12">
        <v>257230.08720000001</v>
      </c>
      <c r="BF396" s="12">
        <v>390851.25030000001</v>
      </c>
      <c r="BG396" s="12">
        <v>294564.73969999998</v>
      </c>
      <c r="BH396" s="12">
        <v>223895.4142</v>
      </c>
      <c r="BI396" s="12">
        <v>254961.33050000001</v>
      </c>
      <c r="BJ396" s="12">
        <v>394032.49670000002</v>
      </c>
      <c r="BK396" s="12">
        <v>267220.16930000001</v>
      </c>
      <c r="BL396" s="12">
        <v>290118.58429999999</v>
      </c>
      <c r="BM396" s="12">
        <v>146810.5337</v>
      </c>
      <c r="BN396" s="12">
        <v>289329.4472</v>
      </c>
      <c r="BO396" s="11" t="s">
        <v>451</v>
      </c>
      <c r="BP396" s="11" t="s">
        <v>452</v>
      </c>
      <c r="BU396" s="11" t="s">
        <v>2634</v>
      </c>
      <c r="BV396" s="11" t="s">
        <v>2635</v>
      </c>
      <c r="BW396" s="12">
        <f t="shared" si="32"/>
        <v>20</v>
      </c>
      <c r="BX396" s="12">
        <f t="shared" si="33"/>
        <v>12</v>
      </c>
      <c r="BY396" s="12">
        <f t="shared" si="34"/>
        <v>1.0836028218670368</v>
      </c>
      <c r="BZ396" s="23">
        <f t="shared" si="35"/>
        <v>1.0355613670719606</v>
      </c>
      <c r="CA396" s="24">
        <f t="shared" si="36"/>
        <v>1.0463917024356684</v>
      </c>
      <c r="CB396" s="13">
        <v>0.96075501500000005</v>
      </c>
      <c r="CC396" s="13">
        <v>0.97327670399999999</v>
      </c>
      <c r="CD396" s="13">
        <v>0.85146118570041895</v>
      </c>
      <c r="CE396" s="13">
        <v>0.89500724819686095</v>
      </c>
      <c r="CF396" s="13">
        <v>4.81532759237428E-2</v>
      </c>
      <c r="CG396" s="12">
        <v>6</v>
      </c>
      <c r="CH396" s="14">
        <v>269443.41727999999</v>
      </c>
      <c r="CI396" s="15">
        <v>267406.39948000002</v>
      </c>
      <c r="CJ396" s="15">
        <v>266126.15466</v>
      </c>
      <c r="CK396" s="15">
        <v>255218.53956</v>
      </c>
      <c r="CL396" s="15">
        <v>267601.33198000002</v>
      </c>
      <c r="CM396" s="15">
        <v>276555.52966</v>
      </c>
      <c r="CN396" s="14">
        <v>33932.803460768897</v>
      </c>
      <c r="CO396" s="15">
        <v>33365.128748813098</v>
      </c>
      <c r="CP396" s="15">
        <v>20370.325182496999</v>
      </c>
      <c r="CQ396" s="15">
        <v>38341.0622374913</v>
      </c>
      <c r="CR396" s="15">
        <v>41422.262385709197</v>
      </c>
      <c r="CS396" s="16">
        <v>36466.365406991201</v>
      </c>
      <c r="CT396" s="14">
        <v>15175.2110410839</v>
      </c>
      <c r="CU396" s="15">
        <v>14921.3391920757</v>
      </c>
      <c r="CV396" s="15">
        <v>9109.8863663678203</v>
      </c>
      <c r="CW396" s="15">
        <v>17146.644298516101</v>
      </c>
      <c r="CX396" s="15">
        <v>18524.598895255702</v>
      </c>
      <c r="CY396" s="16">
        <v>16308.2543884758</v>
      </c>
      <c r="CZ396" s="17">
        <v>13.190426439732899</v>
      </c>
      <c r="DA396" s="18">
        <v>13.183267133919101</v>
      </c>
      <c r="DB396" s="18">
        <v>13.1825877984655</v>
      </c>
      <c r="DC396" s="18">
        <v>13.1335721866695</v>
      </c>
      <c r="DD396" s="18">
        <v>13.1802606924209</v>
      </c>
      <c r="DE396" s="19">
        <v>13.2159380739763</v>
      </c>
      <c r="DF396" s="17">
        <v>0.13316788336424401</v>
      </c>
      <c r="DG396" s="18">
        <v>0.12751006893581501</v>
      </c>
      <c r="DH396" s="18">
        <v>7.5125858842785997E-2</v>
      </c>
      <c r="DI396" s="18">
        <v>0.155453308774783</v>
      </c>
      <c r="DJ396" s="18">
        <v>0.161379113531195</v>
      </c>
      <c r="DK396" s="19">
        <v>0.13784350164439099</v>
      </c>
      <c r="DL396" s="17">
        <v>5.9554487924442498E-2</v>
      </c>
      <c r="DM396" s="18">
        <v>5.7024236391233198E-2</v>
      </c>
      <c r="DN396" s="18">
        <v>3.35973054481047E-2</v>
      </c>
      <c r="DO396" s="18">
        <v>6.9520833149535902E-2</v>
      </c>
      <c r="DP396" s="18">
        <v>7.2170933600881601E-2</v>
      </c>
      <c r="DQ396" s="19">
        <v>6.1645487986692303E-2</v>
      </c>
      <c r="DR396" s="20">
        <v>12.4972792591694</v>
      </c>
      <c r="DS396" s="21">
        <v>12.490119953355499</v>
      </c>
      <c r="DT396" s="21">
        <v>12.489440617902</v>
      </c>
      <c r="DU396" s="21">
        <v>12.4404250061055</v>
      </c>
      <c r="DV396" s="21">
        <v>12.487113511857199</v>
      </c>
      <c r="DW396" s="22">
        <v>12.5227908934129</v>
      </c>
      <c r="DX396" s="20">
        <v>0.133167883365295</v>
      </c>
      <c r="DY396" s="21">
        <v>0.127510068936775</v>
      </c>
      <c r="DZ396" s="21">
        <v>7.5125858843302903E-2</v>
      </c>
      <c r="EA396" s="21">
        <v>0.155453308776099</v>
      </c>
      <c r="EB396" s="21">
        <v>0.16137911353245099</v>
      </c>
      <c r="EC396" s="22">
        <v>0.13784350164540499</v>
      </c>
      <c r="ED396" s="20">
        <v>5.9554487924912802E-2</v>
      </c>
      <c r="EE396" s="21">
        <v>5.7024236391662701E-2</v>
      </c>
      <c r="EF396" s="21">
        <v>3.35973054483358E-2</v>
      </c>
      <c r="EG396" s="21">
        <v>6.9520833150124403E-2</v>
      </c>
      <c r="EH396" s="21">
        <v>7.2170933601443499E-2</v>
      </c>
      <c r="EI396" s="22">
        <v>6.1645487987145899E-2</v>
      </c>
    </row>
    <row r="397" spans="1:139" x14ac:dyDescent="0.2">
      <c r="A397" s="12" t="s">
        <v>2637</v>
      </c>
      <c r="B397" s="12">
        <v>2</v>
      </c>
      <c r="C397" s="12">
        <v>1</v>
      </c>
      <c r="D397" s="12">
        <v>124.28</v>
      </c>
      <c r="E397" s="12" t="s">
        <v>2639</v>
      </c>
      <c r="F397" s="12" t="s">
        <v>2638</v>
      </c>
      <c r="G397" s="12">
        <v>175295.43</v>
      </c>
      <c r="H397" s="12">
        <v>138289.4742</v>
      </c>
      <c r="I397" s="12">
        <v>122873.7239</v>
      </c>
      <c r="J397" s="12">
        <v>104316.9947</v>
      </c>
      <c r="K397" s="12">
        <v>145450.19</v>
      </c>
      <c r="L397" s="12">
        <v>155921.1477</v>
      </c>
      <c r="M397" s="12">
        <v>151933.0209</v>
      </c>
      <c r="N397" s="12">
        <v>159870.66750000001</v>
      </c>
      <c r="O397" s="12">
        <v>162603.85060000001</v>
      </c>
      <c r="P397" s="12">
        <v>182882.82500000001</v>
      </c>
      <c r="Q397" s="12">
        <v>192351.74720000001</v>
      </c>
      <c r="R397" s="12">
        <v>147528.766</v>
      </c>
      <c r="S397" s="12">
        <v>140567.76629999999</v>
      </c>
      <c r="T397" s="12">
        <v>147955.30379999999</v>
      </c>
      <c r="U397" s="12">
        <v>141241.9682</v>
      </c>
      <c r="V397" s="12">
        <v>166005.48329999999</v>
      </c>
      <c r="W397" s="12">
        <v>150291.40229999999</v>
      </c>
      <c r="X397" s="12">
        <v>192493.28839999999</v>
      </c>
      <c r="Y397" s="12">
        <v>127947.8956</v>
      </c>
      <c r="Z397" s="12">
        <v>106141.2409</v>
      </c>
      <c r="AA397" s="12">
        <v>186348.6349</v>
      </c>
      <c r="AB397" s="12">
        <v>189924.55530000001</v>
      </c>
      <c r="AC397" s="12">
        <v>137109.28599999999</v>
      </c>
      <c r="AD397" s="12">
        <v>154675.0557</v>
      </c>
      <c r="AE397" s="12">
        <v>127520.6923</v>
      </c>
      <c r="AF397" s="12">
        <v>163596.56460000001</v>
      </c>
      <c r="AG397" s="12">
        <v>172815.2015</v>
      </c>
      <c r="AH397" s="12">
        <v>143920.88560000001</v>
      </c>
      <c r="AI397" s="12">
        <v>158113.72779999999</v>
      </c>
      <c r="AJ397" s="12">
        <v>175207.1281</v>
      </c>
      <c r="AK397" s="12">
        <v>232510.2463</v>
      </c>
      <c r="AL397" s="12">
        <v>129402.552</v>
      </c>
      <c r="AM397" s="12">
        <v>121702.55620000001</v>
      </c>
      <c r="AN397" s="12">
        <v>105632.17389999999</v>
      </c>
      <c r="AO397" s="12">
        <v>159370.94130000001</v>
      </c>
      <c r="AP397" s="12">
        <v>160367.14000000001</v>
      </c>
      <c r="AQ397" s="12">
        <v>92205.621379999997</v>
      </c>
      <c r="AR397" s="12">
        <v>128831.338</v>
      </c>
      <c r="AS397" s="12">
        <v>133560.33069999999</v>
      </c>
      <c r="AT397" s="12">
        <v>101834.5058</v>
      </c>
      <c r="AU397" s="12">
        <v>196292.98130000001</v>
      </c>
      <c r="AV397" s="12">
        <v>196748.83989999999</v>
      </c>
      <c r="AW397" s="12">
        <v>154278.72349999999</v>
      </c>
      <c r="AX397" s="12">
        <v>182799.6899</v>
      </c>
      <c r="AY397" s="12">
        <v>159222.16380000001</v>
      </c>
      <c r="AZ397" s="12">
        <v>249952.7084</v>
      </c>
      <c r="BA397" s="12">
        <v>123842.197</v>
      </c>
      <c r="BB397" s="12">
        <v>194175.36139999999</v>
      </c>
      <c r="BC397" s="12">
        <v>104745.8898</v>
      </c>
      <c r="BD397" s="12">
        <v>122944.204</v>
      </c>
      <c r="BE397" s="12">
        <v>206631.00159999999</v>
      </c>
      <c r="BF397" s="12">
        <v>246738.0649</v>
      </c>
      <c r="BG397" s="12">
        <v>137109.28599999999</v>
      </c>
      <c r="BH397" s="12">
        <v>116645.53780000001</v>
      </c>
      <c r="BI397" s="12">
        <v>152131.65539999999</v>
      </c>
      <c r="BJ397" s="12">
        <v>206658.36319999999</v>
      </c>
      <c r="BK397" s="12">
        <v>164928.85990000001</v>
      </c>
      <c r="BL397" s="12">
        <v>158579.27970000001</v>
      </c>
      <c r="BM397" s="12">
        <v>104740.28079999999</v>
      </c>
      <c r="BN397" s="12">
        <v>165700.27929999999</v>
      </c>
      <c r="BO397" s="11" t="s">
        <v>2251</v>
      </c>
      <c r="BP397" s="11" t="s">
        <v>2252</v>
      </c>
      <c r="BQ397" s="11" t="s">
        <v>1765</v>
      </c>
      <c r="BR397" s="11" t="s">
        <v>1766</v>
      </c>
      <c r="BU397" s="11" t="s">
        <v>1767</v>
      </c>
      <c r="BV397" s="11" t="s">
        <v>1768</v>
      </c>
      <c r="BW397" s="12">
        <f t="shared" si="32"/>
        <v>20</v>
      </c>
      <c r="BX397" s="12">
        <f t="shared" si="33"/>
        <v>0</v>
      </c>
      <c r="BY397" s="12">
        <f t="shared" si="34"/>
        <v>1.1856935318128856</v>
      </c>
      <c r="BZ397" s="23">
        <f t="shared" si="35"/>
        <v>1.0564198628989614</v>
      </c>
      <c r="CA397" s="24">
        <f t="shared" si="36"/>
        <v>1.1223695932403044</v>
      </c>
      <c r="CB397" s="13">
        <v>0.43497190899999999</v>
      </c>
      <c r="CC397" s="13">
        <v>0.62399493699999997</v>
      </c>
      <c r="CD397" s="13">
        <v>0.30094078420353998</v>
      </c>
      <c r="CE397" s="13">
        <v>0.45947209016790502</v>
      </c>
      <c r="CF397" s="13">
        <v>0.18313844438099899</v>
      </c>
      <c r="CG397" s="12">
        <v>7</v>
      </c>
      <c r="CH397" s="14">
        <v>137245.16256</v>
      </c>
      <c r="CI397" s="15">
        <v>162642.30233999999</v>
      </c>
      <c r="CJ397" s="15">
        <v>153929.1103</v>
      </c>
      <c r="CK397" s="15">
        <v>148575.8621</v>
      </c>
      <c r="CL397" s="15">
        <v>159115.64483999999</v>
      </c>
      <c r="CM397" s="15">
        <v>162730.70152</v>
      </c>
      <c r="CN397" s="14">
        <v>26490.745563887998</v>
      </c>
      <c r="CO397" s="15">
        <v>12012.7518124336</v>
      </c>
      <c r="CP397" s="15">
        <v>21751.0855232512</v>
      </c>
      <c r="CQ397" s="15">
        <v>33397.923530070897</v>
      </c>
      <c r="CR397" s="15">
        <v>28253.603304049298</v>
      </c>
      <c r="CS397" s="16">
        <v>12582.0675983869</v>
      </c>
      <c r="CT397" s="14">
        <v>11847.0215711009</v>
      </c>
      <c r="CU397" s="15">
        <v>5372.2659298870603</v>
      </c>
      <c r="CV397" s="15">
        <v>9727.3811628802705</v>
      </c>
      <c r="CW397" s="15">
        <v>14936.0054641156</v>
      </c>
      <c r="CX397" s="15">
        <v>12635.395519433399</v>
      </c>
      <c r="CY397" s="16">
        <v>5626.8716894981399</v>
      </c>
      <c r="CZ397" s="17">
        <v>12.507751864134599</v>
      </c>
      <c r="DA397" s="18">
        <v>12.6903660342448</v>
      </c>
      <c r="DB397" s="18">
        <v>12.6301871237364</v>
      </c>
      <c r="DC397" s="18">
        <v>12.5811128561248</v>
      </c>
      <c r="DD397" s="18">
        <v>12.6578283950998</v>
      </c>
      <c r="DE397" s="19">
        <v>12.690537144718499</v>
      </c>
      <c r="DF397" s="17">
        <v>0.193449225859854</v>
      </c>
      <c r="DG397" s="18">
        <v>7.1504692410306006E-2</v>
      </c>
      <c r="DH397" s="18">
        <v>0.130776068418688</v>
      </c>
      <c r="DI397" s="18">
        <v>0.23063768015222699</v>
      </c>
      <c r="DJ397" s="18">
        <v>0.17849082311116801</v>
      </c>
      <c r="DK397" s="19">
        <v>7.9035509974948306E-2</v>
      </c>
      <c r="DL397" s="17">
        <v>8.6513123843468903E-2</v>
      </c>
      <c r="DM397" s="18">
        <v>3.1977870587931501E-2</v>
      </c>
      <c r="DN397" s="18">
        <v>5.8484835762869801E-2</v>
      </c>
      <c r="DO397" s="18">
        <v>0.10314430619864701</v>
      </c>
      <c r="DP397" s="18">
        <v>7.9823522767292598E-2</v>
      </c>
      <c r="DQ397" s="19">
        <v>3.5345754588069399E-2</v>
      </c>
      <c r="DR397" s="20">
        <v>11.8146046835601</v>
      </c>
      <c r="DS397" s="21">
        <v>11.997218853675299</v>
      </c>
      <c r="DT397" s="21">
        <v>11.9370399431654</v>
      </c>
      <c r="DU397" s="21">
        <v>11.8879656755519</v>
      </c>
      <c r="DV397" s="21">
        <v>11.9646812145292</v>
      </c>
      <c r="DW397" s="22">
        <v>11.997389964149001</v>
      </c>
      <c r="DX397" s="20">
        <v>0.19344922586537899</v>
      </c>
      <c r="DY397" s="21">
        <v>7.1504692411582998E-2</v>
      </c>
      <c r="DZ397" s="21">
        <v>0.13077606842110701</v>
      </c>
      <c r="EA397" s="21">
        <v>0.23063768015821201</v>
      </c>
      <c r="EB397" s="21">
        <v>0.178490823114863</v>
      </c>
      <c r="EC397" s="22">
        <v>7.9035509976523102E-2</v>
      </c>
      <c r="ED397" s="20">
        <v>8.6513123845939802E-2</v>
      </c>
      <c r="EE397" s="21">
        <v>3.1977870588502599E-2</v>
      </c>
      <c r="EF397" s="21">
        <v>5.8484835763951901E-2</v>
      </c>
      <c r="EG397" s="21">
        <v>0.103144306201323</v>
      </c>
      <c r="EH397" s="21">
        <v>7.9823522768944902E-2</v>
      </c>
      <c r="EI397" s="22">
        <v>3.5345754588773703E-2</v>
      </c>
    </row>
    <row r="398" spans="1:139" x14ac:dyDescent="0.2">
      <c r="A398" s="12" t="s">
        <v>2640</v>
      </c>
      <c r="B398" s="12">
        <v>14</v>
      </c>
      <c r="C398" s="12">
        <v>14</v>
      </c>
      <c r="D398" s="12">
        <v>721.62</v>
      </c>
      <c r="E398" s="12" t="s">
        <v>2646</v>
      </c>
      <c r="F398" s="12" t="s">
        <v>2641</v>
      </c>
      <c r="G398" s="12">
        <v>6362334.4060000004</v>
      </c>
      <c r="H398" s="12">
        <v>5557059.534</v>
      </c>
      <c r="I398" s="12">
        <v>5103839.4950000001</v>
      </c>
      <c r="J398" s="12">
        <v>5115950.5779999997</v>
      </c>
      <c r="K398" s="12">
        <v>5974268.534</v>
      </c>
      <c r="L398" s="12">
        <v>6106247.5460000001</v>
      </c>
      <c r="M398" s="12">
        <v>6695680.0829999996</v>
      </c>
      <c r="N398" s="12">
        <v>6292329.2609999999</v>
      </c>
      <c r="O398" s="12">
        <v>5760356.1229999997</v>
      </c>
      <c r="P398" s="12">
        <v>6428765.4040000001</v>
      </c>
      <c r="Q398" s="12">
        <v>6873202.1890000002</v>
      </c>
      <c r="R398" s="12">
        <v>6276384.8849999998</v>
      </c>
      <c r="S398" s="12">
        <v>5717186.3909999998</v>
      </c>
      <c r="T398" s="12">
        <v>5738440.5389999999</v>
      </c>
      <c r="U398" s="12">
        <v>5996647.5980000002</v>
      </c>
      <c r="V398" s="12">
        <v>5857381.4359999998</v>
      </c>
      <c r="W398" s="12">
        <v>6841540.2479999997</v>
      </c>
      <c r="X398" s="12">
        <v>7627016.1880000001</v>
      </c>
      <c r="Y398" s="12">
        <v>5528466.0559999999</v>
      </c>
      <c r="Z398" s="12">
        <v>4592210.2350000003</v>
      </c>
      <c r="AA398" s="12">
        <v>6125221.7920000004</v>
      </c>
      <c r="AB398" s="12">
        <v>6710736.6009999998</v>
      </c>
      <c r="AC398" s="12">
        <v>5700548.1689999998</v>
      </c>
      <c r="AD398" s="12">
        <v>6946720.1330000004</v>
      </c>
      <c r="AE398" s="12">
        <v>5778051.0020000003</v>
      </c>
      <c r="AF398" s="12">
        <v>6986223.0480000004</v>
      </c>
      <c r="AG398" s="12">
        <v>7947746.9280000003</v>
      </c>
      <c r="AH398" s="12">
        <v>5895561.4469999997</v>
      </c>
      <c r="AI398" s="12">
        <v>5577668.6619999995</v>
      </c>
      <c r="AJ398" s="12">
        <v>6644130.9800000004</v>
      </c>
      <c r="AK398" s="12">
        <v>8438941.8469999991</v>
      </c>
      <c r="AL398" s="12">
        <v>5199945.1830000002</v>
      </c>
      <c r="AM398" s="12">
        <v>5055192.3779999996</v>
      </c>
      <c r="AN398" s="12">
        <v>5180450.0609999998</v>
      </c>
      <c r="AO398" s="12">
        <v>6546054.0089999996</v>
      </c>
      <c r="AP398" s="12">
        <v>6280363.3109999998</v>
      </c>
      <c r="AQ398" s="12">
        <v>4063496.7910000002</v>
      </c>
      <c r="AR398" s="12">
        <v>5070656.24</v>
      </c>
      <c r="AS398" s="12">
        <v>4731468.9400000004</v>
      </c>
      <c r="AT398" s="12">
        <v>3579724.602</v>
      </c>
      <c r="AU398" s="12">
        <v>7014032.2000000002</v>
      </c>
      <c r="AV398" s="12">
        <v>8370377.3729999997</v>
      </c>
      <c r="AW398" s="12">
        <v>6274839.8279999997</v>
      </c>
      <c r="AX398" s="12">
        <v>7089878.6579999998</v>
      </c>
      <c r="AY398" s="12">
        <v>6760024.7869999995</v>
      </c>
      <c r="AZ398" s="12">
        <v>8819397.5590000004</v>
      </c>
      <c r="BA398" s="12">
        <v>5637523.9199999999</v>
      </c>
      <c r="BB398" s="12">
        <v>7693663.6979999999</v>
      </c>
      <c r="BC398" s="12">
        <v>4525936.8530000001</v>
      </c>
      <c r="BD398" s="12">
        <v>5319191.932</v>
      </c>
      <c r="BE398" s="12">
        <v>6791896.8909999998</v>
      </c>
      <c r="BF398" s="12">
        <v>8718167.9079999998</v>
      </c>
      <c r="BG398" s="12">
        <v>5700548.1689999998</v>
      </c>
      <c r="BH398" s="12">
        <v>5238749.7290000003</v>
      </c>
      <c r="BI398" s="12">
        <v>6893190.8080000002</v>
      </c>
      <c r="BJ398" s="12">
        <v>8825132.8760000002</v>
      </c>
      <c r="BK398" s="12">
        <v>7585055.1809999999</v>
      </c>
      <c r="BL398" s="12">
        <v>6496026.5049999999</v>
      </c>
      <c r="BM398" s="12">
        <v>3694850.4739999999</v>
      </c>
      <c r="BN398" s="12">
        <v>6283616.2609999999</v>
      </c>
      <c r="BO398" s="11" t="s">
        <v>2642</v>
      </c>
      <c r="BP398" s="11" t="s">
        <v>2643</v>
      </c>
      <c r="BQ398" s="11" t="s">
        <v>542</v>
      </c>
      <c r="BR398" s="11" t="s">
        <v>543</v>
      </c>
      <c r="BS398" s="11" t="s">
        <v>174</v>
      </c>
      <c r="BT398" s="11" t="s">
        <v>175</v>
      </c>
      <c r="BU398" s="11" t="s">
        <v>2644</v>
      </c>
      <c r="BV398" s="11" t="s">
        <v>2645</v>
      </c>
      <c r="BW398" s="12">
        <f t="shared" si="32"/>
        <v>20</v>
      </c>
      <c r="BX398" s="12">
        <f t="shared" si="33"/>
        <v>0</v>
      </c>
      <c r="BY398" s="12">
        <f t="shared" si="34"/>
        <v>1.1756411280238481</v>
      </c>
      <c r="BZ398" s="23">
        <f t="shared" si="35"/>
        <v>1.0733395961033132</v>
      </c>
      <c r="CA398" s="24">
        <f t="shared" si="36"/>
        <v>1.0953114301307187</v>
      </c>
      <c r="CB398" s="13">
        <v>0.44855080899999999</v>
      </c>
      <c r="CC398" s="13">
        <v>0.63918490299999997</v>
      </c>
      <c r="CD398" s="13">
        <v>0.214608273156569</v>
      </c>
      <c r="CE398" s="13">
        <v>0.36191336005693597</v>
      </c>
      <c r="CF398" s="13">
        <v>8.8513042027586794E-2</v>
      </c>
      <c r="CG398" s="12">
        <v>2</v>
      </c>
      <c r="CH398" s="14">
        <v>5622690.5093999999</v>
      </c>
      <c r="CI398" s="15">
        <v>6256675.6834000004</v>
      </c>
      <c r="CJ398" s="15">
        <v>6120372.3203999996</v>
      </c>
      <c r="CK398" s="15">
        <v>6089322.8326000003</v>
      </c>
      <c r="CL398" s="15">
        <v>6252255.5394000001</v>
      </c>
      <c r="CM398" s="15">
        <v>6610266.2130000005</v>
      </c>
      <c r="CN398" s="14">
        <v>547946.01908181002</v>
      </c>
      <c r="CO398" s="15">
        <v>350917.59821833699</v>
      </c>
      <c r="CP398" s="15">
        <v>478234.07386232901</v>
      </c>
      <c r="CQ398" s="15">
        <v>1176863.9641521701</v>
      </c>
      <c r="CR398" s="15">
        <v>556299.04153090098</v>
      </c>
      <c r="CS398" s="16">
        <v>936536.92293715896</v>
      </c>
      <c r="CT398" s="14">
        <v>245048.90933346501</v>
      </c>
      <c r="CU398" s="15">
        <v>156935.12082343199</v>
      </c>
      <c r="CV398" s="15">
        <v>213872.77966256501</v>
      </c>
      <c r="CW398" s="15">
        <v>526309.56482282805</v>
      </c>
      <c r="CX398" s="15">
        <v>248784.49453621401</v>
      </c>
      <c r="CY398" s="16">
        <v>418832.04462519399</v>
      </c>
      <c r="CZ398" s="17">
        <v>16.231714229287999</v>
      </c>
      <c r="DA398" s="18">
        <v>16.341035362022598</v>
      </c>
      <c r="DB398" s="18">
        <v>16.317915565217099</v>
      </c>
      <c r="DC398" s="18">
        <v>16.299994553761898</v>
      </c>
      <c r="DD398" s="18">
        <v>16.3384621549847</v>
      </c>
      <c r="DE398" s="19">
        <v>16.3893643624817</v>
      </c>
      <c r="DF398" s="17">
        <v>9.6582963486303103E-2</v>
      </c>
      <c r="DG398" s="18">
        <v>5.65295362082891E-2</v>
      </c>
      <c r="DH398" s="18">
        <v>7.6282668388621799E-2</v>
      </c>
      <c r="DI398" s="18">
        <v>0.195943966537274</v>
      </c>
      <c r="DJ398" s="18">
        <v>8.8359113336339598E-2</v>
      </c>
      <c r="DK398" s="19">
        <v>0.14023991862238699</v>
      </c>
      <c r="DL398" s="17">
        <v>4.31932143647508E-2</v>
      </c>
      <c r="DM398" s="18">
        <v>2.5280777139654001E-2</v>
      </c>
      <c r="DN398" s="18">
        <v>3.41146464044065E-2</v>
      </c>
      <c r="DO398" s="18">
        <v>8.7628805791657896E-2</v>
      </c>
      <c r="DP398" s="18">
        <v>3.9515396770332702E-2</v>
      </c>
      <c r="DQ398" s="19">
        <v>6.2717198239739202E-2</v>
      </c>
      <c r="DR398" s="20">
        <v>15.538567048728</v>
      </c>
      <c r="DS398" s="21">
        <v>15.6478881814626</v>
      </c>
      <c r="DT398" s="21">
        <v>15.6247683846572</v>
      </c>
      <c r="DU398" s="21">
        <v>15.606847373201999</v>
      </c>
      <c r="DV398" s="21">
        <v>15.645314974424799</v>
      </c>
      <c r="DW398" s="22">
        <v>15.696217181921799</v>
      </c>
      <c r="DX398" s="20">
        <v>9.6582963486305295E-2</v>
      </c>
      <c r="DY398" s="21">
        <v>5.6529536208289599E-2</v>
      </c>
      <c r="DZ398" s="21">
        <v>7.6282668388622299E-2</v>
      </c>
      <c r="EA398" s="21">
        <v>0.195943966537277</v>
      </c>
      <c r="EB398" s="21">
        <v>8.8359113336340903E-2</v>
      </c>
      <c r="EC398" s="22">
        <v>0.14023991862238999</v>
      </c>
      <c r="ED398" s="20">
        <v>4.3193214364751702E-2</v>
      </c>
      <c r="EE398" s="21">
        <v>2.5280777139654299E-2</v>
      </c>
      <c r="EF398" s="21">
        <v>3.4114646404406701E-2</v>
      </c>
      <c r="EG398" s="21">
        <v>8.7628805791659103E-2</v>
      </c>
      <c r="EH398" s="21">
        <v>3.9515396770333298E-2</v>
      </c>
      <c r="EI398" s="22">
        <v>6.2717198239740493E-2</v>
      </c>
    </row>
    <row r="399" spans="1:139" x14ac:dyDescent="0.2">
      <c r="A399" s="12" t="s">
        <v>2647</v>
      </c>
      <c r="B399" s="12">
        <v>2</v>
      </c>
      <c r="C399" s="12">
        <v>2</v>
      </c>
      <c r="D399" s="12">
        <v>118.84</v>
      </c>
      <c r="E399" s="12" t="s">
        <v>2655</v>
      </c>
      <c r="F399" s="12" t="s">
        <v>2648</v>
      </c>
      <c r="G399" s="12">
        <v>415037.98200000002</v>
      </c>
      <c r="H399" s="12">
        <v>311592.0122</v>
      </c>
      <c r="I399" s="12">
        <v>324603.89150000003</v>
      </c>
      <c r="J399" s="12">
        <v>231029.80609999999</v>
      </c>
      <c r="K399" s="12">
        <v>342015.93680000002</v>
      </c>
      <c r="L399" s="12">
        <v>373868.07030000002</v>
      </c>
      <c r="M399" s="12">
        <v>330078.00559999997</v>
      </c>
      <c r="N399" s="12">
        <v>383104.70390000002</v>
      </c>
      <c r="O399" s="12">
        <v>345199.7634</v>
      </c>
      <c r="P399" s="12">
        <v>432415.68540000002</v>
      </c>
      <c r="Q399" s="12">
        <v>498985.51880000002</v>
      </c>
      <c r="R399" s="12">
        <v>490472.73550000001</v>
      </c>
      <c r="S399" s="12">
        <v>452631.86219999997</v>
      </c>
      <c r="T399" s="12">
        <v>413572.04269999999</v>
      </c>
      <c r="U399" s="12">
        <v>464863.18170000002</v>
      </c>
      <c r="V399" s="12">
        <v>399155.7267</v>
      </c>
      <c r="W399" s="12">
        <v>459062.63860000001</v>
      </c>
      <c r="X399" s="12">
        <v>509735.03600000002</v>
      </c>
      <c r="Y399" s="12">
        <v>311392.85729999997</v>
      </c>
      <c r="Z399" s="12">
        <v>301961.64860000001</v>
      </c>
      <c r="AA399" s="12">
        <v>358616.4792</v>
      </c>
      <c r="AB399" s="12">
        <v>479218.13</v>
      </c>
      <c r="AC399" s="12">
        <v>351849.9999</v>
      </c>
      <c r="AD399" s="12">
        <v>402182.52549999999</v>
      </c>
      <c r="AE399" s="12">
        <v>277748.26429999998</v>
      </c>
      <c r="AF399" s="12">
        <v>447522.72619999998</v>
      </c>
      <c r="AG399" s="12">
        <v>471485.52620000002</v>
      </c>
      <c r="AH399" s="12">
        <v>357096.80310000002</v>
      </c>
      <c r="AI399" s="12">
        <v>263966.93229999999</v>
      </c>
      <c r="AJ399" s="12">
        <v>348020.47989999998</v>
      </c>
      <c r="AK399" s="12">
        <v>550502.56259999995</v>
      </c>
      <c r="AL399" s="12">
        <v>291568.11680000002</v>
      </c>
      <c r="AM399" s="12">
        <v>321509.93780000001</v>
      </c>
      <c r="AN399" s="12">
        <v>233942.52050000001</v>
      </c>
      <c r="AO399" s="12">
        <v>374749.60849999997</v>
      </c>
      <c r="AP399" s="12">
        <v>384528.68060000002</v>
      </c>
      <c r="AQ399" s="12">
        <v>200318.84729999999</v>
      </c>
      <c r="AR399" s="12">
        <v>308723.87270000001</v>
      </c>
      <c r="AS399" s="12">
        <v>283541.83730000001</v>
      </c>
      <c r="AT399" s="12">
        <v>240781.70060000001</v>
      </c>
      <c r="AU399" s="12">
        <v>509209.59389999998</v>
      </c>
      <c r="AV399" s="12">
        <v>654109.326</v>
      </c>
      <c r="AW399" s="12">
        <v>496781.50089999998</v>
      </c>
      <c r="AX399" s="12">
        <v>510970.80790000001</v>
      </c>
      <c r="AY399" s="12">
        <v>524040.571</v>
      </c>
      <c r="AZ399" s="12">
        <v>601004.57530000003</v>
      </c>
      <c r="BA399" s="12">
        <v>378273.97230000002</v>
      </c>
      <c r="BB399" s="12">
        <v>514189.27740000002</v>
      </c>
      <c r="BC399" s="12">
        <v>254925.03599999999</v>
      </c>
      <c r="BD399" s="12">
        <v>349764.4669</v>
      </c>
      <c r="BE399" s="12">
        <v>397648.64569999999</v>
      </c>
      <c r="BF399" s="12">
        <v>622570.12459999998</v>
      </c>
      <c r="BG399" s="12">
        <v>351849.9999</v>
      </c>
      <c r="BH399" s="12">
        <v>303299.04700000002</v>
      </c>
      <c r="BI399" s="12">
        <v>331352.52380000002</v>
      </c>
      <c r="BJ399" s="12">
        <v>565319.41460000002</v>
      </c>
      <c r="BK399" s="12">
        <v>449969.50270000001</v>
      </c>
      <c r="BL399" s="12">
        <v>393467.24119999999</v>
      </c>
      <c r="BM399" s="12">
        <v>174861.29139999999</v>
      </c>
      <c r="BN399" s="12">
        <v>329136.67009999999</v>
      </c>
      <c r="BO399" s="11" t="s">
        <v>2649</v>
      </c>
      <c r="BP399" s="11" t="s">
        <v>2650</v>
      </c>
      <c r="BQ399" s="11" t="s">
        <v>2651</v>
      </c>
      <c r="BR399" s="11" t="s">
        <v>2652</v>
      </c>
      <c r="BS399" s="11" t="s">
        <v>237</v>
      </c>
      <c r="BT399" s="11" t="s">
        <v>238</v>
      </c>
      <c r="BU399" s="11" t="s">
        <v>2653</v>
      </c>
      <c r="BV399" s="11" t="s">
        <v>2654</v>
      </c>
      <c r="BW399" s="12">
        <f t="shared" si="32"/>
        <v>8</v>
      </c>
      <c r="BX399" s="12">
        <f t="shared" si="33"/>
        <v>0</v>
      </c>
      <c r="BY399" s="12">
        <f t="shared" si="34"/>
        <v>1.4286489222918521</v>
      </c>
      <c r="BZ399" s="23">
        <f t="shared" si="35"/>
        <v>1.2056256442318445</v>
      </c>
      <c r="CA399" s="24">
        <f t="shared" si="36"/>
        <v>1.1849855128140587</v>
      </c>
      <c r="CB399" s="13">
        <v>0.104304969</v>
      </c>
      <c r="CC399" s="13">
        <v>0.25480213899999998</v>
      </c>
      <c r="CD399" s="13">
        <v>6.8040801659294894E-2</v>
      </c>
      <c r="CE399" s="13">
        <v>0.16348010010135999</v>
      </c>
      <c r="CF399" s="13">
        <v>0.70065407144591096</v>
      </c>
      <c r="CG399" s="12">
        <v>1</v>
      </c>
      <c r="CH399" s="14">
        <v>324855.92572</v>
      </c>
      <c r="CI399" s="15">
        <v>372933.24572000001</v>
      </c>
      <c r="CJ399" s="15">
        <v>464105.06818</v>
      </c>
      <c r="CK399" s="15">
        <v>396261.58143999998</v>
      </c>
      <c r="CL399" s="15">
        <v>373923.07977999997</v>
      </c>
      <c r="CM399" s="15">
        <v>377618.49354</v>
      </c>
      <c r="CN399" s="14">
        <v>65967.046510389293</v>
      </c>
      <c r="CO399" s="15">
        <v>39522.812197907697</v>
      </c>
      <c r="CP399" s="15">
        <v>33903.154613853803</v>
      </c>
      <c r="CQ399" s="15">
        <v>90724.516281102202</v>
      </c>
      <c r="CR399" s="15">
        <v>73920.145905142999</v>
      </c>
      <c r="CS399" s="16">
        <v>83533.647601453398</v>
      </c>
      <c r="CT399" s="14">
        <v>29501.360054424102</v>
      </c>
      <c r="CU399" s="15">
        <v>17675.138947295902</v>
      </c>
      <c r="CV399" s="15">
        <v>15161.9516736525</v>
      </c>
      <c r="CW399" s="15">
        <v>40573.237126066197</v>
      </c>
      <c r="CX399" s="15">
        <v>33058.0942301205</v>
      </c>
      <c r="CY399" s="16">
        <v>37357.382889072403</v>
      </c>
      <c r="CZ399" s="17">
        <v>13.3669173453778</v>
      </c>
      <c r="DA399" s="18">
        <v>13.51791265022</v>
      </c>
      <c r="DB399" s="18">
        <v>13.738822609818801</v>
      </c>
      <c r="DC399" s="18">
        <v>13.561659398473701</v>
      </c>
      <c r="DD399" s="18">
        <v>13.5091495697332</v>
      </c>
      <c r="DE399" s="19">
        <v>13.514044018512299</v>
      </c>
      <c r="DF399" s="17">
        <v>0.21158206492241599</v>
      </c>
      <c r="DG399" s="18">
        <v>0.104172032647546</v>
      </c>
      <c r="DH399" s="18">
        <v>7.4497358065246405E-2</v>
      </c>
      <c r="DI399" s="18">
        <v>0.231725022742829</v>
      </c>
      <c r="DJ399" s="18">
        <v>0.19967031210050601</v>
      </c>
      <c r="DK399" s="19">
        <v>0.231286107754021</v>
      </c>
      <c r="DL399" s="17">
        <v>9.4622375997259298E-2</v>
      </c>
      <c r="DM399" s="18">
        <v>4.6587149270847797E-2</v>
      </c>
      <c r="DN399" s="18">
        <v>3.3316231355606601E-2</v>
      </c>
      <c r="DO399" s="18">
        <v>0.10363058058813</v>
      </c>
      <c r="DP399" s="18">
        <v>8.9295278189066005E-2</v>
      </c>
      <c r="DQ399" s="19">
        <v>0.103434291837866</v>
      </c>
      <c r="DR399" s="20">
        <v>12.673770164815201</v>
      </c>
      <c r="DS399" s="21">
        <v>12.8247654696582</v>
      </c>
      <c r="DT399" s="21">
        <v>13.045675429257701</v>
      </c>
      <c r="DU399" s="21">
        <v>12.868512217912</v>
      </c>
      <c r="DV399" s="21">
        <v>12.816002389171199</v>
      </c>
      <c r="DW399" s="22">
        <v>12.8208968379504</v>
      </c>
      <c r="DX399" s="20">
        <v>0.21158206492361001</v>
      </c>
      <c r="DY399" s="21">
        <v>0.104172032647914</v>
      </c>
      <c r="DZ399" s="21">
        <v>7.4497358065428093E-2</v>
      </c>
      <c r="EA399" s="21">
        <v>0.23172502274363399</v>
      </c>
      <c r="EB399" s="21">
        <v>0.19967031210129399</v>
      </c>
      <c r="EC399" s="22">
        <v>0.23128610775498701</v>
      </c>
      <c r="ED399" s="20">
        <v>9.4622375997793301E-2</v>
      </c>
      <c r="EE399" s="21">
        <v>4.6587149271012603E-2</v>
      </c>
      <c r="EF399" s="21">
        <v>3.3316231355687898E-2</v>
      </c>
      <c r="EG399" s="21">
        <v>0.10363058058849001</v>
      </c>
      <c r="EH399" s="21">
        <v>8.9295278189418403E-2</v>
      </c>
      <c r="EI399" s="22">
        <v>0.103434291838298</v>
      </c>
    </row>
    <row r="400" spans="1:139" x14ac:dyDescent="0.2">
      <c r="A400" s="12" t="s">
        <v>2656</v>
      </c>
      <c r="B400" s="12">
        <v>9</v>
      </c>
      <c r="C400" s="12">
        <v>9</v>
      </c>
      <c r="D400" s="12">
        <v>585.25</v>
      </c>
      <c r="E400" s="12" t="s">
        <v>2664</v>
      </c>
      <c r="F400" s="12" t="s">
        <v>2657</v>
      </c>
      <c r="G400" s="12">
        <v>3751540.9750000001</v>
      </c>
      <c r="H400" s="12">
        <v>3908136.08</v>
      </c>
      <c r="I400" s="12">
        <v>2912327.7009999999</v>
      </c>
      <c r="J400" s="12">
        <v>3022235.7450000001</v>
      </c>
      <c r="K400" s="12">
        <v>3775313.0729999999</v>
      </c>
      <c r="L400" s="12">
        <v>3637162.048</v>
      </c>
      <c r="M400" s="12">
        <v>3657474.2829999998</v>
      </c>
      <c r="N400" s="12">
        <v>4273456.017</v>
      </c>
      <c r="O400" s="12">
        <v>3407782.8659999999</v>
      </c>
      <c r="P400" s="12">
        <v>3844442.5189999999</v>
      </c>
      <c r="Q400" s="12">
        <v>4184193.2489999998</v>
      </c>
      <c r="R400" s="12">
        <v>3673489.9470000002</v>
      </c>
      <c r="S400" s="12">
        <v>3463279.5019999999</v>
      </c>
      <c r="T400" s="12">
        <v>3284697.2390000001</v>
      </c>
      <c r="U400" s="12">
        <v>3855679.36</v>
      </c>
      <c r="V400" s="12">
        <v>3834451.0750000002</v>
      </c>
      <c r="W400" s="12">
        <v>4167073.0669999998</v>
      </c>
      <c r="X400" s="12">
        <v>4517302.9639999997</v>
      </c>
      <c r="Y400" s="12">
        <v>3333308.5639999998</v>
      </c>
      <c r="Z400" s="12">
        <v>3393280.8629999999</v>
      </c>
      <c r="AA400" s="12">
        <v>3880576.7149999999</v>
      </c>
      <c r="AB400" s="12">
        <v>3917638.3390000002</v>
      </c>
      <c r="AC400" s="12">
        <v>3497346.72</v>
      </c>
      <c r="AD400" s="12">
        <v>4433675.2429999998</v>
      </c>
      <c r="AE400" s="12">
        <v>3499898.6469999999</v>
      </c>
      <c r="AF400" s="12">
        <v>4057148.017</v>
      </c>
      <c r="AG400" s="12">
        <v>4751059.949</v>
      </c>
      <c r="AH400" s="12">
        <v>3534526.531</v>
      </c>
      <c r="AI400" s="12">
        <v>3402968.4670000002</v>
      </c>
      <c r="AJ400" s="12">
        <v>2992741.1090000002</v>
      </c>
      <c r="AK400" s="12">
        <v>4976009.45</v>
      </c>
      <c r="AL400" s="12">
        <v>3656986.804</v>
      </c>
      <c r="AM400" s="12">
        <v>2884568.9240000001</v>
      </c>
      <c r="AN400" s="12">
        <v>3060338.662</v>
      </c>
      <c r="AO400" s="12">
        <v>4136640.852</v>
      </c>
      <c r="AP400" s="12">
        <v>3740873.4109999998</v>
      </c>
      <c r="AQ400" s="12">
        <v>2219660.2629999998</v>
      </c>
      <c r="AR400" s="12">
        <v>3443752.7859999998</v>
      </c>
      <c r="AS400" s="12">
        <v>2799101.0350000001</v>
      </c>
      <c r="AT400" s="12">
        <v>2140698.034</v>
      </c>
      <c r="AU400" s="12">
        <v>4269926.2110000001</v>
      </c>
      <c r="AV400" s="12">
        <v>4899077.6840000004</v>
      </c>
      <c r="AW400" s="12">
        <v>3801087.2250000001</v>
      </c>
      <c r="AX400" s="12">
        <v>4058263.6850000001</v>
      </c>
      <c r="AY400" s="12">
        <v>4346509.8830000004</v>
      </c>
      <c r="AZ400" s="12">
        <v>5773492.6119999997</v>
      </c>
      <c r="BA400" s="12">
        <v>3433725.9210000001</v>
      </c>
      <c r="BB400" s="12">
        <v>4556776.7220000001</v>
      </c>
      <c r="BC400" s="12">
        <v>2728848.0959999999</v>
      </c>
      <c r="BD400" s="12">
        <v>3930462.9509999999</v>
      </c>
      <c r="BE400" s="12">
        <v>4302942.46</v>
      </c>
      <c r="BF400" s="12">
        <v>5089549.9060000004</v>
      </c>
      <c r="BG400" s="12">
        <v>3497346.72</v>
      </c>
      <c r="BH400" s="12">
        <v>3343580.0690000001</v>
      </c>
      <c r="BI400" s="12">
        <v>4175364.5260000001</v>
      </c>
      <c r="BJ400" s="12">
        <v>5125068.3099999996</v>
      </c>
      <c r="BK400" s="12">
        <v>4534247.53</v>
      </c>
      <c r="BL400" s="12">
        <v>3894519.3319999999</v>
      </c>
      <c r="BM400" s="12">
        <v>2254250.0129999998</v>
      </c>
      <c r="BN400" s="12">
        <v>2830353.0970000001</v>
      </c>
      <c r="BO400" s="11" t="s">
        <v>2658</v>
      </c>
      <c r="BP400" s="11" t="s">
        <v>2659</v>
      </c>
      <c r="BQ400" s="11" t="s">
        <v>2660</v>
      </c>
      <c r="BR400" s="11" t="s">
        <v>2661</v>
      </c>
      <c r="BS400" s="11" t="s">
        <v>237</v>
      </c>
      <c r="BT400" s="11" t="s">
        <v>238</v>
      </c>
      <c r="BU400" s="11" t="s">
        <v>2662</v>
      </c>
      <c r="BV400" s="11" t="s">
        <v>2663</v>
      </c>
      <c r="BW400" s="12">
        <f t="shared" si="32"/>
        <v>12</v>
      </c>
      <c r="BX400" s="12">
        <f t="shared" si="33"/>
        <v>0</v>
      </c>
      <c r="BY400" s="12">
        <f t="shared" si="34"/>
        <v>1.1079971889322431</v>
      </c>
      <c r="BZ400" s="23">
        <f t="shared" si="35"/>
        <v>1.0322560041753504</v>
      </c>
      <c r="CA400" s="24">
        <f t="shared" si="36"/>
        <v>1.0733744191852883</v>
      </c>
      <c r="CB400" s="13">
        <v>0.78574778000000001</v>
      </c>
      <c r="CC400" s="13">
        <v>0.86910006799999995</v>
      </c>
      <c r="CD400" s="13">
        <v>0.56648764929764905</v>
      </c>
      <c r="CE400" s="13">
        <v>0.70297088555804099</v>
      </c>
      <c r="CF400" s="13">
        <v>5.2981673165505103E-2</v>
      </c>
      <c r="CG400" s="12">
        <v>2</v>
      </c>
      <c r="CH400" s="14">
        <v>3473910.7148000002</v>
      </c>
      <c r="CI400" s="15">
        <v>3764063.5466</v>
      </c>
      <c r="CJ400" s="15">
        <v>3692267.8594</v>
      </c>
      <c r="CK400" s="15">
        <v>3849083.3065999998</v>
      </c>
      <c r="CL400" s="15">
        <v>3845827.1327999998</v>
      </c>
      <c r="CM400" s="15">
        <v>3747688.8146000002</v>
      </c>
      <c r="CN400" s="14">
        <v>467936.79338742897</v>
      </c>
      <c r="CO400" s="15">
        <v>324169.18921097799</v>
      </c>
      <c r="CP400" s="15">
        <v>349140.37144590903</v>
      </c>
      <c r="CQ400" s="15">
        <v>505378.21311183501</v>
      </c>
      <c r="CR400" s="15">
        <v>385043.79583945498</v>
      </c>
      <c r="CS400" s="16">
        <v>677630.97381372005</v>
      </c>
      <c r="CT400" s="14">
        <v>209267.69583751299</v>
      </c>
      <c r="CU400" s="15">
        <v>144972.86865734699</v>
      </c>
      <c r="CV400" s="15">
        <v>156140.32084851601</v>
      </c>
      <c r="CW400" s="15">
        <v>226012.007773088</v>
      </c>
      <c r="CX400" s="15">
        <v>172196.820362314</v>
      </c>
      <c r="CY400" s="16">
        <v>303045.78422137199</v>
      </c>
      <c r="CZ400" s="17">
        <v>15.7463897541832</v>
      </c>
      <c r="DA400" s="18">
        <v>15.831275720991</v>
      </c>
      <c r="DB400" s="18">
        <v>15.811356486251301</v>
      </c>
      <c r="DC400" s="18">
        <v>15.8496413256005</v>
      </c>
      <c r="DD400" s="18">
        <v>15.851745791591</v>
      </c>
      <c r="DE400" s="19">
        <v>15.8171107818547</v>
      </c>
      <c r="DF400" s="17">
        <v>0.13866585130484199</v>
      </c>
      <c r="DG400" s="18">
        <v>8.4267024326445297E-2</v>
      </c>
      <c r="DH400" s="18">
        <v>9.3891284212124698E-2</v>
      </c>
      <c r="DI400" s="18">
        <v>0.13066219134047599</v>
      </c>
      <c r="DJ400" s="18">
        <v>9.8088337867441103E-2</v>
      </c>
      <c r="DK400" s="19">
        <v>0.17685427665672901</v>
      </c>
      <c r="DL400" s="17">
        <v>6.2013253935101098E-2</v>
      </c>
      <c r="DM400" s="18">
        <v>3.7685358931112002E-2</v>
      </c>
      <c r="DN400" s="18">
        <v>4.1989458798612697E-2</v>
      </c>
      <c r="DO400" s="18">
        <v>5.84339083852779E-2</v>
      </c>
      <c r="DP400" s="18">
        <v>4.3866438254313002E-2</v>
      </c>
      <c r="DQ400" s="19">
        <v>7.9091636943200094E-2</v>
      </c>
      <c r="DR400" s="20">
        <v>15.0532425736232</v>
      </c>
      <c r="DS400" s="21">
        <v>15.138128540431101</v>
      </c>
      <c r="DT400" s="21">
        <v>15.1182093056914</v>
      </c>
      <c r="DU400" s="21">
        <v>15.1564941450406</v>
      </c>
      <c r="DV400" s="21">
        <v>15.158598611031</v>
      </c>
      <c r="DW400" s="22">
        <v>15.123963601294699</v>
      </c>
      <c r="DX400" s="20">
        <v>0.13866585130484901</v>
      </c>
      <c r="DY400" s="21">
        <v>8.42670243264486E-2</v>
      </c>
      <c r="DZ400" s="21">
        <v>9.3891284212128306E-2</v>
      </c>
      <c r="EA400" s="21">
        <v>0.13066219134048099</v>
      </c>
      <c r="EB400" s="21">
        <v>9.8088337867444905E-2</v>
      </c>
      <c r="EC400" s="22">
        <v>0.176854276656735</v>
      </c>
      <c r="ED400" s="20">
        <v>6.2013253935103901E-2</v>
      </c>
      <c r="EE400" s="21">
        <v>3.7685358931113501E-2</v>
      </c>
      <c r="EF400" s="21">
        <v>4.19894587986143E-2</v>
      </c>
      <c r="EG400" s="21">
        <v>5.8433908385280099E-2</v>
      </c>
      <c r="EH400" s="21">
        <v>4.3866438254314702E-2</v>
      </c>
      <c r="EI400" s="22">
        <v>7.9091636943202703E-2</v>
      </c>
    </row>
    <row r="401" spans="1:139" x14ac:dyDescent="0.2">
      <c r="A401" s="12" t="s">
        <v>2665</v>
      </c>
      <c r="B401" s="12">
        <v>4</v>
      </c>
      <c r="C401" s="12">
        <v>3</v>
      </c>
      <c r="D401" s="12">
        <v>141.19999999999999</v>
      </c>
      <c r="E401" s="12" t="s">
        <v>2671</v>
      </c>
      <c r="F401" s="12" t="s">
        <v>2666</v>
      </c>
      <c r="G401" s="12">
        <v>333658.51650000003</v>
      </c>
      <c r="H401" s="12">
        <v>279661.41970000003</v>
      </c>
      <c r="I401" s="12">
        <v>227642.3903</v>
      </c>
      <c r="J401" s="12">
        <v>202308.2726</v>
      </c>
      <c r="K401" s="12">
        <v>292018.77510000003</v>
      </c>
      <c r="L401" s="12">
        <v>286199.38689999998</v>
      </c>
      <c r="M401" s="12">
        <v>287803.18359999999</v>
      </c>
      <c r="N401" s="12">
        <v>330970.18070000003</v>
      </c>
      <c r="O401" s="12">
        <v>269756.54369999998</v>
      </c>
      <c r="P401" s="12">
        <v>356568.45779999997</v>
      </c>
      <c r="Q401" s="12">
        <v>420121.75780000002</v>
      </c>
      <c r="R401" s="12">
        <v>333890.73790000001</v>
      </c>
      <c r="S401" s="12">
        <v>336944.35379999998</v>
      </c>
      <c r="T401" s="12">
        <v>286382.24420000002</v>
      </c>
      <c r="U401" s="12">
        <v>308831.9767</v>
      </c>
      <c r="V401" s="12">
        <v>430188.42</v>
      </c>
      <c r="W401" s="12">
        <v>373664.76939999999</v>
      </c>
      <c r="X401" s="12">
        <v>397101.26400000002</v>
      </c>
      <c r="Y401" s="12">
        <v>269276.60210000002</v>
      </c>
      <c r="Z401" s="12">
        <v>251401.36569999999</v>
      </c>
      <c r="AA401" s="12">
        <v>359885.65889999998</v>
      </c>
      <c r="AB401" s="12">
        <v>400286.3492</v>
      </c>
      <c r="AC401" s="12">
        <v>362366.15990000003</v>
      </c>
      <c r="AD401" s="12">
        <v>404337.15399999998</v>
      </c>
      <c r="AE401" s="12">
        <v>261834.22339999999</v>
      </c>
      <c r="AF401" s="12">
        <v>392302.73989999999</v>
      </c>
      <c r="AG401" s="12">
        <v>443696.27929999999</v>
      </c>
      <c r="AH401" s="12">
        <v>293950.29670000001</v>
      </c>
      <c r="AI401" s="12">
        <v>322340.89929999999</v>
      </c>
      <c r="AJ401" s="12">
        <v>269160.10739999998</v>
      </c>
      <c r="AK401" s="12">
        <v>442561.58789999998</v>
      </c>
      <c r="AL401" s="12">
        <v>261689.4859</v>
      </c>
      <c r="AM401" s="12">
        <v>225472.62270000001</v>
      </c>
      <c r="AN401" s="12">
        <v>204858.87950000001</v>
      </c>
      <c r="AO401" s="12">
        <v>319967.31699999998</v>
      </c>
      <c r="AP401" s="12">
        <v>294360.18040000001</v>
      </c>
      <c r="AQ401" s="12">
        <v>174662.96160000001</v>
      </c>
      <c r="AR401" s="12">
        <v>266711.4105</v>
      </c>
      <c r="AS401" s="12">
        <v>221573.92370000001</v>
      </c>
      <c r="AT401" s="12">
        <v>198547.74600000001</v>
      </c>
      <c r="AU401" s="12">
        <v>428729.9363</v>
      </c>
      <c r="AV401" s="12">
        <v>445286.82179999998</v>
      </c>
      <c r="AW401" s="12">
        <v>369809.85159999999</v>
      </c>
      <c r="AX401" s="12">
        <v>353827.02799999999</v>
      </c>
      <c r="AY401" s="12">
        <v>348146.49080000003</v>
      </c>
      <c r="AZ401" s="12">
        <v>647730.17480000004</v>
      </c>
      <c r="BA401" s="12">
        <v>307904.94530000002</v>
      </c>
      <c r="BB401" s="12">
        <v>400571.27240000002</v>
      </c>
      <c r="BC401" s="12">
        <v>220446.12100000001</v>
      </c>
      <c r="BD401" s="12">
        <v>291200.1079</v>
      </c>
      <c r="BE401" s="12">
        <v>399055.96409999998</v>
      </c>
      <c r="BF401" s="12">
        <v>520026.90779999999</v>
      </c>
      <c r="BG401" s="12">
        <v>362366.15990000003</v>
      </c>
      <c r="BH401" s="12">
        <v>304923.92320000002</v>
      </c>
      <c r="BI401" s="12">
        <v>312367.13919999998</v>
      </c>
      <c r="BJ401" s="12">
        <v>495564.4535</v>
      </c>
      <c r="BK401" s="12">
        <v>423448.40519999998</v>
      </c>
      <c r="BL401" s="12">
        <v>323889.2403</v>
      </c>
      <c r="BM401" s="12">
        <v>213530.329</v>
      </c>
      <c r="BN401" s="12">
        <v>254555.31099999999</v>
      </c>
      <c r="BO401" s="11" t="s">
        <v>2667</v>
      </c>
      <c r="BP401" s="11" t="s">
        <v>2668</v>
      </c>
      <c r="BQ401" s="11" t="s">
        <v>542</v>
      </c>
      <c r="BR401" s="11" t="s">
        <v>543</v>
      </c>
      <c r="BU401" s="11" t="s">
        <v>2669</v>
      </c>
      <c r="BV401" s="11" t="s">
        <v>2670</v>
      </c>
      <c r="BW401" s="12">
        <f t="shared" si="32"/>
        <v>16</v>
      </c>
      <c r="BX401" s="12">
        <f t="shared" si="33"/>
        <v>0</v>
      </c>
      <c r="BY401" s="12">
        <f t="shared" si="34"/>
        <v>1.3395669732425255</v>
      </c>
      <c r="BZ401" s="23">
        <f t="shared" si="35"/>
        <v>1.0968574680265155</v>
      </c>
      <c r="CA401" s="24">
        <f t="shared" si="36"/>
        <v>1.2212771597869476</v>
      </c>
      <c r="CB401" s="13">
        <v>0.171101577</v>
      </c>
      <c r="CC401" s="13">
        <v>0.34227118000000001</v>
      </c>
      <c r="CD401" s="13">
        <v>4.84479968899236E-2</v>
      </c>
      <c r="CE401" s="13">
        <v>0.128642973108338</v>
      </c>
      <c r="CF401" s="13">
        <v>0.49087748279751098</v>
      </c>
      <c r="CG401" s="12">
        <v>2</v>
      </c>
      <c r="CH401" s="14">
        <v>267057.87484</v>
      </c>
      <c r="CI401" s="15">
        <v>306259.55054000003</v>
      </c>
      <c r="CJ401" s="15">
        <v>337234.21408000001</v>
      </c>
      <c r="CK401" s="15">
        <v>344326.48424000002</v>
      </c>
      <c r="CL401" s="15">
        <v>357741.90908000001</v>
      </c>
      <c r="CM401" s="15">
        <v>344290.06452000001</v>
      </c>
      <c r="CN401" s="14">
        <v>52353.683648127</v>
      </c>
      <c r="CO401" s="15">
        <v>36114.8118742441</v>
      </c>
      <c r="CP401" s="15">
        <v>50680.907856779202</v>
      </c>
      <c r="CQ401" s="15">
        <v>79507.463222331004</v>
      </c>
      <c r="CR401" s="15">
        <v>57457.396751222899</v>
      </c>
      <c r="CS401" s="16">
        <v>72192.7646459674</v>
      </c>
      <c r="CT401" s="14">
        <v>23413.279101946198</v>
      </c>
      <c r="CU401" s="15">
        <v>16151.034869085301</v>
      </c>
      <c r="CV401" s="15">
        <v>22665.191025832301</v>
      </c>
      <c r="CW401" s="15">
        <v>35556.818496739303</v>
      </c>
      <c r="CX401" s="15">
        <v>25695.728989182</v>
      </c>
      <c r="CY401" s="16">
        <v>32285.585846405302</v>
      </c>
      <c r="CZ401" s="17">
        <v>13.172519337343401</v>
      </c>
      <c r="DA401" s="18">
        <v>13.3199104545632</v>
      </c>
      <c r="DB401" s="18">
        <v>13.413182653866</v>
      </c>
      <c r="DC401" s="18">
        <v>13.419815163014</v>
      </c>
      <c r="DD401" s="18">
        <v>13.4690189317026</v>
      </c>
      <c r="DE401" s="19">
        <v>13.425202635676399</v>
      </c>
      <c r="DF401" s="17">
        <v>0.20064374481921399</v>
      </c>
      <c r="DG401" s="18">
        <v>0.115721485076325</v>
      </c>
      <c r="DH401" s="18">
        <v>0.14360796048285199</v>
      </c>
      <c r="DI401" s="18">
        <v>0.24155393538209899</v>
      </c>
      <c r="DJ401" s="18">
        <v>0.17645171681716801</v>
      </c>
      <c r="DK401" s="19">
        <v>0.20605724565375</v>
      </c>
      <c r="DL401" s="17">
        <v>8.9730610535176697E-2</v>
      </c>
      <c r="DM401" s="18">
        <v>5.1752221417578001E-2</v>
      </c>
      <c r="DN401" s="18">
        <v>6.42234323499523E-2</v>
      </c>
      <c r="DO401" s="18">
        <v>0.108026203949393</v>
      </c>
      <c r="DP401" s="18">
        <v>7.8911606709946305E-2</v>
      </c>
      <c r="DQ401" s="19">
        <v>9.21516017076318E-2</v>
      </c>
      <c r="DR401" s="20">
        <v>12.479372156779601</v>
      </c>
      <c r="DS401" s="21">
        <v>12.626763274000499</v>
      </c>
      <c r="DT401" s="21">
        <v>12.720035473303801</v>
      </c>
      <c r="DU401" s="21">
        <v>12.7266679824516</v>
      </c>
      <c r="DV401" s="21">
        <v>12.7758717511405</v>
      </c>
      <c r="DW401" s="22">
        <v>12.7320554551141</v>
      </c>
      <c r="DX401" s="20">
        <v>0.20064374482077199</v>
      </c>
      <c r="DY401" s="21">
        <v>0.115721485076929</v>
      </c>
      <c r="DZ401" s="21">
        <v>0.14360796048345101</v>
      </c>
      <c r="EA401" s="21">
        <v>0.24155393538328199</v>
      </c>
      <c r="EB401" s="21">
        <v>0.176451716818041</v>
      </c>
      <c r="EC401" s="22">
        <v>0.20605724565463701</v>
      </c>
      <c r="ED401" s="20">
        <v>8.9730610535873501E-2</v>
      </c>
      <c r="EE401" s="21">
        <v>5.1752221417848E-2</v>
      </c>
      <c r="EF401" s="21">
        <v>6.4223432350220003E-2</v>
      </c>
      <c r="EG401" s="21">
        <v>0.108026203949922</v>
      </c>
      <c r="EH401" s="21">
        <v>7.8911606710336701E-2</v>
      </c>
      <c r="EI401" s="22">
        <v>9.2151601708028205E-2</v>
      </c>
    </row>
    <row r="402" spans="1:139" x14ac:dyDescent="0.2">
      <c r="A402" s="12" t="s">
        <v>2672</v>
      </c>
      <c r="B402" s="12">
        <v>2</v>
      </c>
      <c r="C402" s="12">
        <v>2</v>
      </c>
      <c r="D402" s="12">
        <v>105.27</v>
      </c>
      <c r="E402" s="12" t="s">
        <v>2676</v>
      </c>
      <c r="F402" s="12" t="s">
        <v>2673</v>
      </c>
      <c r="G402" s="12">
        <v>244214.3456</v>
      </c>
      <c r="H402" s="12">
        <v>185319.83720000001</v>
      </c>
      <c r="I402" s="12">
        <v>196664.16709999999</v>
      </c>
      <c r="J402" s="12">
        <v>174010.01240000001</v>
      </c>
      <c r="K402" s="12">
        <v>211224.318</v>
      </c>
      <c r="L402" s="12">
        <v>215790.91140000001</v>
      </c>
      <c r="M402" s="12">
        <v>210247.1899</v>
      </c>
      <c r="N402" s="12">
        <v>242456.85879999999</v>
      </c>
      <c r="O402" s="12">
        <v>254555.15210000001</v>
      </c>
      <c r="P402" s="12">
        <v>213443.97080000001</v>
      </c>
      <c r="Q402" s="12">
        <v>335062.20439999999</v>
      </c>
      <c r="R402" s="12">
        <v>263760.57500000001</v>
      </c>
      <c r="S402" s="12">
        <v>255147.5301</v>
      </c>
      <c r="T402" s="12">
        <v>206820.89060000001</v>
      </c>
      <c r="U402" s="12">
        <v>240208.6673</v>
      </c>
      <c r="V402" s="12">
        <v>320645.20179999998</v>
      </c>
      <c r="W402" s="12">
        <v>265959.59049999999</v>
      </c>
      <c r="X402" s="12">
        <v>355022.91840000002</v>
      </c>
      <c r="Y402" s="12">
        <v>223991.12330000001</v>
      </c>
      <c r="Z402" s="12">
        <v>168004.0056</v>
      </c>
      <c r="AA402" s="12">
        <v>288008.55009999999</v>
      </c>
      <c r="AB402" s="12">
        <v>271734.1127</v>
      </c>
      <c r="AC402" s="12">
        <v>216138.07070000001</v>
      </c>
      <c r="AD402" s="12">
        <v>288538.05579999997</v>
      </c>
      <c r="AE402" s="12">
        <v>202087.91130000001</v>
      </c>
      <c r="AF402" s="12">
        <v>319152.96740000002</v>
      </c>
      <c r="AG402" s="12">
        <v>355894.83020000003</v>
      </c>
      <c r="AH402" s="12">
        <v>219518.0215</v>
      </c>
      <c r="AI402" s="12">
        <v>234841.68789999999</v>
      </c>
      <c r="AJ402" s="12">
        <v>179960.87530000001</v>
      </c>
      <c r="AK402" s="12">
        <v>323923.66210000002</v>
      </c>
      <c r="AL402" s="12">
        <v>173410.59400000001</v>
      </c>
      <c r="AM402" s="12">
        <v>194789.66759999999</v>
      </c>
      <c r="AN402" s="12">
        <v>176203.84830000001</v>
      </c>
      <c r="AO402" s="12">
        <v>231440.18150000001</v>
      </c>
      <c r="AP402" s="12">
        <v>221944.052</v>
      </c>
      <c r="AQ402" s="12">
        <v>127595.5199</v>
      </c>
      <c r="AR402" s="12">
        <v>195383.19330000001</v>
      </c>
      <c r="AS402" s="12">
        <v>209087.7317</v>
      </c>
      <c r="AT402" s="12">
        <v>118851.8456</v>
      </c>
      <c r="AU402" s="12">
        <v>341927.53619999997</v>
      </c>
      <c r="AV402" s="12">
        <v>351759.10810000001</v>
      </c>
      <c r="AW402" s="12">
        <v>280034.57900000003</v>
      </c>
      <c r="AX402" s="12">
        <v>255528.4852</v>
      </c>
      <c r="AY402" s="12">
        <v>270787.38890000002</v>
      </c>
      <c r="AZ402" s="12">
        <v>482792.10440000001</v>
      </c>
      <c r="BA402" s="12">
        <v>219154.38620000001</v>
      </c>
      <c r="BB402" s="12">
        <v>358125.2317</v>
      </c>
      <c r="BC402" s="12">
        <v>183372.68770000001</v>
      </c>
      <c r="BD402" s="12">
        <v>194600.31340000001</v>
      </c>
      <c r="BE402" s="12">
        <v>319355.68089999998</v>
      </c>
      <c r="BF402" s="12">
        <v>353019.90850000002</v>
      </c>
      <c r="BG402" s="12">
        <v>216138.07070000001</v>
      </c>
      <c r="BH402" s="12">
        <v>217596.02129999999</v>
      </c>
      <c r="BI402" s="12">
        <v>241090.03750000001</v>
      </c>
      <c r="BJ402" s="12">
        <v>403160.2377</v>
      </c>
      <c r="BK402" s="12">
        <v>339653.73460000003</v>
      </c>
      <c r="BL402" s="12">
        <v>241876.0111</v>
      </c>
      <c r="BM402" s="12">
        <v>155567.67069999999</v>
      </c>
      <c r="BN402" s="12">
        <v>170196.0852</v>
      </c>
      <c r="BU402" s="11" t="s">
        <v>2674</v>
      </c>
      <c r="BV402" s="11" t="s">
        <v>2675</v>
      </c>
      <c r="BW402" s="12">
        <f t="shared" si="32"/>
        <v>12</v>
      </c>
      <c r="BX402" s="12">
        <f t="shared" si="33"/>
        <v>0</v>
      </c>
      <c r="BY402" s="12">
        <f t="shared" si="34"/>
        <v>1.3185482984437831</v>
      </c>
      <c r="BZ402" s="23">
        <f t="shared" si="35"/>
        <v>1.087425301400996</v>
      </c>
      <c r="CA402" s="24">
        <f t="shared" si="36"/>
        <v>1.2125414929604981</v>
      </c>
      <c r="CB402" s="13">
        <v>0.34259929</v>
      </c>
      <c r="CC402" s="13">
        <v>0.54201693200000001</v>
      </c>
      <c r="CD402" s="13">
        <v>0.12969622714323201</v>
      </c>
      <c r="CE402" s="13">
        <v>0.25144581363521901</v>
      </c>
      <c r="CF402" s="13">
        <v>0.39704830865745599</v>
      </c>
      <c r="CG402" s="12">
        <v>2</v>
      </c>
      <c r="CH402" s="14">
        <v>202286.53606000001</v>
      </c>
      <c r="CI402" s="15">
        <v>227298.81659999999</v>
      </c>
      <c r="CJ402" s="15">
        <v>260199.97347999999</v>
      </c>
      <c r="CK402" s="15">
        <v>266724.56792</v>
      </c>
      <c r="CL402" s="15">
        <v>253301.34012000001</v>
      </c>
      <c r="CM402" s="15">
        <v>261873.67645999999</v>
      </c>
      <c r="CN402" s="14">
        <v>27188.540104483101</v>
      </c>
      <c r="CO402" s="15">
        <v>19923.733809050798</v>
      </c>
      <c r="CP402" s="15">
        <v>47147.4747401813</v>
      </c>
      <c r="CQ402" s="15">
        <v>74626.596063050194</v>
      </c>
      <c r="CR402" s="15">
        <v>41200.447652239403</v>
      </c>
      <c r="CS402" s="16">
        <v>73067.317296562396</v>
      </c>
      <c r="CT402" s="14">
        <v>12159.0847765207</v>
      </c>
      <c r="CU402" s="15">
        <v>8910.1646325296897</v>
      </c>
      <c r="CV402" s="15">
        <v>21084.991697299902</v>
      </c>
      <c r="CW402" s="15">
        <v>33374.028345279701</v>
      </c>
      <c r="CX402" s="15">
        <v>18425.400330765799</v>
      </c>
      <c r="CY402" s="16">
        <v>32676.697681731999</v>
      </c>
      <c r="CZ402" s="17">
        <v>12.903634570175701</v>
      </c>
      <c r="DA402" s="18">
        <v>13.024164369263699</v>
      </c>
      <c r="DB402" s="18">
        <v>13.149814670345</v>
      </c>
      <c r="DC402" s="18">
        <v>13.1531936984499</v>
      </c>
      <c r="DD402" s="18">
        <v>13.1243547479868</v>
      </c>
      <c r="DE402" s="19">
        <v>13.1375806983442</v>
      </c>
      <c r="DF402" s="17">
        <v>0.13062176258348701</v>
      </c>
      <c r="DG402" s="18">
        <v>8.6145930720674294E-2</v>
      </c>
      <c r="DH402" s="18">
        <v>0.17523554313213699</v>
      </c>
      <c r="DI402" s="18">
        <v>0.297520516514792</v>
      </c>
      <c r="DJ402" s="18">
        <v>0.16879193372769999</v>
      </c>
      <c r="DK402" s="19">
        <v>0.27932495883227998</v>
      </c>
      <c r="DL402" s="17">
        <v>5.8415828095503303E-2</v>
      </c>
      <c r="DM402" s="18">
        <v>3.8525631415283E-2</v>
      </c>
      <c r="DN402" s="18">
        <v>7.8367717303510706E-2</v>
      </c>
      <c r="DO402" s="18">
        <v>0.133055219925585</v>
      </c>
      <c r="DP402" s="18">
        <v>7.5486047573755502E-2</v>
      </c>
      <c r="DQ402" s="19">
        <v>0.124917919152262</v>
      </c>
      <c r="DR402" s="20">
        <v>12.2104873896094</v>
      </c>
      <c r="DS402" s="21">
        <v>12.3310171886988</v>
      </c>
      <c r="DT402" s="21">
        <v>12.4566674897811</v>
      </c>
      <c r="DU402" s="21">
        <v>12.460046517885599</v>
      </c>
      <c r="DV402" s="21">
        <v>12.4312075674226</v>
      </c>
      <c r="DW402" s="22">
        <v>12.444433517779901</v>
      </c>
      <c r="DX402" s="20">
        <v>0.13062176258503699</v>
      </c>
      <c r="DY402" s="21">
        <v>8.61459307214857E-2</v>
      </c>
      <c r="DZ402" s="21">
        <v>0.17523554313342399</v>
      </c>
      <c r="EA402" s="21">
        <v>0.297520516517498</v>
      </c>
      <c r="EB402" s="21">
        <v>0.16879193372915699</v>
      </c>
      <c r="EC402" s="22">
        <v>0.279324958834545</v>
      </c>
      <c r="ED402" s="20">
        <v>5.8415828096196401E-2</v>
      </c>
      <c r="EE402" s="21">
        <v>3.8525631415645897E-2</v>
      </c>
      <c r="EF402" s="21">
        <v>7.8367717304086607E-2</v>
      </c>
      <c r="EG402" s="21">
        <v>0.133055219926795</v>
      </c>
      <c r="EH402" s="21">
        <v>7.5486047574407106E-2</v>
      </c>
      <c r="EI402" s="22">
        <v>0.12491791915327501</v>
      </c>
    </row>
    <row r="403" spans="1:139" x14ac:dyDescent="0.2">
      <c r="A403" s="12" t="s">
        <v>2677</v>
      </c>
      <c r="B403" s="12">
        <v>5</v>
      </c>
      <c r="C403" s="12">
        <v>5</v>
      </c>
      <c r="D403" s="12">
        <v>212.88</v>
      </c>
      <c r="E403" s="12" t="s">
        <v>2685</v>
      </c>
      <c r="F403" s="12" t="s">
        <v>2678</v>
      </c>
      <c r="G403" s="12">
        <v>606493.77159999998</v>
      </c>
      <c r="H403" s="12">
        <v>470239.36589999998</v>
      </c>
      <c r="I403" s="12">
        <v>447116.77600000001</v>
      </c>
      <c r="J403" s="12">
        <v>385482.68609999999</v>
      </c>
      <c r="K403" s="12">
        <v>587031.4412</v>
      </c>
      <c r="L403" s="12">
        <v>513706.6201</v>
      </c>
      <c r="M403" s="12">
        <v>401611.5208</v>
      </c>
      <c r="N403" s="12">
        <v>415815.94870000001</v>
      </c>
      <c r="O403" s="12">
        <v>391800.2548</v>
      </c>
      <c r="P403" s="12">
        <v>507123.43550000002</v>
      </c>
      <c r="Q403" s="12">
        <v>565937.34</v>
      </c>
      <c r="R403" s="12">
        <v>530677.71200000006</v>
      </c>
      <c r="S403" s="12">
        <v>509286.4313</v>
      </c>
      <c r="T403" s="12">
        <v>459774.4278</v>
      </c>
      <c r="U403" s="12">
        <v>548277.38399999996</v>
      </c>
      <c r="V403" s="12">
        <v>470868.13909999997</v>
      </c>
      <c r="W403" s="12">
        <v>446863.6862</v>
      </c>
      <c r="X403" s="12">
        <v>453085.50170000002</v>
      </c>
      <c r="Y403" s="12">
        <v>425516.33970000001</v>
      </c>
      <c r="Z403" s="12">
        <v>388265.67479999998</v>
      </c>
      <c r="AA403" s="12">
        <v>467165.78100000002</v>
      </c>
      <c r="AB403" s="12">
        <v>503027.77679999999</v>
      </c>
      <c r="AC403" s="12">
        <v>529595.59109999996</v>
      </c>
      <c r="AD403" s="12">
        <v>588237.29189999995</v>
      </c>
      <c r="AE403" s="12">
        <v>341752.00469999999</v>
      </c>
      <c r="AF403" s="12">
        <v>581401.16209999996</v>
      </c>
      <c r="AG403" s="12">
        <v>565374.22809999995</v>
      </c>
      <c r="AH403" s="12">
        <v>527030.4425</v>
      </c>
      <c r="AI403" s="12">
        <v>417175.01650000003</v>
      </c>
      <c r="AJ403" s="12">
        <v>483158.84009999997</v>
      </c>
      <c r="AK403" s="12">
        <v>804447.76119999995</v>
      </c>
      <c r="AL403" s="12">
        <v>440020.28600000002</v>
      </c>
      <c r="AM403" s="12">
        <v>442855.09379999997</v>
      </c>
      <c r="AN403" s="12">
        <v>390342.66930000001</v>
      </c>
      <c r="AO403" s="12">
        <v>643215.06429999997</v>
      </c>
      <c r="AP403" s="12">
        <v>528354.63769999996</v>
      </c>
      <c r="AQ403" s="12">
        <v>243731.34700000001</v>
      </c>
      <c r="AR403" s="12">
        <v>335084.13939999999</v>
      </c>
      <c r="AS403" s="12">
        <v>321818.77240000002</v>
      </c>
      <c r="AT403" s="12">
        <v>282381.16090000002</v>
      </c>
      <c r="AU403" s="12">
        <v>577533.23950000003</v>
      </c>
      <c r="AV403" s="12">
        <v>707727.90289999999</v>
      </c>
      <c r="AW403" s="12">
        <v>558962.14740000002</v>
      </c>
      <c r="AX403" s="12">
        <v>568054.13950000005</v>
      </c>
      <c r="AY403" s="12">
        <v>618073.45620000002</v>
      </c>
      <c r="AZ403" s="12">
        <v>708981.19960000005</v>
      </c>
      <c r="BA403" s="12">
        <v>368221.8665</v>
      </c>
      <c r="BB403" s="12">
        <v>457044.71990000003</v>
      </c>
      <c r="BC403" s="12">
        <v>348353.42460000003</v>
      </c>
      <c r="BD403" s="12">
        <v>449731.0748</v>
      </c>
      <c r="BE403" s="12">
        <v>518012.55900000001</v>
      </c>
      <c r="BF403" s="12">
        <v>653502.1237</v>
      </c>
      <c r="BG403" s="12">
        <v>529595.59109999996</v>
      </c>
      <c r="BH403" s="12">
        <v>443609.05499999999</v>
      </c>
      <c r="BI403" s="12">
        <v>407708.71980000002</v>
      </c>
      <c r="BJ403" s="12">
        <v>734437.25939999998</v>
      </c>
      <c r="BK403" s="12">
        <v>539573.63729999994</v>
      </c>
      <c r="BL403" s="12">
        <v>580708.68290000001</v>
      </c>
      <c r="BM403" s="12">
        <v>276351.89549999998</v>
      </c>
      <c r="BN403" s="12">
        <v>456942.33809999999</v>
      </c>
      <c r="BO403" s="11" t="s">
        <v>2679</v>
      </c>
      <c r="BP403" s="11" t="s">
        <v>2680</v>
      </c>
      <c r="BQ403" s="11" t="s">
        <v>2681</v>
      </c>
      <c r="BR403" s="11" t="s">
        <v>2682</v>
      </c>
      <c r="BU403" s="11" t="s">
        <v>2683</v>
      </c>
      <c r="BV403" s="11" t="s">
        <v>2684</v>
      </c>
      <c r="BW403" s="12">
        <f t="shared" si="32"/>
        <v>8</v>
      </c>
      <c r="BX403" s="12">
        <f t="shared" si="33"/>
        <v>12</v>
      </c>
      <c r="BY403" s="12">
        <f t="shared" si="34"/>
        <v>1.1965367037532819</v>
      </c>
      <c r="BZ403" s="23">
        <f t="shared" si="35"/>
        <v>1.0794848727237432</v>
      </c>
      <c r="CA403" s="24">
        <f t="shared" si="36"/>
        <v>1.1084330443039883</v>
      </c>
      <c r="CB403" s="13">
        <v>0.29933200500000001</v>
      </c>
      <c r="CC403" s="13">
        <v>0.49694925200000001</v>
      </c>
      <c r="CD403" s="13">
        <v>0.75867028781270895</v>
      </c>
      <c r="CE403" s="13">
        <v>0.83590605164931298</v>
      </c>
      <c r="CF403" s="13">
        <v>9.1569599097194504E-2</v>
      </c>
      <c r="CG403" s="12">
        <v>8</v>
      </c>
      <c r="CH403" s="14">
        <v>499272.80816000002</v>
      </c>
      <c r="CI403" s="15">
        <v>446011.55598</v>
      </c>
      <c r="CJ403" s="15">
        <v>522790.65902000002</v>
      </c>
      <c r="CK403" s="15">
        <v>436919.86829999997</v>
      </c>
      <c r="CL403" s="15">
        <v>485955.68910000002</v>
      </c>
      <c r="CM403" s="15">
        <v>514827.93786000001</v>
      </c>
      <c r="CN403" s="14">
        <v>94484.518589846994</v>
      </c>
      <c r="CO403" s="15">
        <v>59454.3659525939</v>
      </c>
      <c r="CP403" s="15">
        <v>41008.610065422501</v>
      </c>
      <c r="CQ403" s="15">
        <v>31662.135578748301</v>
      </c>
      <c r="CR403" s="15">
        <v>91930.934316589395</v>
      </c>
      <c r="CS403" s="16">
        <v>66473.392356076598</v>
      </c>
      <c r="CT403" s="14">
        <v>42254.761277648096</v>
      </c>
      <c r="CU403" s="15">
        <v>26588.800765829801</v>
      </c>
      <c r="CV403" s="15">
        <v>18339.6079538134</v>
      </c>
      <c r="CW403" s="15">
        <v>14159.7374933792</v>
      </c>
      <c r="CX403" s="15">
        <v>41112.763673392401</v>
      </c>
      <c r="CY403" s="16">
        <v>29727.804800640501</v>
      </c>
      <c r="CZ403" s="17">
        <v>13.7995686150509</v>
      </c>
      <c r="DA403" s="18">
        <v>13.6942798402187</v>
      </c>
      <c r="DB403" s="18">
        <v>13.857535695054001</v>
      </c>
      <c r="DC403" s="18">
        <v>13.678483604878201</v>
      </c>
      <c r="DD403" s="18">
        <v>13.7710342640015</v>
      </c>
      <c r="DE403" s="19">
        <v>13.837710151667</v>
      </c>
      <c r="DF403" s="17">
        <v>0.19084216226831899</v>
      </c>
      <c r="DG403" s="18">
        <v>0.13126138439957</v>
      </c>
      <c r="DH403" s="18">
        <v>8.0513086640676496E-2</v>
      </c>
      <c r="DI403" s="18">
        <v>7.4228860695485302E-2</v>
      </c>
      <c r="DJ403" s="18">
        <v>0.20571665577222101</v>
      </c>
      <c r="DK403" s="19">
        <v>0.13428504115746601</v>
      </c>
      <c r="DL403" s="17">
        <v>8.5347209561001294E-2</v>
      </c>
      <c r="DM403" s="18">
        <v>5.8701875667633602E-2</v>
      </c>
      <c r="DN403" s="18">
        <v>3.6006546961376597E-2</v>
      </c>
      <c r="DO403" s="18">
        <v>3.3196155681493499E-2</v>
      </c>
      <c r="DP403" s="18">
        <v>9.1999285282121895E-2</v>
      </c>
      <c r="DQ403" s="19">
        <v>6.0054096077890202E-2</v>
      </c>
      <c r="DR403" s="20">
        <v>13.1064214344898</v>
      </c>
      <c r="DS403" s="21">
        <v>13.0011326596575</v>
      </c>
      <c r="DT403" s="21">
        <v>13.164388514493099</v>
      </c>
      <c r="DU403" s="21">
        <v>12.9853364243169</v>
      </c>
      <c r="DV403" s="21">
        <v>13.0778870834404</v>
      </c>
      <c r="DW403" s="22">
        <v>13.144562971106099</v>
      </c>
      <c r="DX403" s="20">
        <v>0.19084216226872799</v>
      </c>
      <c r="DY403" s="21">
        <v>0.13126138439989499</v>
      </c>
      <c r="DZ403" s="21">
        <v>8.0513086640832399E-2</v>
      </c>
      <c r="EA403" s="21">
        <v>7.4228860695691803E-2</v>
      </c>
      <c r="EB403" s="21">
        <v>0.20571665577277401</v>
      </c>
      <c r="EC403" s="22">
        <v>0.134285041157748</v>
      </c>
      <c r="ED403" s="20">
        <v>8.5347209561184106E-2</v>
      </c>
      <c r="EE403" s="21">
        <v>5.8701875667778999E-2</v>
      </c>
      <c r="EF403" s="21">
        <v>3.6006546961446298E-2</v>
      </c>
      <c r="EG403" s="21">
        <v>3.31961556815858E-2</v>
      </c>
      <c r="EH403" s="21">
        <v>9.19992852823696E-2</v>
      </c>
      <c r="EI403" s="22">
        <v>6.0054096078016199E-2</v>
      </c>
    </row>
    <row r="404" spans="1:139" x14ac:dyDescent="0.2">
      <c r="A404" s="12" t="s">
        <v>2686</v>
      </c>
      <c r="B404" s="12">
        <v>2</v>
      </c>
      <c r="C404" s="12">
        <v>2</v>
      </c>
      <c r="D404" s="12">
        <v>81.400000000000006</v>
      </c>
      <c r="E404" s="12" t="s">
        <v>2694</v>
      </c>
      <c r="F404" s="12" t="s">
        <v>2687</v>
      </c>
      <c r="G404" s="12">
        <v>270692.84230000002</v>
      </c>
      <c r="H404" s="12">
        <v>346825.71090000001</v>
      </c>
      <c r="I404" s="12">
        <v>188937.0116</v>
      </c>
      <c r="J404" s="12">
        <v>180262.78909999999</v>
      </c>
      <c r="K404" s="12">
        <v>259730.22450000001</v>
      </c>
      <c r="L404" s="12">
        <v>251715.64550000001</v>
      </c>
      <c r="M404" s="12">
        <v>285753.92460000003</v>
      </c>
      <c r="N404" s="12">
        <v>201473.43059999999</v>
      </c>
      <c r="O404" s="12">
        <v>178230.62520000001</v>
      </c>
      <c r="P404" s="12">
        <v>229436.84570000001</v>
      </c>
      <c r="Q404" s="12">
        <v>247949.66510000001</v>
      </c>
      <c r="R404" s="12">
        <v>262829.41800000001</v>
      </c>
      <c r="S404" s="12">
        <v>289397.8308</v>
      </c>
      <c r="T404" s="12">
        <v>224383.5698</v>
      </c>
      <c r="U404" s="12">
        <v>251928.36069999999</v>
      </c>
      <c r="V404" s="12">
        <v>246531.81719999999</v>
      </c>
      <c r="W404" s="12">
        <v>277334.13299999997</v>
      </c>
      <c r="X404" s="12">
        <v>332116.36320000002</v>
      </c>
      <c r="Y404" s="12">
        <v>252602.08489999999</v>
      </c>
      <c r="Z404" s="12">
        <v>163186.44380000001</v>
      </c>
      <c r="AA404" s="12">
        <v>279678.71919999999</v>
      </c>
      <c r="AB404" s="12">
        <v>306408.08110000001</v>
      </c>
      <c r="AC404" s="12">
        <v>233682.34090000001</v>
      </c>
      <c r="AD404" s="12">
        <v>298100.7525</v>
      </c>
      <c r="AE404" s="12">
        <v>219478.85</v>
      </c>
      <c r="AF404" s="12">
        <v>293755.18109999999</v>
      </c>
      <c r="AG404" s="12">
        <v>293889.18329999998</v>
      </c>
      <c r="AH404" s="12">
        <v>269107.56630000001</v>
      </c>
      <c r="AI404" s="12">
        <v>273189.28610000003</v>
      </c>
      <c r="AJ404" s="12">
        <v>215691.68040000001</v>
      </c>
      <c r="AK404" s="12">
        <v>359044.49670000002</v>
      </c>
      <c r="AL404" s="12">
        <v>324537.5857</v>
      </c>
      <c r="AM404" s="12">
        <v>187136.16320000001</v>
      </c>
      <c r="AN404" s="12">
        <v>182535.45699999999</v>
      </c>
      <c r="AO404" s="12">
        <v>284588.4927</v>
      </c>
      <c r="AP404" s="12">
        <v>258893.15710000001</v>
      </c>
      <c r="AQ404" s="12">
        <v>173419.30040000001</v>
      </c>
      <c r="AR404" s="12">
        <v>162356.81030000001</v>
      </c>
      <c r="AS404" s="12">
        <v>146395.9258</v>
      </c>
      <c r="AT404" s="12">
        <v>127757.1461</v>
      </c>
      <c r="AU404" s="12">
        <v>253030.0851</v>
      </c>
      <c r="AV404" s="12">
        <v>350517.28879999998</v>
      </c>
      <c r="AW404" s="12">
        <v>317625.64840000001</v>
      </c>
      <c r="AX404" s="12">
        <v>277227.28360000002</v>
      </c>
      <c r="AY404" s="12">
        <v>283999.00699999998</v>
      </c>
      <c r="AZ404" s="12">
        <v>371200.3616</v>
      </c>
      <c r="BA404" s="12">
        <v>228527.1667</v>
      </c>
      <c r="BB404" s="12">
        <v>335018.5111</v>
      </c>
      <c r="BC404" s="12">
        <v>206795.35219999999</v>
      </c>
      <c r="BD404" s="12">
        <v>189020.09510000001</v>
      </c>
      <c r="BE404" s="12">
        <v>310119.223</v>
      </c>
      <c r="BF404" s="12">
        <v>398066.15250000003</v>
      </c>
      <c r="BG404" s="12">
        <v>233682.34090000001</v>
      </c>
      <c r="BH404" s="12">
        <v>224807.56479999999</v>
      </c>
      <c r="BI404" s="12">
        <v>261837.35500000001</v>
      </c>
      <c r="BJ404" s="12">
        <v>371077.26</v>
      </c>
      <c r="BK404" s="12">
        <v>280477.68670000002</v>
      </c>
      <c r="BL404" s="12">
        <v>296516.26890000002</v>
      </c>
      <c r="BM404" s="12">
        <v>180970.51379999999</v>
      </c>
      <c r="BN404" s="12">
        <v>203988.11439999999</v>
      </c>
      <c r="BO404" s="11" t="s">
        <v>2688</v>
      </c>
      <c r="BP404" s="11" t="s">
        <v>2689</v>
      </c>
      <c r="BQ404" s="11" t="s">
        <v>2690</v>
      </c>
      <c r="BR404" s="11" t="s">
        <v>2691</v>
      </c>
      <c r="BU404" s="11" t="s">
        <v>2692</v>
      </c>
      <c r="BV404" s="11" t="s">
        <v>2693</v>
      </c>
      <c r="BW404" s="12">
        <f t="shared" si="32"/>
        <v>20</v>
      </c>
      <c r="BX404" s="12">
        <f t="shared" si="33"/>
        <v>4</v>
      </c>
      <c r="BY404" s="12">
        <f t="shared" si="34"/>
        <v>1.1735745752629319</v>
      </c>
      <c r="BZ404" s="23">
        <f t="shared" si="35"/>
        <v>1.0589558364112204</v>
      </c>
      <c r="CA404" s="24">
        <f t="shared" si="36"/>
        <v>1.1082375061458201</v>
      </c>
      <c r="CB404" s="13">
        <v>0.75694653300000003</v>
      </c>
      <c r="CC404" s="13">
        <v>0.85081137900000003</v>
      </c>
      <c r="CD404" s="13">
        <v>0.56325528009695303</v>
      </c>
      <c r="CE404" s="13">
        <v>0.70021172035282897</v>
      </c>
      <c r="CF404" s="13">
        <v>0.16189551462622601</v>
      </c>
      <c r="CG404" s="12">
        <v>4</v>
      </c>
      <c r="CH404" s="14">
        <v>249289.71567999999</v>
      </c>
      <c r="CI404" s="15">
        <v>229322.09432</v>
      </c>
      <c r="CJ404" s="15">
        <v>255297.76887999999</v>
      </c>
      <c r="CK404" s="15">
        <v>254354.16842</v>
      </c>
      <c r="CL404" s="15">
        <v>267469.74874000001</v>
      </c>
      <c r="CM404" s="15">
        <v>269126.57944</v>
      </c>
      <c r="CN404" s="14">
        <v>67984.435534791497</v>
      </c>
      <c r="CO404" s="15">
        <v>42047.360377646699</v>
      </c>
      <c r="CP404" s="15">
        <v>23667.357302926801</v>
      </c>
      <c r="CQ404" s="15">
        <v>61136.835657316602</v>
      </c>
      <c r="CR404" s="15">
        <v>38885.171879636597</v>
      </c>
      <c r="CS404" s="16">
        <v>31982.608367571898</v>
      </c>
      <c r="CT404" s="14">
        <v>30403.5638535492</v>
      </c>
      <c r="CU404" s="15">
        <v>18804.1512157699</v>
      </c>
      <c r="CV404" s="15">
        <v>10584.3639554241</v>
      </c>
      <c r="CW404" s="15">
        <v>27341.224091798598</v>
      </c>
      <c r="CX404" s="15">
        <v>17389.977527926199</v>
      </c>
      <c r="CY404" s="16">
        <v>14303.0572815289</v>
      </c>
      <c r="CZ404" s="17">
        <v>13.0899584679466</v>
      </c>
      <c r="DA404" s="18">
        <v>13.0224614154414</v>
      </c>
      <c r="DB404" s="18">
        <v>13.139909463280301</v>
      </c>
      <c r="DC404" s="18">
        <v>13.1138841262316</v>
      </c>
      <c r="DD404" s="18">
        <v>13.1811443391256</v>
      </c>
      <c r="DE404" s="19">
        <v>13.1899175673926</v>
      </c>
      <c r="DF404" s="17">
        <v>0.27160729677124301</v>
      </c>
      <c r="DG404" s="18">
        <v>0.18469816739047501</v>
      </c>
      <c r="DH404" s="18">
        <v>9.2458421466934504E-2</v>
      </c>
      <c r="DI404" s="18">
        <v>0.26140927555021198</v>
      </c>
      <c r="DJ404" s="18">
        <v>0.14931360240027</v>
      </c>
      <c r="DK404" s="19">
        <v>0.126922648486263</v>
      </c>
      <c r="DL404" s="17">
        <v>0.121466475753092</v>
      </c>
      <c r="DM404" s="18">
        <v>8.2599531520947497E-2</v>
      </c>
      <c r="DN404" s="18">
        <v>4.1348663098478303E-2</v>
      </c>
      <c r="DO404" s="18">
        <v>0.116905782015849</v>
      </c>
      <c r="DP404" s="18">
        <v>6.67750729864761E-2</v>
      </c>
      <c r="DQ404" s="19">
        <v>5.6761533979918899E-2</v>
      </c>
      <c r="DR404" s="20">
        <v>12.396811287381899</v>
      </c>
      <c r="DS404" s="21">
        <v>12.3293142348763</v>
      </c>
      <c r="DT404" s="21">
        <v>12.446762282716501</v>
      </c>
      <c r="DU404" s="21">
        <v>12.4207369456671</v>
      </c>
      <c r="DV404" s="21">
        <v>12.4879971585619</v>
      </c>
      <c r="DW404" s="22">
        <v>12.496770386829001</v>
      </c>
      <c r="DX404" s="20">
        <v>0.27160729677364498</v>
      </c>
      <c r="DY404" s="21">
        <v>0.18469816739235401</v>
      </c>
      <c r="DZ404" s="21">
        <v>9.2458421467651999E-2</v>
      </c>
      <c r="EA404" s="21">
        <v>0.26140927555293397</v>
      </c>
      <c r="EB404" s="21">
        <v>0.14931360240139799</v>
      </c>
      <c r="EC404" s="22">
        <v>0.12692264848728699</v>
      </c>
      <c r="ED404" s="20">
        <v>0.121466475754166</v>
      </c>
      <c r="EE404" s="21">
        <v>8.2599531521787506E-2</v>
      </c>
      <c r="EF404" s="21">
        <v>4.1348663098799102E-2</v>
      </c>
      <c r="EG404" s="21">
        <v>0.116905782017067</v>
      </c>
      <c r="EH404" s="21">
        <v>6.6775072986980294E-2</v>
      </c>
      <c r="EI404" s="22">
        <v>5.6761533980377102E-2</v>
      </c>
    </row>
    <row r="405" spans="1:139" x14ac:dyDescent="0.2">
      <c r="A405" s="12" t="s">
        <v>2695</v>
      </c>
      <c r="B405" s="12">
        <v>4</v>
      </c>
      <c r="C405" s="12">
        <v>4</v>
      </c>
      <c r="D405" s="12">
        <v>181.32</v>
      </c>
      <c r="E405" s="12" t="s">
        <v>2703</v>
      </c>
      <c r="F405" s="12" t="s">
        <v>2696</v>
      </c>
      <c r="G405" s="12">
        <v>666010.08160000003</v>
      </c>
      <c r="H405" s="12">
        <v>603477.9081</v>
      </c>
      <c r="I405" s="12">
        <v>417197.7524</v>
      </c>
      <c r="J405" s="12">
        <v>463230.20360000001</v>
      </c>
      <c r="K405" s="12">
        <v>596785.69369999995</v>
      </c>
      <c r="L405" s="12">
        <v>589346.48950000003</v>
      </c>
      <c r="M405" s="12">
        <v>547222.41850000003</v>
      </c>
      <c r="N405" s="12">
        <v>383907.82120000001</v>
      </c>
      <c r="O405" s="12">
        <v>457352.8026</v>
      </c>
      <c r="P405" s="12">
        <v>706491.83070000005</v>
      </c>
      <c r="Q405" s="12">
        <v>645303.88989999995</v>
      </c>
      <c r="R405" s="12">
        <v>619292.30790000001</v>
      </c>
      <c r="S405" s="12">
        <v>661225.92350000003</v>
      </c>
      <c r="T405" s="12">
        <v>513464.79710000003</v>
      </c>
      <c r="U405" s="12">
        <v>562945.70279999997</v>
      </c>
      <c r="V405" s="12">
        <v>675213.48389999999</v>
      </c>
      <c r="W405" s="12">
        <v>572788.97970000003</v>
      </c>
      <c r="X405" s="12">
        <v>601558.21100000001</v>
      </c>
      <c r="Y405" s="12">
        <v>542315.52520000003</v>
      </c>
      <c r="Z405" s="12">
        <v>446813.82449999999</v>
      </c>
      <c r="AA405" s="12">
        <v>595498.07389999996</v>
      </c>
      <c r="AB405" s="12">
        <v>631309.48580000002</v>
      </c>
      <c r="AC405" s="12">
        <v>510818.78779999999</v>
      </c>
      <c r="AD405" s="12">
        <v>689429.62650000001</v>
      </c>
      <c r="AE405" s="12">
        <v>445343.78710000002</v>
      </c>
      <c r="AF405" s="12">
        <v>635061.13740000001</v>
      </c>
      <c r="AG405" s="12">
        <v>663249.89229999995</v>
      </c>
      <c r="AH405" s="12">
        <v>596437.09530000004</v>
      </c>
      <c r="AI405" s="12">
        <v>549771.64229999995</v>
      </c>
      <c r="AJ405" s="12">
        <v>443325.26850000001</v>
      </c>
      <c r="AK405" s="12">
        <v>883389.64740000002</v>
      </c>
      <c r="AL405" s="12">
        <v>564696.495</v>
      </c>
      <c r="AM405" s="12">
        <v>413221.2427</v>
      </c>
      <c r="AN405" s="12">
        <v>469070.39069999999</v>
      </c>
      <c r="AO405" s="12">
        <v>653902.87710000004</v>
      </c>
      <c r="AP405" s="12">
        <v>606151.32990000001</v>
      </c>
      <c r="AQ405" s="12">
        <v>332100.17709999997</v>
      </c>
      <c r="AR405" s="12">
        <v>309371.0625</v>
      </c>
      <c r="AS405" s="12">
        <v>375662.63860000001</v>
      </c>
      <c r="AT405" s="12">
        <v>393395.31439999997</v>
      </c>
      <c r="AU405" s="12">
        <v>658525.98800000001</v>
      </c>
      <c r="AV405" s="12">
        <v>825907.01740000001</v>
      </c>
      <c r="AW405" s="12">
        <v>725721.79319999996</v>
      </c>
      <c r="AX405" s="12">
        <v>634388.92180000001</v>
      </c>
      <c r="AY405" s="12">
        <v>634609.06160000002</v>
      </c>
      <c r="AZ405" s="12">
        <v>1016661.834</v>
      </c>
      <c r="BA405" s="12">
        <v>471986.05249999999</v>
      </c>
      <c r="BB405" s="12">
        <v>606814.83510000003</v>
      </c>
      <c r="BC405" s="12">
        <v>443972.30570000003</v>
      </c>
      <c r="BD405" s="12">
        <v>517547.84049999999</v>
      </c>
      <c r="BE405" s="12">
        <v>660312.66350000002</v>
      </c>
      <c r="BF405" s="12">
        <v>820157.67070000002</v>
      </c>
      <c r="BG405" s="12">
        <v>510818.78779999999</v>
      </c>
      <c r="BH405" s="12">
        <v>519921.51689999999</v>
      </c>
      <c r="BI405" s="12">
        <v>531293.28529999999</v>
      </c>
      <c r="BJ405" s="12">
        <v>802221.58420000004</v>
      </c>
      <c r="BK405" s="12">
        <v>632982.79079999996</v>
      </c>
      <c r="BL405" s="12">
        <v>657184.42830000003</v>
      </c>
      <c r="BM405" s="12">
        <v>364188.7205</v>
      </c>
      <c r="BN405" s="12">
        <v>419270.16110000003</v>
      </c>
      <c r="BO405" s="11" t="s">
        <v>2697</v>
      </c>
      <c r="BP405" s="11" t="s">
        <v>2698</v>
      </c>
      <c r="BQ405" s="11" t="s">
        <v>2699</v>
      </c>
      <c r="BR405" s="11" t="s">
        <v>2700</v>
      </c>
      <c r="BU405" s="11" t="s">
        <v>2701</v>
      </c>
      <c r="BV405" s="11" t="s">
        <v>2702</v>
      </c>
      <c r="BW405" s="12">
        <f t="shared" si="32"/>
        <v>8</v>
      </c>
      <c r="BX405" s="12">
        <f t="shared" si="33"/>
        <v>4</v>
      </c>
      <c r="BY405" s="12">
        <f t="shared" si="34"/>
        <v>1.1184326374409652</v>
      </c>
      <c r="BZ405" s="23">
        <f t="shared" si="35"/>
        <v>1.057608872218099</v>
      </c>
      <c r="CA405" s="24">
        <f t="shared" si="36"/>
        <v>1.0575106419968869</v>
      </c>
      <c r="CB405" s="13">
        <v>0.88801707799999996</v>
      </c>
      <c r="CC405" s="13">
        <v>0.92818411000000001</v>
      </c>
      <c r="CD405" s="13">
        <v>0.87959524736633898</v>
      </c>
      <c r="CE405" s="13">
        <v>0.90937598125540398</v>
      </c>
      <c r="CF405" s="13">
        <v>0.14443097120743301</v>
      </c>
      <c r="CG405" s="12">
        <v>2</v>
      </c>
      <c r="CH405" s="14">
        <v>549340.32788</v>
      </c>
      <c r="CI405" s="15">
        <v>536864.27249999996</v>
      </c>
      <c r="CJ405" s="15">
        <v>600446.52424000006</v>
      </c>
      <c r="CK405" s="15">
        <v>567738.00485999999</v>
      </c>
      <c r="CL405" s="15">
        <v>574479.95221999998</v>
      </c>
      <c r="CM405" s="15">
        <v>577569.00716000004</v>
      </c>
      <c r="CN405" s="14">
        <v>104487.30248331701</v>
      </c>
      <c r="CO405" s="15">
        <v>123847.620718602</v>
      </c>
      <c r="CP405" s="15">
        <v>61305.820798381603</v>
      </c>
      <c r="CQ405" s="15">
        <v>83649.950915802707</v>
      </c>
      <c r="CR405" s="15">
        <v>96971.230192469899</v>
      </c>
      <c r="CS405" s="16">
        <v>86308.5145430915</v>
      </c>
      <c r="CT405" s="14">
        <v>46728.142227655801</v>
      </c>
      <c r="CU405" s="15">
        <v>55386.339755681001</v>
      </c>
      <c r="CV405" s="15">
        <v>27416.796544320401</v>
      </c>
      <c r="CW405" s="15">
        <v>37409.395312451103</v>
      </c>
      <c r="CX405" s="15">
        <v>43366.852514428501</v>
      </c>
      <c r="CY405" s="16">
        <v>38598.341111076297</v>
      </c>
      <c r="CZ405" s="17">
        <v>13.8943738164921</v>
      </c>
      <c r="DA405" s="18">
        <v>13.864910222913201</v>
      </c>
      <c r="DB405" s="18">
        <v>13.9942542525799</v>
      </c>
      <c r="DC405" s="18">
        <v>13.933514376797699</v>
      </c>
      <c r="DD405" s="18">
        <v>13.942486546886901</v>
      </c>
      <c r="DE405" s="19">
        <v>13.9500331837692</v>
      </c>
      <c r="DF405" s="17">
        <v>0.19773981998003701</v>
      </c>
      <c r="DG405" s="18">
        <v>0.234646611714178</v>
      </c>
      <c r="DH405" s="18">
        <v>0.104879132326925</v>
      </c>
      <c r="DI405" s="18">
        <v>0.15210330871337999</v>
      </c>
      <c r="DJ405" s="18">
        <v>0.174197085324829</v>
      </c>
      <c r="DK405" s="19">
        <v>0.15898696522696701</v>
      </c>
      <c r="DL405" s="17">
        <v>8.8431935866786604E-2</v>
      </c>
      <c r="DM405" s="18">
        <v>0.10493715489658</v>
      </c>
      <c r="DN405" s="18">
        <v>4.6903373860840099E-2</v>
      </c>
      <c r="DO405" s="18">
        <v>6.8022667577150697E-2</v>
      </c>
      <c r="DP405" s="18">
        <v>7.7903304853729594E-2</v>
      </c>
      <c r="DQ405" s="19">
        <v>7.1101132356778701E-2</v>
      </c>
      <c r="DR405" s="20">
        <v>13.201226635931199</v>
      </c>
      <c r="DS405" s="21">
        <v>13.1717630423522</v>
      </c>
      <c r="DT405" s="21">
        <v>13.301107072019301</v>
      </c>
      <c r="DU405" s="21">
        <v>13.2403671962369</v>
      </c>
      <c r="DV405" s="21">
        <v>13.2493393663262</v>
      </c>
      <c r="DW405" s="22">
        <v>13.2568860032085</v>
      </c>
      <c r="DX405" s="20">
        <v>0.19773981998040799</v>
      </c>
      <c r="DY405" s="21">
        <v>0.23464661171463899</v>
      </c>
      <c r="DZ405" s="21">
        <v>0.10487913232708</v>
      </c>
      <c r="EA405" s="21">
        <v>0.152103308713643</v>
      </c>
      <c r="EB405" s="21">
        <v>0.17419708532512199</v>
      </c>
      <c r="EC405" s="22">
        <v>0.15898696522724801</v>
      </c>
      <c r="ED405" s="20">
        <v>8.8431935866952596E-2</v>
      </c>
      <c r="EE405" s="21">
        <v>0.104937154896786</v>
      </c>
      <c r="EF405" s="21">
        <v>4.6903373860909398E-2</v>
      </c>
      <c r="EG405" s="21">
        <v>6.8022667577268395E-2</v>
      </c>
      <c r="EH405" s="21">
        <v>7.7903304853860794E-2</v>
      </c>
      <c r="EI405" s="22">
        <v>7.1101132356904198E-2</v>
      </c>
    </row>
    <row r="406" spans="1:139" x14ac:dyDescent="0.2">
      <c r="A406" s="12" t="s">
        <v>2704</v>
      </c>
      <c r="B406" s="12">
        <v>5</v>
      </c>
      <c r="C406" s="12">
        <v>5</v>
      </c>
      <c r="D406" s="12">
        <v>218.81</v>
      </c>
      <c r="E406" s="12" t="s">
        <v>2712</v>
      </c>
      <c r="F406" s="12" t="s">
        <v>2705</v>
      </c>
      <c r="G406" s="12">
        <v>287678.64159999997</v>
      </c>
      <c r="H406" s="12">
        <v>398001.46490000002</v>
      </c>
      <c r="I406" s="12">
        <v>246067.91579999999</v>
      </c>
      <c r="J406" s="12">
        <v>207764.2911</v>
      </c>
      <c r="K406" s="12">
        <v>284996.5232</v>
      </c>
      <c r="L406" s="12">
        <v>231057.60019999999</v>
      </c>
      <c r="M406" s="12">
        <v>221983.90289999999</v>
      </c>
      <c r="N406" s="12">
        <v>263732.79350000003</v>
      </c>
      <c r="O406" s="12">
        <v>202016.97320000001</v>
      </c>
      <c r="P406" s="12">
        <v>218891.1813</v>
      </c>
      <c r="Q406" s="12">
        <v>274671.31459999998</v>
      </c>
      <c r="R406" s="12">
        <v>274728.58799999999</v>
      </c>
      <c r="S406" s="12">
        <v>241765.12210000001</v>
      </c>
      <c r="T406" s="12">
        <v>250245.64300000001</v>
      </c>
      <c r="U406" s="12">
        <v>237170.09770000001</v>
      </c>
      <c r="V406" s="12">
        <v>318244.14669999998</v>
      </c>
      <c r="W406" s="12">
        <v>289225.41989999998</v>
      </c>
      <c r="X406" s="12">
        <v>294847.20059999998</v>
      </c>
      <c r="Y406" s="12">
        <v>266259.48269999999</v>
      </c>
      <c r="Z406" s="12">
        <v>205835.85190000001</v>
      </c>
      <c r="AA406" s="12">
        <v>353698.05080000003</v>
      </c>
      <c r="AB406" s="12">
        <v>292753.3112</v>
      </c>
      <c r="AC406" s="12">
        <v>262196.72379999998</v>
      </c>
      <c r="AD406" s="12">
        <v>313100.86780000001</v>
      </c>
      <c r="AE406" s="12">
        <v>238416.2714</v>
      </c>
      <c r="AF406" s="12">
        <v>357598.64860000001</v>
      </c>
      <c r="AG406" s="12">
        <v>276338.092</v>
      </c>
      <c r="AH406" s="12">
        <v>324953.78100000002</v>
      </c>
      <c r="AI406" s="12">
        <v>284659.97009999998</v>
      </c>
      <c r="AJ406" s="12">
        <v>270402.90700000001</v>
      </c>
      <c r="AK406" s="12">
        <v>381574.30469999998</v>
      </c>
      <c r="AL406" s="12">
        <v>372424.62270000001</v>
      </c>
      <c r="AM406" s="12">
        <v>243722.5257</v>
      </c>
      <c r="AN406" s="12">
        <v>210383.68489999999</v>
      </c>
      <c r="AO406" s="12">
        <v>312272.9791</v>
      </c>
      <c r="AP406" s="12">
        <v>237646.06080000001</v>
      </c>
      <c r="AQ406" s="12">
        <v>134718.3357</v>
      </c>
      <c r="AR406" s="12">
        <v>212528.3468</v>
      </c>
      <c r="AS406" s="12">
        <v>165933.6704</v>
      </c>
      <c r="AT406" s="12">
        <v>121885.0117</v>
      </c>
      <c r="AU406" s="12">
        <v>280299.25380000001</v>
      </c>
      <c r="AV406" s="12">
        <v>366386.38299999997</v>
      </c>
      <c r="AW406" s="12">
        <v>265346.853</v>
      </c>
      <c r="AX406" s="12">
        <v>309180.03450000001</v>
      </c>
      <c r="AY406" s="12">
        <v>267362.0074</v>
      </c>
      <c r="AZ406" s="12">
        <v>479176.86099999998</v>
      </c>
      <c r="BA406" s="12">
        <v>238325.7518</v>
      </c>
      <c r="BB406" s="12">
        <v>297423.6776</v>
      </c>
      <c r="BC406" s="12">
        <v>217976.12450000001</v>
      </c>
      <c r="BD406" s="12">
        <v>238421.2279</v>
      </c>
      <c r="BE406" s="12">
        <v>392194.89069999999</v>
      </c>
      <c r="BF406" s="12">
        <v>380326.73229999997</v>
      </c>
      <c r="BG406" s="12">
        <v>262196.72379999998</v>
      </c>
      <c r="BH406" s="12">
        <v>236119.64420000001</v>
      </c>
      <c r="BI406" s="12">
        <v>284429.62</v>
      </c>
      <c r="BJ406" s="12">
        <v>451725.57020000002</v>
      </c>
      <c r="BK406" s="12">
        <v>263727.53129999997</v>
      </c>
      <c r="BL406" s="12">
        <v>358050.44069999998</v>
      </c>
      <c r="BM406" s="12">
        <v>188569.11180000001</v>
      </c>
      <c r="BN406" s="12">
        <v>255730.67550000001</v>
      </c>
      <c r="BO406" s="11" t="s">
        <v>2706</v>
      </c>
      <c r="BP406" s="11" t="s">
        <v>2707</v>
      </c>
      <c r="BQ406" s="11" t="s">
        <v>1898</v>
      </c>
      <c r="BR406" s="11" t="s">
        <v>1899</v>
      </c>
      <c r="BS406" s="11" t="s">
        <v>2708</v>
      </c>
      <c r="BT406" s="11" t="s">
        <v>2709</v>
      </c>
      <c r="BU406" s="11" t="s">
        <v>2710</v>
      </c>
      <c r="BV406" s="11" t="s">
        <v>2711</v>
      </c>
      <c r="BW406" s="12">
        <f t="shared" si="32"/>
        <v>20</v>
      </c>
      <c r="BX406" s="12">
        <f t="shared" si="33"/>
        <v>4</v>
      </c>
      <c r="BY406" s="12">
        <f t="shared" si="34"/>
        <v>1.330734597546259</v>
      </c>
      <c r="BZ406" s="23">
        <f t="shared" si="35"/>
        <v>1.1092177976295197</v>
      </c>
      <c r="CA406" s="24">
        <f t="shared" si="36"/>
        <v>1.1997054143831238</v>
      </c>
      <c r="CB406" s="13">
        <v>8.4319385999999996E-2</v>
      </c>
      <c r="CC406" s="13">
        <v>0.21520320800000001</v>
      </c>
      <c r="CD406" s="13">
        <v>3.2223267752685303E-2</v>
      </c>
      <c r="CE406" s="13">
        <v>9.5996146092494503E-2</v>
      </c>
      <c r="CF406" s="13">
        <v>0.42748859218226398</v>
      </c>
      <c r="CG406" s="12">
        <v>5</v>
      </c>
      <c r="CH406" s="14">
        <v>284901.76731999998</v>
      </c>
      <c r="CI406" s="15">
        <v>227536.49022000001</v>
      </c>
      <c r="CJ406" s="15">
        <v>255716.15307999999</v>
      </c>
      <c r="CK406" s="15">
        <v>274882.42035999999</v>
      </c>
      <c r="CL406" s="15">
        <v>292033.04499999998</v>
      </c>
      <c r="CM406" s="15">
        <v>302790.67973999999</v>
      </c>
      <c r="CN406" s="14">
        <v>71164.457181235601</v>
      </c>
      <c r="CO406" s="15">
        <v>22800.158595016001</v>
      </c>
      <c r="CP406" s="15">
        <v>17953.3057257908</v>
      </c>
      <c r="CQ406" s="15">
        <v>42797.012357788197</v>
      </c>
      <c r="CR406" s="15">
        <v>44754.634830563402</v>
      </c>
      <c r="CS406" s="16">
        <v>37324.745013429201</v>
      </c>
      <c r="CT406" s="14">
        <v>31825.712767823199</v>
      </c>
      <c r="CU406" s="15">
        <v>10196.540903246399</v>
      </c>
      <c r="CV406" s="15">
        <v>8028.9624047408797</v>
      </c>
      <c r="CW406" s="15">
        <v>19139.4057731826</v>
      </c>
      <c r="CX406" s="15">
        <v>20014.8811578639</v>
      </c>
      <c r="CY406" s="16">
        <v>16692.133418574798</v>
      </c>
      <c r="CZ406" s="17">
        <v>13.2294601586984</v>
      </c>
      <c r="DA406" s="18">
        <v>13.0243294160239</v>
      </c>
      <c r="DB406" s="18">
        <v>13.1430116812964</v>
      </c>
      <c r="DC406" s="18">
        <v>13.2065090265067</v>
      </c>
      <c r="DD406" s="18">
        <v>13.2683849715362</v>
      </c>
      <c r="DE406" s="19">
        <v>13.308088016873</v>
      </c>
      <c r="DF406" s="17">
        <v>0.23991741683975301</v>
      </c>
      <c r="DG406" s="18">
        <v>9.7744377729892196E-2</v>
      </c>
      <c r="DH406" s="18">
        <v>6.9858551231254701E-2</v>
      </c>
      <c r="DI406" s="18">
        <v>0.16813043079624301</v>
      </c>
      <c r="DJ406" s="18">
        <v>0.15320087688266201</v>
      </c>
      <c r="DK406" s="19">
        <v>0.11985953637826099</v>
      </c>
      <c r="DL406" s="17">
        <v>0.107294330607968</v>
      </c>
      <c r="DM406" s="18">
        <v>4.37126146044911E-2</v>
      </c>
      <c r="DN406" s="18">
        <v>3.12416938725474E-2</v>
      </c>
      <c r="DO406" s="18">
        <v>7.5190214469344596E-2</v>
      </c>
      <c r="DP406" s="18">
        <v>6.8513514984441498E-2</v>
      </c>
      <c r="DQ406" s="19">
        <v>5.3602814218680003E-2</v>
      </c>
      <c r="DR406" s="20">
        <v>12.536312978134999</v>
      </c>
      <c r="DS406" s="21">
        <v>12.331182235459</v>
      </c>
      <c r="DT406" s="21">
        <v>12.4498645007326</v>
      </c>
      <c r="DU406" s="21">
        <v>12.5133618459432</v>
      </c>
      <c r="DV406" s="21">
        <v>12.575237790973199</v>
      </c>
      <c r="DW406" s="22">
        <v>12.6149408363103</v>
      </c>
      <c r="DX406" s="20">
        <v>0.23991741684127499</v>
      </c>
      <c r="DY406" s="21">
        <v>9.7744377730807006E-2</v>
      </c>
      <c r="DZ406" s="21">
        <v>6.98585512317864E-2</v>
      </c>
      <c r="EA406" s="21">
        <v>0.16813043079760101</v>
      </c>
      <c r="EB406" s="21">
        <v>0.15320087688359399</v>
      </c>
      <c r="EC406" s="22">
        <v>0.11985953637889001</v>
      </c>
      <c r="ED406" s="20">
        <v>0.107294330608649</v>
      </c>
      <c r="EE406" s="21">
        <v>4.3712614604900203E-2</v>
      </c>
      <c r="EF406" s="21">
        <v>3.1241693872785199E-2</v>
      </c>
      <c r="EG406" s="21">
        <v>7.5190214469952193E-2</v>
      </c>
      <c r="EH406" s="21">
        <v>6.8513514984858401E-2</v>
      </c>
      <c r="EI406" s="22">
        <v>5.3602814218961403E-2</v>
      </c>
    </row>
    <row r="407" spans="1:139" x14ac:dyDescent="0.2">
      <c r="A407" s="12" t="s">
        <v>2713</v>
      </c>
      <c r="B407" s="12">
        <v>7</v>
      </c>
      <c r="C407" s="12">
        <v>7</v>
      </c>
      <c r="D407" s="12">
        <v>369.43</v>
      </c>
      <c r="E407" s="12" t="s">
        <v>2719</v>
      </c>
      <c r="F407" s="12" t="s">
        <v>2714</v>
      </c>
      <c r="G407" s="12">
        <v>1708008.6629999999</v>
      </c>
      <c r="H407" s="12">
        <v>3391434.6060000001</v>
      </c>
      <c r="I407" s="12">
        <v>1737385.9620000001</v>
      </c>
      <c r="J407" s="12">
        <v>1252040.2039999999</v>
      </c>
      <c r="K407" s="12">
        <v>1679017.683</v>
      </c>
      <c r="L407" s="12">
        <v>1666556.0260000001</v>
      </c>
      <c r="M407" s="12">
        <v>1355703.1370000001</v>
      </c>
      <c r="N407" s="12">
        <v>2135071.9440000001</v>
      </c>
      <c r="O407" s="12">
        <v>1763847.3529999999</v>
      </c>
      <c r="P407" s="12">
        <v>1386026.63</v>
      </c>
      <c r="Q407" s="12">
        <v>1912995.324</v>
      </c>
      <c r="R407" s="12">
        <v>2140206.7439999999</v>
      </c>
      <c r="S407" s="12">
        <v>1988256.159</v>
      </c>
      <c r="T407" s="12">
        <v>1752919.62</v>
      </c>
      <c r="U407" s="12">
        <v>1898967.977</v>
      </c>
      <c r="V407" s="12">
        <v>1993058.3740000001</v>
      </c>
      <c r="W407" s="12">
        <v>1792250.7069999999</v>
      </c>
      <c r="X407" s="12">
        <v>2086393.375</v>
      </c>
      <c r="Y407" s="12">
        <v>1849458.558</v>
      </c>
      <c r="Z407" s="12">
        <v>1489709.483</v>
      </c>
      <c r="AA407" s="12">
        <v>1990742.574</v>
      </c>
      <c r="AB407" s="12">
        <v>2033598.254</v>
      </c>
      <c r="AC407" s="12">
        <v>1919341.1129999999</v>
      </c>
      <c r="AD407" s="12">
        <v>2490903.56</v>
      </c>
      <c r="AE407" s="12">
        <v>1646027.85</v>
      </c>
      <c r="AF407" s="12">
        <v>2011183.331</v>
      </c>
      <c r="AG407" s="12">
        <v>1968257.436</v>
      </c>
      <c r="AH407" s="12">
        <v>2024041.058</v>
      </c>
      <c r="AI407" s="12">
        <v>1741009.395</v>
      </c>
      <c r="AJ407" s="12">
        <v>1556631.3770000001</v>
      </c>
      <c r="AK407" s="12">
        <v>2265486.9840000002</v>
      </c>
      <c r="AL407" s="12">
        <v>3173490.213</v>
      </c>
      <c r="AM407" s="12">
        <v>1720826.112</v>
      </c>
      <c r="AN407" s="12">
        <v>1267825.334</v>
      </c>
      <c r="AO407" s="12">
        <v>1839713.159</v>
      </c>
      <c r="AP407" s="12">
        <v>1714076.811</v>
      </c>
      <c r="AQ407" s="12">
        <v>822753.66780000005</v>
      </c>
      <c r="AR407" s="12">
        <v>1720541.858</v>
      </c>
      <c r="AS407" s="12">
        <v>1448797.398</v>
      </c>
      <c r="AT407" s="12">
        <v>771780.16540000006</v>
      </c>
      <c r="AU407" s="12">
        <v>1952192.0689999999</v>
      </c>
      <c r="AV407" s="12">
        <v>2854244.6690000002</v>
      </c>
      <c r="AW407" s="12">
        <v>2182190.3429999999</v>
      </c>
      <c r="AX407" s="12">
        <v>2165742.9959999998</v>
      </c>
      <c r="AY407" s="12">
        <v>2140707.852</v>
      </c>
      <c r="AZ407" s="12">
        <v>3000927.01</v>
      </c>
      <c r="BA407" s="12">
        <v>1476839.406</v>
      </c>
      <c r="BB407" s="12">
        <v>2104625.003</v>
      </c>
      <c r="BC407" s="12">
        <v>1514078.69</v>
      </c>
      <c r="BD407" s="12">
        <v>1725541.7879999999</v>
      </c>
      <c r="BE407" s="12">
        <v>2207416.932</v>
      </c>
      <c r="BF407" s="12">
        <v>2641923.247</v>
      </c>
      <c r="BG407" s="12">
        <v>1919341.1129999999</v>
      </c>
      <c r="BH407" s="12">
        <v>1878472.1569999999</v>
      </c>
      <c r="BI407" s="12">
        <v>1963704.3770000001</v>
      </c>
      <c r="BJ407" s="12">
        <v>2540565.912</v>
      </c>
      <c r="BK407" s="12">
        <v>1878436.92</v>
      </c>
      <c r="BL407" s="12">
        <v>2230190.3689999999</v>
      </c>
      <c r="BM407" s="12">
        <v>1153307.9099999999</v>
      </c>
      <c r="BN407" s="12">
        <v>1472167.581</v>
      </c>
      <c r="BO407" s="11" t="s">
        <v>305</v>
      </c>
      <c r="BP407" s="11" t="s">
        <v>306</v>
      </c>
      <c r="BQ407" s="11" t="s">
        <v>2715</v>
      </c>
      <c r="BR407" s="11" t="s">
        <v>2716</v>
      </c>
      <c r="BS407" s="11" t="s">
        <v>2107</v>
      </c>
      <c r="BT407" s="11" t="s">
        <v>2108</v>
      </c>
      <c r="BU407" s="11" t="s">
        <v>2717</v>
      </c>
      <c r="BV407" s="11" t="s">
        <v>2718</v>
      </c>
      <c r="BW407" s="12">
        <f t="shared" si="32"/>
        <v>16</v>
      </c>
      <c r="BX407" s="12">
        <f t="shared" si="33"/>
        <v>4</v>
      </c>
      <c r="BY407" s="12">
        <f t="shared" si="34"/>
        <v>1.2134783289670774</v>
      </c>
      <c r="BZ407" s="23">
        <f t="shared" si="35"/>
        <v>1.07314689901963</v>
      </c>
      <c r="CA407" s="24">
        <f t="shared" si="36"/>
        <v>1.1307662819280815</v>
      </c>
      <c r="CB407" s="13">
        <v>0.69755504400000001</v>
      </c>
      <c r="CC407" s="13">
        <v>0.81924390499999999</v>
      </c>
      <c r="CD407" s="13">
        <v>0.65873535591271304</v>
      </c>
      <c r="CE407" s="13">
        <v>0.76678829441416296</v>
      </c>
      <c r="CF407" s="13">
        <v>0.234165928858341</v>
      </c>
      <c r="CG407" s="12">
        <v>4</v>
      </c>
      <c r="CH407" s="14">
        <v>1953577.4236000001</v>
      </c>
      <c r="CI407" s="15">
        <v>1661441.0179999999</v>
      </c>
      <c r="CJ407" s="15">
        <v>1938669.1647999999</v>
      </c>
      <c r="CK407" s="15">
        <v>1842174.0993999999</v>
      </c>
      <c r="CL407" s="15">
        <v>2016122.6702000001</v>
      </c>
      <c r="CM407" s="15">
        <v>1860224.5194000001</v>
      </c>
      <c r="CN407" s="14">
        <v>827951.32146658702</v>
      </c>
      <c r="CO407" s="15">
        <v>317871.12632888497</v>
      </c>
      <c r="CP407" s="15">
        <v>141257.29152078199</v>
      </c>
      <c r="CQ407" s="15">
        <v>228684.18897902401</v>
      </c>
      <c r="CR407" s="15">
        <v>305247.14756426401</v>
      </c>
      <c r="CS407" s="16">
        <v>204741.65073677999</v>
      </c>
      <c r="CT407" s="14">
        <v>370271.08737201401</v>
      </c>
      <c r="CU407" s="15">
        <v>142156.28931116199</v>
      </c>
      <c r="CV407" s="15">
        <v>63172.181231594703</v>
      </c>
      <c r="CW407" s="15">
        <v>102270.678387301</v>
      </c>
      <c r="CX407" s="15">
        <v>136510.67437832101</v>
      </c>
      <c r="CY407" s="16">
        <v>91563.249774591895</v>
      </c>
      <c r="CZ407" s="17">
        <v>15.1190469672565</v>
      </c>
      <c r="DA407" s="18">
        <v>15.0021614093524</v>
      </c>
      <c r="DB407" s="18">
        <v>15.168542529135401</v>
      </c>
      <c r="DC407" s="18">
        <v>15.113068439315899</v>
      </c>
      <c r="DD407" s="18">
        <v>15.2009191352595</v>
      </c>
      <c r="DE407" s="19">
        <v>15.124249154205501</v>
      </c>
      <c r="DF407" s="17">
        <v>0.36720213477943098</v>
      </c>
      <c r="DG407" s="18">
        <v>0.186879863986672</v>
      </c>
      <c r="DH407" s="18">
        <v>7.2710012978336097E-2</v>
      </c>
      <c r="DI407" s="18">
        <v>0.12976053562081899</v>
      </c>
      <c r="DJ407" s="18">
        <v>0.14841607834897699</v>
      </c>
      <c r="DK407" s="19">
        <v>0.114455223404689</v>
      </c>
      <c r="DL407" s="17">
        <v>0.16421778696997</v>
      </c>
      <c r="DM407" s="18">
        <v>8.3575215900022495E-2</v>
      </c>
      <c r="DN407" s="18">
        <v>3.2516906332890297E-2</v>
      </c>
      <c r="DO407" s="18">
        <v>5.8030675688987003E-2</v>
      </c>
      <c r="DP407" s="18">
        <v>6.6373688028449701E-2</v>
      </c>
      <c r="DQ407" s="19">
        <v>5.1185931982561703E-2</v>
      </c>
      <c r="DR407" s="20">
        <v>14.425899786696499</v>
      </c>
      <c r="DS407" s="21">
        <v>14.3090142287924</v>
      </c>
      <c r="DT407" s="21">
        <v>14.4753953485754</v>
      </c>
      <c r="DU407" s="21">
        <v>14.419921258755799</v>
      </c>
      <c r="DV407" s="21">
        <v>14.5077719546995</v>
      </c>
      <c r="DW407" s="22">
        <v>14.431101973645401</v>
      </c>
      <c r="DX407" s="20">
        <v>0.367202134779478</v>
      </c>
      <c r="DY407" s="21">
        <v>0.186879863986706</v>
      </c>
      <c r="DZ407" s="21">
        <v>7.2710012978345798E-2</v>
      </c>
      <c r="EA407" s="21">
        <v>0.129760535620841</v>
      </c>
      <c r="EB407" s="21">
        <v>0.14841607834899601</v>
      </c>
      <c r="EC407" s="22">
        <v>0.114455223404707</v>
      </c>
      <c r="ED407" s="20">
        <v>0.16421778696999001</v>
      </c>
      <c r="EE407" s="21">
        <v>8.35752159000379E-2</v>
      </c>
      <c r="EF407" s="21">
        <v>3.2516906332894599E-2</v>
      </c>
      <c r="EG407" s="21">
        <v>5.8030675688996503E-2</v>
      </c>
      <c r="EH407" s="21">
        <v>6.6373688028458097E-2</v>
      </c>
      <c r="EI407" s="22">
        <v>5.1185931982569897E-2</v>
      </c>
    </row>
    <row r="408" spans="1:139" x14ac:dyDescent="0.2">
      <c r="A408" s="12" t="s">
        <v>2720</v>
      </c>
      <c r="B408" s="12">
        <v>4</v>
      </c>
      <c r="C408" s="12">
        <v>3</v>
      </c>
      <c r="D408" s="12">
        <v>149.96</v>
      </c>
      <c r="E408" s="12" t="s">
        <v>2724</v>
      </c>
      <c r="F408" s="12" t="s">
        <v>2721</v>
      </c>
      <c r="G408" s="12">
        <v>218495.43280000001</v>
      </c>
      <c r="H408" s="12">
        <v>209235.02679999999</v>
      </c>
      <c r="I408" s="12">
        <v>228623.83040000001</v>
      </c>
      <c r="J408" s="12">
        <v>139847.44949999999</v>
      </c>
      <c r="K408" s="12">
        <v>156790.15359999999</v>
      </c>
      <c r="L408" s="12">
        <v>145719.50289999999</v>
      </c>
      <c r="M408" s="12">
        <v>148509.76730000001</v>
      </c>
      <c r="N408" s="12">
        <v>160977.9381</v>
      </c>
      <c r="O408" s="12">
        <v>155178.40719999999</v>
      </c>
      <c r="P408" s="12">
        <v>195815.70430000001</v>
      </c>
      <c r="Q408" s="12">
        <v>226025.62849999999</v>
      </c>
      <c r="R408" s="12">
        <v>210593.83679999999</v>
      </c>
      <c r="S408" s="12">
        <v>201707.2893</v>
      </c>
      <c r="T408" s="12">
        <v>163938.12729999999</v>
      </c>
      <c r="U408" s="12">
        <v>170062.52960000001</v>
      </c>
      <c r="V408" s="12">
        <v>211631.7126</v>
      </c>
      <c r="W408" s="12">
        <v>204230.372</v>
      </c>
      <c r="X408" s="12">
        <v>248855.50779999999</v>
      </c>
      <c r="Y408" s="12">
        <v>211867.20680000001</v>
      </c>
      <c r="Z408" s="12">
        <v>163813.30350000001</v>
      </c>
      <c r="AA408" s="12">
        <v>200518.68859999999</v>
      </c>
      <c r="AB408" s="12">
        <v>229256.70929999999</v>
      </c>
      <c r="AC408" s="12">
        <v>212568.31330000001</v>
      </c>
      <c r="AD408" s="12">
        <v>256912.14120000001</v>
      </c>
      <c r="AE408" s="12">
        <v>209929.01379999999</v>
      </c>
      <c r="AF408" s="12">
        <v>233070.35620000001</v>
      </c>
      <c r="AG408" s="12">
        <v>176906.54329999999</v>
      </c>
      <c r="AH408" s="12">
        <v>209754.3383</v>
      </c>
      <c r="AI408" s="12">
        <v>220109.7795</v>
      </c>
      <c r="AJ408" s="12">
        <v>208780.78469999999</v>
      </c>
      <c r="AK408" s="12">
        <v>289810.33270000003</v>
      </c>
      <c r="AL408" s="12">
        <v>195788.9173</v>
      </c>
      <c r="AM408" s="12">
        <v>226444.70809999999</v>
      </c>
      <c r="AN408" s="12">
        <v>141610.57990000001</v>
      </c>
      <c r="AO408" s="12">
        <v>171796.2304</v>
      </c>
      <c r="AP408" s="12">
        <v>149874.6018</v>
      </c>
      <c r="AQ408" s="12">
        <v>90128.105800000005</v>
      </c>
      <c r="AR408" s="12">
        <v>129723.629</v>
      </c>
      <c r="AS408" s="12">
        <v>127461.1844</v>
      </c>
      <c r="AT408" s="12">
        <v>109035.9112</v>
      </c>
      <c r="AU408" s="12">
        <v>230656.83110000001</v>
      </c>
      <c r="AV408" s="12">
        <v>280854.33240000001</v>
      </c>
      <c r="AW408" s="12">
        <v>221381.78570000001</v>
      </c>
      <c r="AX408" s="12">
        <v>202546.5668</v>
      </c>
      <c r="AY408" s="12">
        <v>191711.6017</v>
      </c>
      <c r="AZ408" s="12">
        <v>318651.64140000002</v>
      </c>
      <c r="BA408" s="12">
        <v>168288.6551</v>
      </c>
      <c r="BB408" s="12">
        <v>251030.09349999999</v>
      </c>
      <c r="BC408" s="12">
        <v>173447.31599999999</v>
      </c>
      <c r="BD408" s="12">
        <v>189746.19140000001</v>
      </c>
      <c r="BE408" s="12">
        <v>222343.3377</v>
      </c>
      <c r="BF408" s="12">
        <v>297835.9313</v>
      </c>
      <c r="BG408" s="12">
        <v>212568.31330000001</v>
      </c>
      <c r="BH408" s="12">
        <v>193745.88070000001</v>
      </c>
      <c r="BI408" s="12">
        <v>250444.44010000001</v>
      </c>
      <c r="BJ408" s="12">
        <v>294419.00839999999</v>
      </c>
      <c r="BK408" s="12">
        <v>168833.4952</v>
      </c>
      <c r="BL408" s="12">
        <v>231117.89319999999</v>
      </c>
      <c r="BM408" s="12">
        <v>145808.71909999999</v>
      </c>
      <c r="BN408" s="12">
        <v>197452.2083</v>
      </c>
      <c r="BO408" s="11" t="s">
        <v>865</v>
      </c>
      <c r="BP408" s="11" t="s">
        <v>866</v>
      </c>
      <c r="BU408" s="11" t="s">
        <v>2722</v>
      </c>
      <c r="BV408" s="11" t="s">
        <v>2723</v>
      </c>
      <c r="BW408" s="12">
        <f t="shared" si="32"/>
        <v>16</v>
      </c>
      <c r="BX408" s="12">
        <f t="shared" si="33"/>
        <v>4</v>
      </c>
      <c r="BY408" s="12">
        <f t="shared" si="34"/>
        <v>1.3758162371591789</v>
      </c>
      <c r="BZ408" s="23">
        <f t="shared" si="35"/>
        <v>1.1223300833584893</v>
      </c>
      <c r="CA408" s="24">
        <f t="shared" si="36"/>
        <v>1.2258570429139271</v>
      </c>
      <c r="CB408" s="13">
        <v>2.7316645000000001E-2</v>
      </c>
      <c r="CC408" s="13">
        <v>9.9386089999999996E-2</v>
      </c>
      <c r="CD408" s="13">
        <v>9.6449603365678406E-3</v>
      </c>
      <c r="CE408" s="13">
        <v>3.9646351383488002E-2</v>
      </c>
      <c r="CF408" s="13">
        <v>0.594464298257809</v>
      </c>
      <c r="CG408" s="12">
        <v>4</v>
      </c>
      <c r="CH408" s="14">
        <v>190598.37862</v>
      </c>
      <c r="CI408" s="15">
        <v>161240.26396000001</v>
      </c>
      <c r="CJ408" s="15">
        <v>194465.4823</v>
      </c>
      <c r="CK408" s="15">
        <v>208079.62054</v>
      </c>
      <c r="CL408" s="15">
        <v>221836.97323999999</v>
      </c>
      <c r="CM408" s="15">
        <v>209724.36040000001</v>
      </c>
      <c r="CN408" s="14">
        <v>39655.258654831297</v>
      </c>
      <c r="CO408" s="15">
        <v>20219.023010721601</v>
      </c>
      <c r="CP408" s="15">
        <v>26627.213144838999</v>
      </c>
      <c r="CQ408" s="15">
        <v>30265.325407668999</v>
      </c>
      <c r="CR408" s="15">
        <v>22178.2365491622</v>
      </c>
      <c r="CS408" s="16">
        <v>20801.399008008098</v>
      </c>
      <c r="CT408" s="14">
        <v>17734.3708035079</v>
      </c>
      <c r="CU408" s="15">
        <v>9042.2219781212098</v>
      </c>
      <c r="CV408" s="15">
        <v>11908.0517286472</v>
      </c>
      <c r="CW408" s="15">
        <v>13535.0649945399</v>
      </c>
      <c r="CX408" s="15">
        <v>9918.4089089994195</v>
      </c>
      <c r="CY408" s="16">
        <v>9302.6684418005407</v>
      </c>
      <c r="CZ408" s="17">
        <v>12.832454808570899</v>
      </c>
      <c r="DA408" s="18">
        <v>12.6779726629536</v>
      </c>
      <c r="DB408" s="18">
        <v>12.8635129767286</v>
      </c>
      <c r="DC408" s="18">
        <v>12.930033601548701</v>
      </c>
      <c r="DD408" s="18">
        <v>12.9990058291284</v>
      </c>
      <c r="DE408" s="19">
        <v>12.942564505052999</v>
      </c>
      <c r="DF408" s="17">
        <v>0.219492970731401</v>
      </c>
      <c r="DG408" s="18">
        <v>0.118378179675173</v>
      </c>
      <c r="DH408" s="18">
        <v>0.138881181025831</v>
      </c>
      <c r="DI408" s="18">
        <v>0.14984279629737501</v>
      </c>
      <c r="DJ408" s="18">
        <v>9.6992462756221295E-2</v>
      </c>
      <c r="DK408" s="19">
        <v>0.102919501835764</v>
      </c>
      <c r="DL408" s="17">
        <v>9.8160240627756995E-2</v>
      </c>
      <c r="DM408" s="18">
        <v>5.2940331361274198E-2</v>
      </c>
      <c r="DN408" s="18">
        <v>6.2109552313842603E-2</v>
      </c>
      <c r="DO408" s="18">
        <v>6.7011735691916999E-2</v>
      </c>
      <c r="DP408" s="18">
        <v>4.3376348005605497E-2</v>
      </c>
      <c r="DQ408" s="19">
        <v>4.6027000463036802E-2</v>
      </c>
      <c r="DR408" s="20">
        <v>12.1393076280033</v>
      </c>
      <c r="DS408" s="21">
        <v>11.9848254823837</v>
      </c>
      <c r="DT408" s="21">
        <v>12.1703657961617</v>
      </c>
      <c r="DU408" s="21">
        <v>12.2368864209827</v>
      </c>
      <c r="DV408" s="21">
        <v>12.3058586485632</v>
      </c>
      <c r="DW408" s="22">
        <v>12.2494173244873</v>
      </c>
      <c r="DX408" s="20">
        <v>0.21949297073493801</v>
      </c>
      <c r="DY408" s="21">
        <v>0.118378179677246</v>
      </c>
      <c r="DZ408" s="21">
        <v>0.13888118102776301</v>
      </c>
      <c r="EA408" s="21">
        <v>0.149842796299302</v>
      </c>
      <c r="EB408" s="21">
        <v>9.6992462757162598E-2</v>
      </c>
      <c r="EC408" s="22">
        <v>0.102919501837049</v>
      </c>
      <c r="ED408" s="20">
        <v>9.8160240629338799E-2</v>
      </c>
      <c r="EE408" s="21">
        <v>5.2940331362201297E-2</v>
      </c>
      <c r="EF408" s="21">
        <v>6.2109552314706398E-2</v>
      </c>
      <c r="EG408" s="21">
        <v>6.7011735692778407E-2</v>
      </c>
      <c r="EH408" s="21">
        <v>4.3376348006026501E-2</v>
      </c>
      <c r="EI408" s="22">
        <v>4.6027000463611099E-2</v>
      </c>
    </row>
    <row r="409" spans="1:139" x14ac:dyDescent="0.2">
      <c r="A409" s="12" t="s">
        <v>2725</v>
      </c>
      <c r="B409" s="12">
        <v>2</v>
      </c>
      <c r="C409" s="12">
        <v>1</v>
      </c>
      <c r="D409" s="12">
        <v>53.97</v>
      </c>
      <c r="E409" s="12" t="s">
        <v>2727</v>
      </c>
      <c r="F409" s="12" t="s">
        <v>2726</v>
      </c>
      <c r="G409" s="12">
        <v>20064.92107</v>
      </c>
      <c r="H409" s="12">
        <v>29259.79925</v>
      </c>
      <c r="I409" s="12">
        <v>18326.788130000001</v>
      </c>
      <c r="J409" s="12">
        <v>11597.1551</v>
      </c>
      <c r="K409" s="12">
        <v>21688.612079999999</v>
      </c>
      <c r="L409" s="12">
        <v>13584.321389999999</v>
      </c>
      <c r="M409" s="12">
        <v>13795.26562</v>
      </c>
      <c r="N409" s="12">
        <v>21757.6525</v>
      </c>
      <c r="O409" s="12">
        <v>14977.333640000001</v>
      </c>
      <c r="P409" s="12">
        <v>23747.3557</v>
      </c>
      <c r="Q409" s="12">
        <v>22389.415939999999</v>
      </c>
      <c r="R409" s="12">
        <v>25079.057059999999</v>
      </c>
      <c r="S409" s="12">
        <v>23708.705740000001</v>
      </c>
      <c r="T409" s="12">
        <v>25021.575420000001</v>
      </c>
      <c r="U409" s="12">
        <v>18537.953369999999</v>
      </c>
      <c r="V409" s="12">
        <v>31251.895519999998</v>
      </c>
      <c r="W409" s="12">
        <v>18558.608</v>
      </c>
      <c r="X409" s="12">
        <v>34501.493410000003</v>
      </c>
      <c r="Y409" s="12">
        <v>28805.26411</v>
      </c>
      <c r="Z409" s="12">
        <v>14308.21068</v>
      </c>
      <c r="AA409" s="12">
        <v>21139.333890000002</v>
      </c>
      <c r="AB409" s="12">
        <v>25883.50877</v>
      </c>
      <c r="AC409" s="12">
        <v>19267.45867</v>
      </c>
      <c r="AD409" s="12">
        <v>27503.797259999999</v>
      </c>
      <c r="AE409" s="12">
        <v>21959.189640000001</v>
      </c>
      <c r="AF409" s="12">
        <v>22557.542150000001</v>
      </c>
      <c r="AG409" s="12">
        <v>15642.84123</v>
      </c>
      <c r="AH409" s="12">
        <v>31691.550490000001</v>
      </c>
      <c r="AI409" s="12">
        <v>26467.688289999998</v>
      </c>
      <c r="AJ409" s="12">
        <v>20646.890510000001</v>
      </c>
      <c r="AK409" s="12">
        <v>26613.926780000002</v>
      </c>
      <c r="AL409" s="12">
        <v>27379.47133</v>
      </c>
      <c r="AM409" s="12">
        <v>18152.106810000001</v>
      </c>
      <c r="AN409" s="12">
        <v>11743.366540000001</v>
      </c>
      <c r="AO409" s="12">
        <v>23764.386429999999</v>
      </c>
      <c r="AP409" s="12">
        <v>13971.669680000001</v>
      </c>
      <c r="AQ409" s="12">
        <v>8372.1170770000008</v>
      </c>
      <c r="AR409" s="12">
        <v>17533.34447</v>
      </c>
      <c r="AS409" s="12">
        <v>12302.154140000001</v>
      </c>
      <c r="AT409" s="12">
        <v>13223.2222</v>
      </c>
      <c r="AU409" s="12">
        <v>22848.168870000001</v>
      </c>
      <c r="AV409" s="12">
        <v>33446.191650000001</v>
      </c>
      <c r="AW409" s="12">
        <v>26021.249070000002</v>
      </c>
      <c r="AX409" s="12">
        <v>30914.310659999999</v>
      </c>
      <c r="AY409" s="12">
        <v>20897.84705</v>
      </c>
      <c r="AZ409" s="12">
        <v>47055.650049999997</v>
      </c>
      <c r="BA409" s="12">
        <v>15292.55003</v>
      </c>
      <c r="BB409" s="12">
        <v>34802.979420000003</v>
      </c>
      <c r="BC409" s="12">
        <v>23581.73227</v>
      </c>
      <c r="BD409" s="12">
        <v>16573.30891</v>
      </c>
      <c r="BE409" s="12">
        <v>23440.15955</v>
      </c>
      <c r="BF409" s="12">
        <v>33626.230470000002</v>
      </c>
      <c r="BG409" s="12">
        <v>19267.45867</v>
      </c>
      <c r="BH409" s="12">
        <v>20741.516530000001</v>
      </c>
      <c r="BI409" s="12">
        <v>26197.221890000001</v>
      </c>
      <c r="BJ409" s="12">
        <v>28495.126110000001</v>
      </c>
      <c r="BK409" s="12">
        <v>14928.987419999999</v>
      </c>
      <c r="BL409" s="12">
        <v>34919.346319999997</v>
      </c>
      <c r="BM409" s="12">
        <v>17533.15884</v>
      </c>
      <c r="BN409" s="12">
        <v>19526.577270000002</v>
      </c>
      <c r="BO409" s="11" t="s">
        <v>2216</v>
      </c>
      <c r="BP409" s="11" t="s">
        <v>2217</v>
      </c>
      <c r="BU409" s="11" t="s">
        <v>2218</v>
      </c>
      <c r="BV409" s="11" t="s">
        <v>2219</v>
      </c>
      <c r="BW409" s="12">
        <f t="shared" si="32"/>
        <v>12</v>
      </c>
      <c r="BX409" s="12">
        <f t="shared" si="33"/>
        <v>4</v>
      </c>
      <c r="BY409" s="12">
        <f t="shared" si="34"/>
        <v>1.4502922185733462</v>
      </c>
      <c r="BZ409" s="23">
        <f t="shared" si="35"/>
        <v>1.1519186791456868</v>
      </c>
      <c r="CA409" s="24">
        <f t="shared" si="36"/>
        <v>1.2590230932351461</v>
      </c>
      <c r="CB409" s="13">
        <v>0.32547372600000002</v>
      </c>
      <c r="CC409" s="13">
        <v>0.53005721100000003</v>
      </c>
      <c r="CD409" s="13">
        <v>0.240516629192565</v>
      </c>
      <c r="CE409" s="13">
        <v>0.38947295068114202</v>
      </c>
      <c r="CF409" s="13">
        <v>0.570954438123085</v>
      </c>
      <c r="CG409" s="12">
        <v>4</v>
      </c>
      <c r="CH409" s="14">
        <v>20187.455126000001</v>
      </c>
      <c r="CI409" s="15">
        <v>17572.385770000001</v>
      </c>
      <c r="CJ409" s="15">
        <v>22947.341506000001</v>
      </c>
      <c r="CK409" s="15">
        <v>25485.094344000001</v>
      </c>
      <c r="CL409" s="15">
        <v>23150.657646</v>
      </c>
      <c r="CM409" s="15">
        <v>23401.302533999999</v>
      </c>
      <c r="CN409" s="14">
        <v>6360.6456218374396</v>
      </c>
      <c r="CO409" s="15">
        <v>4810.2053210239201</v>
      </c>
      <c r="CP409" s="15">
        <v>2700.94047051493</v>
      </c>
      <c r="CQ409" s="15">
        <v>8638.1988387069105</v>
      </c>
      <c r="CR409" s="15">
        <v>3426.4614879239198</v>
      </c>
      <c r="CS409" s="16">
        <v>6054.4069025337003</v>
      </c>
      <c r="CT409" s="14">
        <v>2844.5671982429899</v>
      </c>
      <c r="CU409" s="15">
        <v>2151.1892167081401</v>
      </c>
      <c r="CV409" s="15">
        <v>1207.89729905033</v>
      </c>
      <c r="CW409" s="15">
        <v>3863.1199613016802</v>
      </c>
      <c r="CX409" s="15">
        <v>1532.3601618565899</v>
      </c>
      <c r="CY409" s="16">
        <v>2707.6130795018598</v>
      </c>
      <c r="CZ409" s="17">
        <v>10.563122176007999</v>
      </c>
      <c r="DA409" s="18">
        <v>10.438345748229599</v>
      </c>
      <c r="DB409" s="18">
        <v>10.7281069415037</v>
      </c>
      <c r="DC409" s="18">
        <v>10.7859840728509</v>
      </c>
      <c r="DD409" s="18">
        <v>10.734236238956001</v>
      </c>
      <c r="DE409" s="19">
        <v>10.7260269325505</v>
      </c>
      <c r="DF409" s="17">
        <v>0.33554431189363998</v>
      </c>
      <c r="DG409" s="18">
        <v>0.26576091332136298</v>
      </c>
      <c r="DH409" s="18">
        <v>0.124902668734514</v>
      </c>
      <c r="DI409" s="18">
        <v>0.376872027513181</v>
      </c>
      <c r="DJ409" s="18">
        <v>0.14707497226805899</v>
      </c>
      <c r="DK409" s="19">
        <v>0.26578219399273001</v>
      </c>
      <c r="DL409" s="17">
        <v>0.15005997817151401</v>
      </c>
      <c r="DM409" s="18">
        <v>0.1188518935898</v>
      </c>
      <c r="DN409" s="18">
        <v>5.5858171572302301E-2</v>
      </c>
      <c r="DO409" s="18">
        <v>0.168542294467529</v>
      </c>
      <c r="DP409" s="18">
        <v>6.5773927156055401E-2</v>
      </c>
      <c r="DQ409" s="19">
        <v>0.118861410595356</v>
      </c>
      <c r="DR409" s="20">
        <v>9.8699749946384898</v>
      </c>
      <c r="DS409" s="21">
        <v>9.7451985667187895</v>
      </c>
      <c r="DT409" s="21">
        <v>10.034959760450199</v>
      </c>
      <c r="DU409" s="21">
        <v>10.0928368917481</v>
      </c>
      <c r="DV409" s="21">
        <v>10.041089057904999</v>
      </c>
      <c r="DW409" s="22">
        <v>10.032879751449499</v>
      </c>
      <c r="DX409" s="20">
        <v>0.33554431247940097</v>
      </c>
      <c r="DY409" s="21">
        <v>0.26576091375509098</v>
      </c>
      <c r="DZ409" s="21">
        <v>0.124902668871268</v>
      </c>
      <c r="EA409" s="21">
        <v>0.37687202793674202</v>
      </c>
      <c r="EB409" s="21">
        <v>0.147074972407397</v>
      </c>
      <c r="EC409" s="22">
        <v>0.26578219428311101</v>
      </c>
      <c r="ED409" s="20">
        <v>0.15005997843347499</v>
      </c>
      <c r="EE409" s="21">
        <v>0.11885189378376899</v>
      </c>
      <c r="EF409" s="21">
        <v>5.5858171633460602E-2</v>
      </c>
      <c r="EG409" s="21">
        <v>0.168542294656951</v>
      </c>
      <c r="EH409" s="21">
        <v>6.5773927218368902E-2</v>
      </c>
      <c r="EI409" s="22">
        <v>0.118861410725218</v>
      </c>
    </row>
    <row r="410" spans="1:139" x14ac:dyDescent="0.2">
      <c r="A410" s="12" t="s">
        <v>2728</v>
      </c>
      <c r="B410" s="12">
        <v>3</v>
      </c>
      <c r="C410" s="12">
        <v>3</v>
      </c>
      <c r="D410" s="12">
        <v>143.03</v>
      </c>
      <c r="E410" s="12" t="s">
        <v>2729</v>
      </c>
      <c r="F410" s="12" t="s">
        <v>343</v>
      </c>
      <c r="G410" s="12">
        <v>210852.18840000001</v>
      </c>
      <c r="H410" s="12">
        <v>226195.33960000001</v>
      </c>
      <c r="I410" s="12">
        <v>208691.69560000001</v>
      </c>
      <c r="J410" s="12">
        <v>186161.85860000001</v>
      </c>
      <c r="K410" s="12">
        <v>244966.58660000001</v>
      </c>
      <c r="L410" s="12">
        <v>244806.7353</v>
      </c>
      <c r="M410" s="12">
        <v>223830.27799999999</v>
      </c>
      <c r="N410" s="12">
        <v>240903.29749999999</v>
      </c>
      <c r="O410" s="12">
        <v>224208.9792</v>
      </c>
      <c r="P410" s="12">
        <v>221908.08350000001</v>
      </c>
      <c r="Q410" s="12">
        <v>228395.73120000001</v>
      </c>
      <c r="R410" s="12">
        <v>347678.38939999999</v>
      </c>
      <c r="S410" s="12">
        <v>351975.10110000003</v>
      </c>
      <c r="T410" s="12">
        <v>351083.95620000002</v>
      </c>
      <c r="U410" s="12">
        <v>294378.9693</v>
      </c>
      <c r="V410" s="12">
        <v>304266.28000000003</v>
      </c>
      <c r="W410" s="12">
        <v>369805.2843</v>
      </c>
      <c r="X410" s="12">
        <v>308886.05320000002</v>
      </c>
      <c r="Y410" s="12">
        <v>242924.12150000001</v>
      </c>
      <c r="Z410" s="12">
        <v>217622.53959999999</v>
      </c>
      <c r="AA410" s="12">
        <v>272387.9351</v>
      </c>
      <c r="AB410" s="12">
        <v>285821.26130000001</v>
      </c>
      <c r="AC410" s="12">
        <v>266525.31809999997</v>
      </c>
      <c r="AD410" s="12">
        <v>228735.2096</v>
      </c>
      <c r="AE410" s="12">
        <v>306329.73800000001</v>
      </c>
      <c r="AF410" s="12">
        <v>303850.52669999999</v>
      </c>
      <c r="AG410" s="12">
        <v>275900.0821</v>
      </c>
      <c r="AH410" s="12">
        <v>284267.46860000002</v>
      </c>
      <c r="AI410" s="12">
        <v>195528.44500000001</v>
      </c>
      <c r="AJ410" s="12">
        <v>244647.9503</v>
      </c>
      <c r="AK410" s="12">
        <v>279672.40370000002</v>
      </c>
      <c r="AL410" s="12">
        <v>211659.3064</v>
      </c>
      <c r="AM410" s="12">
        <v>206702.55600000001</v>
      </c>
      <c r="AN410" s="12">
        <v>188508.89920000001</v>
      </c>
      <c r="AO410" s="12">
        <v>268411.85619999998</v>
      </c>
      <c r="AP410" s="12">
        <v>251787.24369999999</v>
      </c>
      <c r="AQ410" s="12">
        <v>135838.87</v>
      </c>
      <c r="AR410" s="12">
        <v>194131.26010000001</v>
      </c>
      <c r="AS410" s="12">
        <v>184161.84659999999</v>
      </c>
      <c r="AT410" s="12">
        <v>123564.9111</v>
      </c>
      <c r="AU410" s="12">
        <v>233075.49660000001</v>
      </c>
      <c r="AV410" s="12">
        <v>463674.4522</v>
      </c>
      <c r="AW410" s="12">
        <v>386306.69559999998</v>
      </c>
      <c r="AX410" s="12">
        <v>433766.39189999999</v>
      </c>
      <c r="AY410" s="12">
        <v>331853.60600000003</v>
      </c>
      <c r="AZ410" s="12">
        <v>458130.5343</v>
      </c>
      <c r="BA410" s="12">
        <v>304724.67609999998</v>
      </c>
      <c r="BB410" s="12">
        <v>311585.20659999998</v>
      </c>
      <c r="BC410" s="12">
        <v>198872.38570000001</v>
      </c>
      <c r="BD410" s="12">
        <v>252073.83749999999</v>
      </c>
      <c r="BE410" s="12">
        <v>302034.90299999999</v>
      </c>
      <c r="BF410" s="12">
        <v>371321.04810000001</v>
      </c>
      <c r="BG410" s="12">
        <v>266525.31809999997</v>
      </c>
      <c r="BH410" s="12">
        <v>172496.73139999999</v>
      </c>
      <c r="BI410" s="12">
        <v>365450.10310000001</v>
      </c>
      <c r="BJ410" s="12">
        <v>383829.897</v>
      </c>
      <c r="BK410" s="12">
        <v>263309.5097</v>
      </c>
      <c r="BL410" s="12">
        <v>313220.21260000003</v>
      </c>
      <c r="BM410" s="12">
        <v>129525.1496</v>
      </c>
      <c r="BN410" s="12">
        <v>231373.19889999999</v>
      </c>
      <c r="BW410" s="12">
        <f t="shared" si="32"/>
        <v>8</v>
      </c>
      <c r="BX410" s="12">
        <f t="shared" si="33"/>
        <v>0</v>
      </c>
      <c r="BY410" s="12">
        <f t="shared" si="34"/>
        <v>1.4611936013952691</v>
      </c>
      <c r="BZ410" s="23">
        <f t="shared" si="35"/>
        <v>1.1930284509424469</v>
      </c>
      <c r="CA410" s="24">
        <f t="shared" si="36"/>
        <v>1.2247768276112627</v>
      </c>
      <c r="CB410" s="13">
        <v>7.6118640000000003E-3</v>
      </c>
      <c r="CC410" s="13">
        <v>4.1458808E-2</v>
      </c>
      <c r="CD410" s="13">
        <v>8.1529234234054802E-3</v>
      </c>
      <c r="CE410" s="13">
        <v>3.58003430709148E-2</v>
      </c>
      <c r="CF410" s="13">
        <v>0.71014488983326896</v>
      </c>
      <c r="CG410" s="12">
        <v>1</v>
      </c>
      <c r="CH410" s="14">
        <v>215373.53375999999</v>
      </c>
      <c r="CI410" s="15">
        <v>231131.47469999999</v>
      </c>
      <c r="CJ410" s="15">
        <v>314702.42943999998</v>
      </c>
      <c r="CK410" s="15">
        <v>288700.85571999999</v>
      </c>
      <c r="CL410" s="15">
        <v>271959.89241999999</v>
      </c>
      <c r="CM410" s="15">
        <v>260838.89454000001</v>
      </c>
      <c r="CN410" s="14">
        <v>21859.047032887102</v>
      </c>
      <c r="CO410" s="15">
        <v>10825.9022226829</v>
      </c>
      <c r="CP410" s="15">
        <v>53995.765274924299</v>
      </c>
      <c r="CQ410" s="15">
        <v>59948.497445545901</v>
      </c>
      <c r="CR410" s="15">
        <v>28598.578880276498</v>
      </c>
      <c r="CS410" s="16">
        <v>42288.708447909703</v>
      </c>
      <c r="CT410" s="14">
        <v>9775.6630177801198</v>
      </c>
      <c r="CU410" s="15">
        <v>4841.4906575369996</v>
      </c>
      <c r="CV410" s="15">
        <v>24147.640330370701</v>
      </c>
      <c r="CW410" s="15">
        <v>26809.7830874426</v>
      </c>
      <c r="CX410" s="15">
        <v>12789.6732872376</v>
      </c>
      <c r="CY410" s="16">
        <v>18912.0853540391</v>
      </c>
      <c r="CZ410" s="17">
        <v>12.969132992466999</v>
      </c>
      <c r="DA410" s="18">
        <v>13.043021370811299</v>
      </c>
      <c r="DB410" s="18">
        <v>13.339264748358801</v>
      </c>
      <c r="DC410" s="18">
        <v>13.2487751647982</v>
      </c>
      <c r="DD410" s="18">
        <v>13.2019605235479</v>
      </c>
      <c r="DE410" s="19">
        <v>13.153305732299399</v>
      </c>
      <c r="DF410" s="17">
        <v>0.101958639898661</v>
      </c>
      <c r="DG410" s="18">
        <v>4.6444937801511002E-2</v>
      </c>
      <c r="DH410" s="18">
        <v>0.18758659573689401</v>
      </c>
      <c r="DI410" s="18">
        <v>0.21022207302197399</v>
      </c>
      <c r="DJ410" s="18">
        <v>0.108280132354637</v>
      </c>
      <c r="DK410" s="19">
        <v>0.173456881519548</v>
      </c>
      <c r="DL410" s="17">
        <v>4.5597289941365603E-2</v>
      </c>
      <c r="DM410" s="18">
        <v>2.0770807626985702E-2</v>
      </c>
      <c r="DN410" s="18">
        <v>8.3891275947093599E-2</v>
      </c>
      <c r="DO410" s="18">
        <v>9.4014169129611899E-2</v>
      </c>
      <c r="DP410" s="18">
        <v>4.8424347311528698E-2</v>
      </c>
      <c r="DQ410" s="19">
        <v>7.7572275648567099E-2</v>
      </c>
      <c r="DR410" s="20">
        <v>12.275985811901499</v>
      </c>
      <c r="DS410" s="21">
        <v>12.3498741902466</v>
      </c>
      <c r="DT410" s="21">
        <v>12.6461175677961</v>
      </c>
      <c r="DU410" s="21">
        <v>12.555627984234899</v>
      </c>
      <c r="DV410" s="21">
        <v>12.508813342984499</v>
      </c>
      <c r="DW410" s="22">
        <v>12.4601585517355</v>
      </c>
      <c r="DX410" s="20">
        <v>0.10195863989979199</v>
      </c>
      <c r="DY410" s="21">
        <v>4.6444937801939597E-2</v>
      </c>
      <c r="DZ410" s="21">
        <v>0.18758659573808401</v>
      </c>
      <c r="EA410" s="21">
        <v>0.21022207302335399</v>
      </c>
      <c r="EB410" s="21">
        <v>0.10828013235543101</v>
      </c>
      <c r="EC410" s="22">
        <v>0.17345688152107699</v>
      </c>
      <c r="ED410" s="20">
        <v>4.5597289941871497E-2</v>
      </c>
      <c r="EE410" s="21">
        <v>2.0770807627177298E-2</v>
      </c>
      <c r="EF410" s="21">
        <v>8.3891275947625396E-2</v>
      </c>
      <c r="EG410" s="21">
        <v>9.4014169130228697E-2</v>
      </c>
      <c r="EH410" s="21">
        <v>4.8424347311883602E-2</v>
      </c>
      <c r="EI410" s="22">
        <v>7.7572275649250996E-2</v>
      </c>
    </row>
    <row r="411" spans="1:139" x14ac:dyDescent="0.2">
      <c r="A411" s="12" t="s">
        <v>2730</v>
      </c>
      <c r="B411" s="12">
        <v>2</v>
      </c>
      <c r="C411" s="12">
        <v>2</v>
      </c>
      <c r="D411" s="12">
        <v>53.32</v>
      </c>
      <c r="E411" s="12" t="s">
        <v>2736</v>
      </c>
      <c r="F411" s="12" t="s">
        <v>2731</v>
      </c>
      <c r="G411" s="12">
        <v>75509.829639999996</v>
      </c>
      <c r="H411" s="12">
        <v>64947.191659999997</v>
      </c>
      <c r="I411" s="12">
        <v>47244.444060000002</v>
      </c>
      <c r="J411" s="12">
        <v>40309.657039999998</v>
      </c>
      <c r="K411" s="12">
        <v>61203.660380000001</v>
      </c>
      <c r="L411" s="12">
        <v>54933.515310000003</v>
      </c>
      <c r="M411" s="12">
        <v>55844.607060000002</v>
      </c>
      <c r="N411" s="12">
        <v>61432.925139999999</v>
      </c>
      <c r="O411" s="12">
        <v>68694.556809999995</v>
      </c>
      <c r="P411" s="12">
        <v>55923.943959999997</v>
      </c>
      <c r="Q411" s="12">
        <v>63358.517169999999</v>
      </c>
      <c r="R411" s="12">
        <v>93884.102100000004</v>
      </c>
      <c r="S411" s="12">
        <v>67746.125440000003</v>
      </c>
      <c r="T411" s="12">
        <v>66604.227459999995</v>
      </c>
      <c r="U411" s="12">
        <v>62866.742850000002</v>
      </c>
      <c r="V411" s="12">
        <v>83448.939740000002</v>
      </c>
      <c r="W411" s="12">
        <v>93194.686520000003</v>
      </c>
      <c r="X411" s="12">
        <v>81021.208379999996</v>
      </c>
      <c r="Y411" s="12">
        <v>56959.984109999998</v>
      </c>
      <c r="Z411" s="12">
        <v>52954.196450000003</v>
      </c>
      <c r="AA411" s="12">
        <v>71525.414279999997</v>
      </c>
      <c r="AB411" s="12">
        <v>83112.015029999995</v>
      </c>
      <c r="AC411" s="12">
        <v>58724.910649999998</v>
      </c>
      <c r="AD411" s="12">
        <v>71772.436979999999</v>
      </c>
      <c r="AE411" s="12">
        <v>71143.65552</v>
      </c>
      <c r="AF411" s="12">
        <v>83617.813899999994</v>
      </c>
      <c r="AG411" s="12">
        <v>78250.487280000001</v>
      </c>
      <c r="AH411" s="12">
        <v>64049.650999999998</v>
      </c>
      <c r="AI411" s="12">
        <v>61327.209340000001</v>
      </c>
      <c r="AJ411" s="12">
        <v>48125.621200000001</v>
      </c>
      <c r="AK411" s="12">
        <v>100155.5436</v>
      </c>
      <c r="AL411" s="12">
        <v>60773.478199999998</v>
      </c>
      <c r="AM411" s="12">
        <v>46794.134839999999</v>
      </c>
      <c r="AN411" s="12">
        <v>40817.862110000002</v>
      </c>
      <c r="AO411" s="12">
        <v>67061.342180000007</v>
      </c>
      <c r="AP411" s="12">
        <v>56499.909570000003</v>
      </c>
      <c r="AQ411" s="12">
        <v>33891.162470000003</v>
      </c>
      <c r="AR411" s="12">
        <v>49505.553879999999</v>
      </c>
      <c r="AS411" s="12">
        <v>56424.664550000001</v>
      </c>
      <c r="AT411" s="12">
        <v>31140.087630000002</v>
      </c>
      <c r="AU411" s="12">
        <v>64656.715649999998</v>
      </c>
      <c r="AV411" s="12">
        <v>125206.68799999999</v>
      </c>
      <c r="AW411" s="12">
        <v>74354.071559999997</v>
      </c>
      <c r="AX411" s="12">
        <v>82289.933560000005</v>
      </c>
      <c r="AY411" s="12">
        <v>70869.72064</v>
      </c>
      <c r="AZ411" s="12">
        <v>125648.19</v>
      </c>
      <c r="BA411" s="12">
        <v>76793.712450000006</v>
      </c>
      <c r="BB411" s="12">
        <v>81729.199770000007</v>
      </c>
      <c r="BC411" s="12">
        <v>46630.889759999998</v>
      </c>
      <c r="BD411" s="12">
        <v>61337.247230000001</v>
      </c>
      <c r="BE411" s="12">
        <v>79310.309949999995</v>
      </c>
      <c r="BF411" s="12">
        <v>107973.9148</v>
      </c>
      <c r="BG411" s="12">
        <v>58724.910649999998</v>
      </c>
      <c r="BH411" s="12">
        <v>54125.951179999996</v>
      </c>
      <c r="BI411" s="12">
        <v>84874.085070000001</v>
      </c>
      <c r="BJ411" s="12">
        <v>105627.6493</v>
      </c>
      <c r="BK411" s="12">
        <v>74679.562560000006</v>
      </c>
      <c r="BL411" s="12">
        <v>70573.131030000004</v>
      </c>
      <c r="BM411" s="12">
        <v>40625.372750000002</v>
      </c>
      <c r="BN411" s="12">
        <v>45514.29477</v>
      </c>
      <c r="BO411" s="11" t="s">
        <v>2732</v>
      </c>
      <c r="BP411" s="11" t="s">
        <v>2733</v>
      </c>
      <c r="BQ411" s="11" t="s">
        <v>1075</v>
      </c>
      <c r="BR411" s="11" t="s">
        <v>1076</v>
      </c>
      <c r="BU411" s="11" t="s">
        <v>2734</v>
      </c>
      <c r="BV411" s="11" t="s">
        <v>2735</v>
      </c>
      <c r="BW411" s="12">
        <f t="shared" si="32"/>
        <v>12</v>
      </c>
      <c r="BX411" s="12">
        <f t="shared" si="33"/>
        <v>0</v>
      </c>
      <c r="BY411" s="12">
        <f t="shared" si="34"/>
        <v>1.2709551415966525</v>
      </c>
      <c r="BZ411" s="23">
        <f t="shared" si="35"/>
        <v>1.10288467969533</v>
      </c>
      <c r="CA411" s="24">
        <f t="shared" si="36"/>
        <v>1.1523916915300263</v>
      </c>
      <c r="CB411" s="13">
        <v>0.27163193299999999</v>
      </c>
      <c r="CC411" s="13">
        <v>0.462640045</v>
      </c>
      <c r="CD411" s="13">
        <v>0.10320989032242101</v>
      </c>
      <c r="CE411" s="13">
        <v>0.218968874009106</v>
      </c>
      <c r="CF411" s="13">
        <v>0.38507107501231602</v>
      </c>
      <c r="CG411" s="12">
        <v>2</v>
      </c>
      <c r="CH411" s="14">
        <v>57842.956555999997</v>
      </c>
      <c r="CI411" s="15">
        <v>59365.909656000003</v>
      </c>
      <c r="CJ411" s="15">
        <v>70891.943004000001</v>
      </c>
      <c r="CK411" s="15">
        <v>73515.803039999999</v>
      </c>
      <c r="CL411" s="15">
        <v>71255.686491999993</v>
      </c>
      <c r="CM411" s="15">
        <v>67074.156543999998</v>
      </c>
      <c r="CN411" s="14">
        <v>14085.701528654399</v>
      </c>
      <c r="CO411" s="15">
        <v>5813.5408788108198</v>
      </c>
      <c r="CP411" s="15">
        <v>13019.950028092901</v>
      </c>
      <c r="CQ411" s="15">
        <v>17600.650378912698</v>
      </c>
      <c r="CR411" s="15">
        <v>8630.5446625430104</v>
      </c>
      <c r="CS411" s="16">
        <v>14140.588699443</v>
      </c>
      <c r="CT411" s="14">
        <v>6299.3172257688002</v>
      </c>
      <c r="CU411" s="15">
        <v>2599.8945189989699</v>
      </c>
      <c r="CV411" s="15">
        <v>5822.6986652932101</v>
      </c>
      <c r="CW411" s="15">
        <v>7871.2501390912603</v>
      </c>
      <c r="CX411" s="15">
        <v>3859.69690965883</v>
      </c>
      <c r="CY411" s="16">
        <v>6323.8635147639698</v>
      </c>
      <c r="CZ411" s="17">
        <v>11.633696554281901</v>
      </c>
      <c r="DA411" s="18">
        <v>11.6809634839202</v>
      </c>
      <c r="DB411" s="18">
        <v>11.8501870640872</v>
      </c>
      <c r="DC411" s="18">
        <v>11.8739850427033</v>
      </c>
      <c r="DD411" s="18">
        <v>11.8611640161987</v>
      </c>
      <c r="DE411" s="19">
        <v>11.788076166647601</v>
      </c>
      <c r="DF411" s="17">
        <v>0.25294534876644698</v>
      </c>
      <c r="DG411" s="18">
        <v>9.4516375451573098E-2</v>
      </c>
      <c r="DH411" s="18">
        <v>0.166741175558</v>
      </c>
      <c r="DI411" s="18">
        <v>0.25076075114590202</v>
      </c>
      <c r="DJ411" s="18">
        <v>0.12347627863489601</v>
      </c>
      <c r="DK411" s="19">
        <v>0.218509187232547</v>
      </c>
      <c r="DL411" s="17">
        <v>0.113120598886834</v>
      </c>
      <c r="DM411" s="18">
        <v>4.2269008099321999E-2</v>
      </c>
      <c r="DN411" s="18">
        <v>7.4568920639182898E-2</v>
      </c>
      <c r="DO411" s="18">
        <v>0.112143617130229</v>
      </c>
      <c r="DP411" s="18">
        <v>5.5220270527266503E-2</v>
      </c>
      <c r="DQ411" s="19">
        <v>9.7720279272040994E-2</v>
      </c>
      <c r="DR411" s="20">
        <v>10.9405493736348</v>
      </c>
      <c r="DS411" s="21">
        <v>10.987816303287801</v>
      </c>
      <c r="DT411" s="21">
        <v>11.157039883474299</v>
      </c>
      <c r="DU411" s="21">
        <v>11.1808378620896</v>
      </c>
      <c r="DV411" s="21">
        <v>11.1680168355877</v>
      </c>
      <c r="DW411" s="22">
        <v>11.0949289860253</v>
      </c>
      <c r="DX411" s="20">
        <v>0.25294534881097003</v>
      </c>
      <c r="DY411" s="21">
        <v>9.4516375464216498E-2</v>
      </c>
      <c r="DZ411" s="21">
        <v>0.166741175572205</v>
      </c>
      <c r="EA411" s="21">
        <v>0.250760751173082</v>
      </c>
      <c r="EB411" s="21">
        <v>0.12347627864796901</v>
      </c>
      <c r="EC411" s="22">
        <v>0.218509187260712</v>
      </c>
      <c r="ED411" s="20">
        <v>0.113120598906745</v>
      </c>
      <c r="EE411" s="21">
        <v>4.2269008104976198E-2</v>
      </c>
      <c r="EF411" s="21">
        <v>7.4568920645535594E-2</v>
      </c>
      <c r="EG411" s="21">
        <v>0.11214361714238399</v>
      </c>
      <c r="EH411" s="21">
        <v>5.5220270533112903E-2</v>
      </c>
      <c r="EI411" s="22">
        <v>9.7720279284636502E-2</v>
      </c>
    </row>
    <row r="412" spans="1:139" x14ac:dyDescent="0.2">
      <c r="A412" s="12" t="s">
        <v>2737</v>
      </c>
      <c r="B412" s="12">
        <v>2</v>
      </c>
      <c r="C412" s="12">
        <v>2</v>
      </c>
      <c r="D412" s="12">
        <v>89.8</v>
      </c>
      <c r="E412" s="12" t="s">
        <v>2738</v>
      </c>
      <c r="F412" s="12" t="s">
        <v>391</v>
      </c>
      <c r="G412" s="12">
        <v>105703.2755</v>
      </c>
      <c r="H412" s="12">
        <v>110945.7715</v>
      </c>
      <c r="I412" s="12">
        <v>74844.992689999999</v>
      </c>
      <c r="J412" s="12">
        <v>86502.494279999999</v>
      </c>
      <c r="K412" s="12">
        <v>118500.67660000001</v>
      </c>
      <c r="L412" s="12">
        <v>91816.161070000002</v>
      </c>
      <c r="M412" s="12">
        <v>62830.009539999999</v>
      </c>
      <c r="N412" s="12">
        <v>101292.37420000001</v>
      </c>
      <c r="O412" s="12">
        <v>115695.06540000001</v>
      </c>
      <c r="P412" s="12">
        <v>55410.598570000002</v>
      </c>
      <c r="Q412" s="12">
        <v>95400.516199999998</v>
      </c>
      <c r="R412" s="12">
        <v>110954.33259999999</v>
      </c>
      <c r="S412" s="12">
        <v>97016.479609999995</v>
      </c>
      <c r="T412" s="12">
        <v>86745.323569999993</v>
      </c>
      <c r="U412" s="12">
        <v>63995.964650000002</v>
      </c>
      <c r="V412" s="12">
        <v>105255.5426</v>
      </c>
      <c r="W412" s="12">
        <v>100014.8677</v>
      </c>
      <c r="X412" s="12">
        <v>122122.234</v>
      </c>
      <c r="Y412" s="12">
        <v>103745.9822</v>
      </c>
      <c r="Z412" s="12">
        <v>79736.721470000004</v>
      </c>
      <c r="AA412" s="12">
        <v>108233.29700000001</v>
      </c>
      <c r="AB412" s="12">
        <v>100066.758</v>
      </c>
      <c r="AC412" s="12">
        <v>75277.23775</v>
      </c>
      <c r="AD412" s="12">
        <v>102926.3784</v>
      </c>
      <c r="AE412" s="12">
        <v>85796.720929999996</v>
      </c>
      <c r="AF412" s="12">
        <v>113695.664</v>
      </c>
      <c r="AG412" s="12">
        <v>105521.9917</v>
      </c>
      <c r="AH412" s="12">
        <v>96034.77162</v>
      </c>
      <c r="AI412" s="12">
        <v>88642.827279999998</v>
      </c>
      <c r="AJ412" s="12">
        <v>68240.837140000003</v>
      </c>
      <c r="AK412" s="12">
        <v>140203.85260000001</v>
      </c>
      <c r="AL412" s="12">
        <v>103816.04270000001</v>
      </c>
      <c r="AM412" s="12">
        <v>74131.609540000005</v>
      </c>
      <c r="AN412" s="12">
        <v>87593.076780000003</v>
      </c>
      <c r="AO412" s="12">
        <v>129842.143</v>
      </c>
      <c r="AP412" s="12">
        <v>94434.240520000007</v>
      </c>
      <c r="AQ412" s="12">
        <v>38130.486960000002</v>
      </c>
      <c r="AR412" s="12">
        <v>81626.181320000003</v>
      </c>
      <c r="AS412" s="12">
        <v>95030.167690000002</v>
      </c>
      <c r="AT412" s="12">
        <v>30854.241900000001</v>
      </c>
      <c r="AU412" s="12">
        <v>97355.246369999993</v>
      </c>
      <c r="AV412" s="12">
        <v>147972.06539999999</v>
      </c>
      <c r="AW412" s="12">
        <v>106479.4513</v>
      </c>
      <c r="AX412" s="12">
        <v>107174.382</v>
      </c>
      <c r="AY412" s="12">
        <v>72142.693119999996</v>
      </c>
      <c r="AZ412" s="12">
        <v>158482.1623</v>
      </c>
      <c r="BA412" s="12">
        <v>82413.636230000004</v>
      </c>
      <c r="BB412" s="12">
        <v>123189.38039999999</v>
      </c>
      <c r="BC412" s="12">
        <v>84932.738889999993</v>
      </c>
      <c r="BD412" s="12">
        <v>92359.649009999994</v>
      </c>
      <c r="BE412" s="12">
        <v>120013.5143</v>
      </c>
      <c r="BF412" s="12">
        <v>130000.45299999999</v>
      </c>
      <c r="BG412" s="12">
        <v>75277.23775</v>
      </c>
      <c r="BH412" s="12">
        <v>77620.161300000007</v>
      </c>
      <c r="BI412" s="12">
        <v>102355.1312</v>
      </c>
      <c r="BJ412" s="12">
        <v>143622.5748</v>
      </c>
      <c r="BK412" s="12">
        <v>100706.5445</v>
      </c>
      <c r="BL412" s="12">
        <v>105815.9477</v>
      </c>
      <c r="BM412" s="12">
        <v>58720.231019999999</v>
      </c>
      <c r="BN412" s="12">
        <v>64538.046470000001</v>
      </c>
      <c r="BW412" s="12">
        <f t="shared" si="32"/>
        <v>12</v>
      </c>
      <c r="BX412" s="12">
        <f t="shared" si="33"/>
        <v>4</v>
      </c>
      <c r="BY412" s="12">
        <f t="shared" si="34"/>
        <v>1.1963055287167874</v>
      </c>
      <c r="BZ412" s="23">
        <f t="shared" si="35"/>
        <v>1.0819940058906699</v>
      </c>
      <c r="CA412" s="24">
        <f t="shared" si="36"/>
        <v>1.1056489427887535</v>
      </c>
      <c r="CB412" s="13">
        <v>0.69449972500000001</v>
      </c>
      <c r="CC412" s="13">
        <v>0.81677753099999995</v>
      </c>
      <c r="CD412" s="13">
        <v>0.58227905042545303</v>
      </c>
      <c r="CE412" s="13">
        <v>0.70918602295407795</v>
      </c>
      <c r="CF412" s="13">
        <v>0.33117710852223597</v>
      </c>
      <c r="CG412" s="12">
        <v>4</v>
      </c>
      <c r="CH412" s="14">
        <v>99299.442114000005</v>
      </c>
      <c r="CI412" s="15">
        <v>85408.841755999994</v>
      </c>
      <c r="CJ412" s="15">
        <v>90822.523325999995</v>
      </c>
      <c r="CK412" s="15">
        <v>102175.069594</v>
      </c>
      <c r="CL412" s="15">
        <v>94460.078416000004</v>
      </c>
      <c r="CM412" s="15">
        <v>94427.218347999995</v>
      </c>
      <c r="CN412" s="14">
        <v>18077.0257957877</v>
      </c>
      <c r="CO412" s="15">
        <v>25594.4034155429</v>
      </c>
      <c r="CP412" s="15">
        <v>17327.006854145398</v>
      </c>
      <c r="CQ412" s="15">
        <v>15149.194590415</v>
      </c>
      <c r="CR412" s="15">
        <v>13563.2756044285</v>
      </c>
      <c r="CS412" s="16">
        <v>17436.577659455601</v>
      </c>
      <c r="CT412" s="14">
        <v>8084.2917020797304</v>
      </c>
      <c r="CU412" s="15">
        <v>11446.1651761413</v>
      </c>
      <c r="CV412" s="15">
        <v>7748.8730344947799</v>
      </c>
      <c r="CW412" s="15">
        <v>6774.9257817079897</v>
      </c>
      <c r="CX412" s="15">
        <v>6065.6812498133304</v>
      </c>
      <c r="CY412" s="16">
        <v>7797.8745882993599</v>
      </c>
      <c r="CZ412" s="17">
        <v>12.1849401691747</v>
      </c>
      <c r="DA412" s="18">
        <v>12.009694688519399</v>
      </c>
      <c r="DB412" s="18">
        <v>12.0936784764493</v>
      </c>
      <c r="DC412" s="18">
        <v>12.218384080370001</v>
      </c>
      <c r="DD412" s="18">
        <v>12.1403622890916</v>
      </c>
      <c r="DE412" s="19">
        <v>12.1338651130862</v>
      </c>
      <c r="DF412" s="17">
        <v>0.19067451347276199</v>
      </c>
      <c r="DG412" s="18">
        <v>0.31640151635521702</v>
      </c>
      <c r="DH412" s="18">
        <v>0.20629172569729901</v>
      </c>
      <c r="DI412" s="18">
        <v>0.15365070494295499</v>
      </c>
      <c r="DJ412" s="18">
        <v>0.14968434729734201</v>
      </c>
      <c r="DK412" s="19">
        <v>0.197158529904751</v>
      </c>
      <c r="DL412" s="17">
        <v>8.5272234740358901E-2</v>
      </c>
      <c r="DM412" s="18">
        <v>0.141499059750855</v>
      </c>
      <c r="DN412" s="18">
        <v>9.2256464370980298E-2</v>
      </c>
      <c r="DO412" s="18">
        <v>6.8714684208642005E-2</v>
      </c>
      <c r="DP412" s="18">
        <v>6.6940875144908707E-2</v>
      </c>
      <c r="DQ412" s="19">
        <v>8.8171975042189599E-2</v>
      </c>
      <c r="DR412" s="20">
        <v>11.4917929885871</v>
      </c>
      <c r="DS412" s="21">
        <v>11.316547507916001</v>
      </c>
      <c r="DT412" s="21">
        <v>11.4005312958556</v>
      </c>
      <c r="DU412" s="21">
        <v>11.5252368997847</v>
      </c>
      <c r="DV412" s="21">
        <v>11.4472151085021</v>
      </c>
      <c r="DW412" s="22">
        <v>11.440717932495399</v>
      </c>
      <c r="DX412" s="20">
        <v>0.19067451348387399</v>
      </c>
      <c r="DY412" s="21">
        <v>0.31640151638231601</v>
      </c>
      <c r="DZ412" s="21">
        <v>0.20629172571306301</v>
      </c>
      <c r="EA412" s="21">
        <v>0.15365070495125599</v>
      </c>
      <c r="EB412" s="21">
        <v>0.149684347306731</v>
      </c>
      <c r="EC412" s="22">
        <v>0.19715852991820301</v>
      </c>
      <c r="ED412" s="20">
        <v>8.5272234745328496E-2</v>
      </c>
      <c r="EE412" s="21">
        <v>0.141499059762974</v>
      </c>
      <c r="EF412" s="21">
        <v>9.2256464378030104E-2</v>
      </c>
      <c r="EG412" s="21">
        <v>6.8714684212354396E-2</v>
      </c>
      <c r="EH412" s="21">
        <v>6.6940875149107598E-2</v>
      </c>
      <c r="EI412" s="22">
        <v>8.8171975048205703E-2</v>
      </c>
    </row>
    <row r="413" spans="1:139" x14ac:dyDescent="0.2">
      <c r="A413" s="12" t="s">
        <v>2739</v>
      </c>
      <c r="B413" s="12">
        <v>4</v>
      </c>
      <c r="C413" s="12">
        <v>4</v>
      </c>
      <c r="D413" s="12">
        <v>185.52</v>
      </c>
      <c r="E413" s="12" t="s">
        <v>2743</v>
      </c>
      <c r="F413" s="12" t="s">
        <v>2740</v>
      </c>
      <c r="G413" s="12">
        <v>161846.06039999999</v>
      </c>
      <c r="H413" s="12">
        <v>200724.49919999999</v>
      </c>
      <c r="I413" s="12">
        <v>160723.579</v>
      </c>
      <c r="J413" s="12">
        <v>163999.68590000001</v>
      </c>
      <c r="K413" s="12">
        <v>175223.79389999999</v>
      </c>
      <c r="L413" s="12">
        <v>159478.99650000001</v>
      </c>
      <c r="M413" s="12">
        <v>170728.90729999999</v>
      </c>
      <c r="N413" s="12">
        <v>169574.48060000001</v>
      </c>
      <c r="O413" s="12">
        <v>203568.6465</v>
      </c>
      <c r="P413" s="12">
        <v>118212.3979</v>
      </c>
      <c r="Q413" s="12">
        <v>186612.17300000001</v>
      </c>
      <c r="R413" s="12">
        <v>177925.86910000001</v>
      </c>
      <c r="S413" s="12">
        <v>140339.75779999999</v>
      </c>
      <c r="T413" s="12">
        <v>162676.7861</v>
      </c>
      <c r="U413" s="12">
        <v>139908.3633</v>
      </c>
      <c r="V413" s="12">
        <v>204824.68169999999</v>
      </c>
      <c r="W413" s="12">
        <v>209465.0104</v>
      </c>
      <c r="X413" s="12">
        <v>214121.96950000001</v>
      </c>
      <c r="Y413" s="12">
        <v>134196.10870000001</v>
      </c>
      <c r="Z413" s="12">
        <v>156225.5564</v>
      </c>
      <c r="AA413" s="12">
        <v>200987.7922</v>
      </c>
      <c r="AB413" s="12">
        <v>203313.02470000001</v>
      </c>
      <c r="AC413" s="12">
        <v>164319.39420000001</v>
      </c>
      <c r="AD413" s="12">
        <v>154067.70120000001</v>
      </c>
      <c r="AE413" s="12">
        <v>164624.14859999999</v>
      </c>
      <c r="AF413" s="12">
        <v>190938.88459999999</v>
      </c>
      <c r="AG413" s="12">
        <v>208843.3</v>
      </c>
      <c r="AH413" s="12">
        <v>139965.74350000001</v>
      </c>
      <c r="AI413" s="12">
        <v>150575.1698</v>
      </c>
      <c r="AJ413" s="12">
        <v>172221.95610000001</v>
      </c>
      <c r="AK413" s="12">
        <v>214671.12609999999</v>
      </c>
      <c r="AL413" s="12">
        <v>187825.3034</v>
      </c>
      <c r="AM413" s="12">
        <v>159191.64629999999</v>
      </c>
      <c r="AN413" s="12">
        <v>166067.31630000001</v>
      </c>
      <c r="AO413" s="12">
        <v>191994.11809999999</v>
      </c>
      <c r="AP413" s="12">
        <v>164026.4387</v>
      </c>
      <c r="AQ413" s="12">
        <v>103612.53200000001</v>
      </c>
      <c r="AR413" s="12">
        <v>136651.12909999999</v>
      </c>
      <c r="AS413" s="12">
        <v>167208.19130000001</v>
      </c>
      <c r="AT413" s="12">
        <v>65824.12053</v>
      </c>
      <c r="AU413" s="12">
        <v>190435.80480000001</v>
      </c>
      <c r="AV413" s="12">
        <v>237287.33910000001</v>
      </c>
      <c r="AW413" s="12">
        <v>154028.47500000001</v>
      </c>
      <c r="AX413" s="12">
        <v>200988.17199999999</v>
      </c>
      <c r="AY413" s="12">
        <v>157718.79019999999</v>
      </c>
      <c r="AZ413" s="12">
        <v>308402.36680000002</v>
      </c>
      <c r="BA413" s="12">
        <v>172602.06959999999</v>
      </c>
      <c r="BB413" s="12">
        <v>215993.04149999999</v>
      </c>
      <c r="BC413" s="12">
        <v>109861.0551</v>
      </c>
      <c r="BD413" s="12">
        <v>180957.2464</v>
      </c>
      <c r="BE413" s="12">
        <v>222863.49900000001</v>
      </c>
      <c r="BF413" s="12">
        <v>264131.52429999999</v>
      </c>
      <c r="BG413" s="12">
        <v>164319.39420000001</v>
      </c>
      <c r="BH413" s="12">
        <v>116187.5119</v>
      </c>
      <c r="BI413" s="12">
        <v>196395.92439999999</v>
      </c>
      <c r="BJ413" s="12">
        <v>241197.7139</v>
      </c>
      <c r="BK413" s="12">
        <v>199312.8328</v>
      </c>
      <c r="BL413" s="12">
        <v>154221.30489999999</v>
      </c>
      <c r="BM413" s="12">
        <v>99746.465979999994</v>
      </c>
      <c r="BN413" s="12">
        <v>162877.0846</v>
      </c>
      <c r="BO413" s="11" t="s">
        <v>1679</v>
      </c>
      <c r="BP413" s="11" t="s">
        <v>1680</v>
      </c>
      <c r="BS413" s="11" t="s">
        <v>1254</v>
      </c>
      <c r="BT413" s="11" t="s">
        <v>1255</v>
      </c>
      <c r="BU413" s="11" t="s">
        <v>2741</v>
      </c>
      <c r="BV413" s="11" t="s">
        <v>2742</v>
      </c>
      <c r="BW413" s="12">
        <f t="shared" si="32"/>
        <v>12</v>
      </c>
      <c r="BX413" s="12">
        <f t="shared" si="33"/>
        <v>8</v>
      </c>
      <c r="BY413" s="12">
        <f t="shared" si="34"/>
        <v>1.1379263005151485</v>
      </c>
      <c r="BZ413" s="23">
        <f t="shared" si="35"/>
        <v>1.0683623053044637</v>
      </c>
      <c r="CA413" s="24">
        <f t="shared" si="36"/>
        <v>1.0651127383147989</v>
      </c>
      <c r="CB413" s="13">
        <v>0.82238489699999995</v>
      </c>
      <c r="CC413" s="13">
        <v>0.89230848600000001</v>
      </c>
      <c r="CD413" s="13">
        <v>0.62322950061841098</v>
      </c>
      <c r="CE413" s="13">
        <v>0.74008503198436304</v>
      </c>
      <c r="CF413" s="13">
        <v>0.13453922311040101</v>
      </c>
      <c r="CG413" s="12">
        <v>4</v>
      </c>
      <c r="CH413" s="14">
        <v>172503.52368000001</v>
      </c>
      <c r="CI413" s="15">
        <v>164312.68575999999</v>
      </c>
      <c r="CJ413" s="15">
        <v>161492.58986000001</v>
      </c>
      <c r="CK413" s="15">
        <v>183766.66534000001</v>
      </c>
      <c r="CL413" s="15">
        <v>177462.41218000001</v>
      </c>
      <c r="CM413" s="15">
        <v>172509.01079999999</v>
      </c>
      <c r="CN413" s="14">
        <v>16796.481823489299</v>
      </c>
      <c r="CO413" s="15">
        <v>30653.245872362899</v>
      </c>
      <c r="CP413" s="15">
        <v>21305.9239696029</v>
      </c>
      <c r="CQ413" s="15">
        <v>36197.521495716297</v>
      </c>
      <c r="CR413" s="15">
        <v>22948.693361248701</v>
      </c>
      <c r="CS413" s="16">
        <v>28284.628545936801</v>
      </c>
      <c r="CT413" s="14">
        <v>7511.61502803233</v>
      </c>
      <c r="CU413" s="15">
        <v>13708.5483003237</v>
      </c>
      <c r="CV413" s="15">
        <v>9528.29886389483</v>
      </c>
      <c r="CW413" s="15">
        <v>16188.023736286301</v>
      </c>
      <c r="CX413" s="15">
        <v>10262.9676701101</v>
      </c>
      <c r="CY413" s="16">
        <v>12649.2704294091</v>
      </c>
      <c r="CZ413" s="17">
        <v>12.7477411468952</v>
      </c>
      <c r="DA413" s="18">
        <v>12.687655999757</v>
      </c>
      <c r="DB413" s="18">
        <v>12.678346225399499</v>
      </c>
      <c r="DC413" s="18">
        <v>12.797674455832601</v>
      </c>
      <c r="DD413" s="18">
        <v>12.7730744850763</v>
      </c>
      <c r="DE413" s="19">
        <v>12.740538825201799</v>
      </c>
      <c r="DF413" s="17">
        <v>9.3224483254632395E-2</v>
      </c>
      <c r="DG413" s="18">
        <v>0.197832583350802</v>
      </c>
      <c r="DH413" s="18">
        <v>0.13265943888666201</v>
      </c>
      <c r="DI413" s="18">
        <v>0.20978223013525199</v>
      </c>
      <c r="DJ413" s="18">
        <v>0.12778578770307</v>
      </c>
      <c r="DK413" s="19">
        <v>0.16465783559258301</v>
      </c>
      <c r="DL413" s="17">
        <v>4.1691256344929803E-2</v>
      </c>
      <c r="DM413" s="18">
        <v>8.8473420907357506E-2</v>
      </c>
      <c r="DN413" s="18">
        <v>5.9327104641510899E-2</v>
      </c>
      <c r="DO413" s="18">
        <v>9.38174654107857E-2</v>
      </c>
      <c r="DP413" s="18">
        <v>5.7147541572484403E-2</v>
      </c>
      <c r="DQ413" s="19">
        <v>7.3637222682600104E-2</v>
      </c>
      <c r="DR413" s="20">
        <v>12.0545939663266</v>
      </c>
      <c r="DS413" s="21">
        <v>11.994508819186899</v>
      </c>
      <c r="DT413" s="21">
        <v>11.985199044829599</v>
      </c>
      <c r="DU413" s="21">
        <v>12.104527275264401</v>
      </c>
      <c r="DV413" s="21">
        <v>12.0799273045081</v>
      </c>
      <c r="DW413" s="22">
        <v>12.047391644632899</v>
      </c>
      <c r="DX413" s="20">
        <v>9.3224483256086205E-2</v>
      </c>
      <c r="DY413" s="21">
        <v>0.197832583355255</v>
      </c>
      <c r="DZ413" s="21">
        <v>0.132659438889285</v>
      </c>
      <c r="EA413" s="21">
        <v>0.209782230138952</v>
      </c>
      <c r="EB413" s="21">
        <v>0.127785787705084</v>
      </c>
      <c r="EC413" s="22">
        <v>0.164657835595476</v>
      </c>
      <c r="ED413" s="20">
        <v>4.1691256345579998E-2</v>
      </c>
      <c r="EE413" s="21">
        <v>8.8473420909348593E-2</v>
      </c>
      <c r="EF413" s="21">
        <v>5.9327104642684002E-2</v>
      </c>
      <c r="EG413" s="21">
        <v>9.3817465412440404E-2</v>
      </c>
      <c r="EH413" s="21">
        <v>5.7147541573385002E-2</v>
      </c>
      <c r="EI413" s="22">
        <v>7.3637222683893805E-2</v>
      </c>
    </row>
    <row r="414" spans="1:139" x14ac:dyDescent="0.2">
      <c r="A414" s="12" t="s">
        <v>2744</v>
      </c>
      <c r="B414" s="12">
        <v>14</v>
      </c>
      <c r="C414" s="12">
        <v>14</v>
      </c>
      <c r="D414" s="12">
        <v>916.6</v>
      </c>
      <c r="E414" s="12" t="s">
        <v>2752</v>
      </c>
      <c r="F414" s="12" t="s">
        <v>2745</v>
      </c>
      <c r="G414" s="12">
        <v>11113383.49</v>
      </c>
      <c r="H414" s="12">
        <v>10603129.83</v>
      </c>
      <c r="I414" s="12">
        <v>10112699.92</v>
      </c>
      <c r="J414" s="12">
        <v>11318640.939999999</v>
      </c>
      <c r="K414" s="12">
        <v>11323104.43</v>
      </c>
      <c r="L414" s="12">
        <v>9092472.6390000004</v>
      </c>
      <c r="M414" s="12">
        <v>11177436.050000001</v>
      </c>
      <c r="N414" s="12">
        <v>9269695.3169999998</v>
      </c>
      <c r="O414" s="12">
        <v>9184412.8739999998</v>
      </c>
      <c r="P414" s="12">
        <v>13873621.68</v>
      </c>
      <c r="Q414" s="12">
        <v>10375385.289999999</v>
      </c>
      <c r="R414" s="12">
        <v>9180636.307</v>
      </c>
      <c r="S414" s="12">
        <v>9513831.1280000005</v>
      </c>
      <c r="T414" s="12">
        <v>9876665.3959999997</v>
      </c>
      <c r="U414" s="12">
        <v>9468840.466</v>
      </c>
      <c r="V414" s="12">
        <v>10563674.710000001</v>
      </c>
      <c r="W414" s="12">
        <v>11382462.880000001</v>
      </c>
      <c r="X414" s="12">
        <v>10630261.48</v>
      </c>
      <c r="Y414" s="12">
        <v>11315841.960000001</v>
      </c>
      <c r="Z414" s="12">
        <v>10327430.76</v>
      </c>
      <c r="AA414" s="12">
        <v>10761880.380000001</v>
      </c>
      <c r="AB414" s="12">
        <v>10108187.560000001</v>
      </c>
      <c r="AC414" s="12">
        <v>9576123.477</v>
      </c>
      <c r="AD414" s="12">
        <v>10206972.060000001</v>
      </c>
      <c r="AE414" s="12">
        <v>9945046.4550000001</v>
      </c>
      <c r="AF414" s="12">
        <v>10564011.23</v>
      </c>
      <c r="AG414" s="12">
        <v>10906422.869999999</v>
      </c>
      <c r="AH414" s="12">
        <v>9715577.5840000007</v>
      </c>
      <c r="AI414" s="12">
        <v>11289375.27</v>
      </c>
      <c r="AJ414" s="12">
        <v>9233049.2050000001</v>
      </c>
      <c r="AK414" s="12">
        <v>14740689.66</v>
      </c>
      <c r="AL414" s="12">
        <v>9921738.9260000009</v>
      </c>
      <c r="AM414" s="12">
        <v>10016310.98</v>
      </c>
      <c r="AN414" s="12">
        <v>11461341.01</v>
      </c>
      <c r="AO414" s="12">
        <v>12406816.449999999</v>
      </c>
      <c r="AP414" s="12">
        <v>9351738.7149999999</v>
      </c>
      <c r="AQ414" s="12">
        <v>6783399.8859999999</v>
      </c>
      <c r="AR414" s="12">
        <v>7469958.4939999999</v>
      </c>
      <c r="AS414" s="12">
        <v>7543937.0970000001</v>
      </c>
      <c r="AT414" s="12">
        <v>7725238.3200000003</v>
      </c>
      <c r="AU414" s="12">
        <v>10587974.060000001</v>
      </c>
      <c r="AV414" s="12">
        <v>12243575.210000001</v>
      </c>
      <c r="AW414" s="12">
        <v>10441808.68</v>
      </c>
      <c r="AX414" s="12">
        <v>12202680.98</v>
      </c>
      <c r="AY414" s="12">
        <v>10674230.1</v>
      </c>
      <c r="AZ414" s="12">
        <v>15905613.789999999</v>
      </c>
      <c r="BA414" s="12">
        <v>9379307.0590000004</v>
      </c>
      <c r="BB414" s="12">
        <v>10723152.380000001</v>
      </c>
      <c r="BC414" s="12">
        <v>9263832.9739999995</v>
      </c>
      <c r="BD414" s="12">
        <v>11962341.34</v>
      </c>
      <c r="BE414" s="12">
        <v>11933213.91</v>
      </c>
      <c r="BF414" s="12">
        <v>13131923.02</v>
      </c>
      <c r="BG414" s="12">
        <v>9576123.477</v>
      </c>
      <c r="BH414" s="12">
        <v>7697412.7470000004</v>
      </c>
      <c r="BI414" s="12">
        <v>11864399.050000001</v>
      </c>
      <c r="BJ414" s="12">
        <v>13344664.51</v>
      </c>
      <c r="BK414" s="12">
        <v>10408713.32</v>
      </c>
      <c r="BL414" s="12">
        <v>10705112.66</v>
      </c>
      <c r="BM414" s="12">
        <v>7478492.5530000003</v>
      </c>
      <c r="BN414" s="12">
        <v>8732058.1579999998</v>
      </c>
      <c r="BO414" s="11" t="s">
        <v>2746</v>
      </c>
      <c r="BP414" s="11" t="s">
        <v>2747</v>
      </c>
      <c r="BQ414" s="11" t="s">
        <v>2748</v>
      </c>
      <c r="BR414" s="11" t="s">
        <v>2749</v>
      </c>
      <c r="BU414" s="11" t="s">
        <v>2750</v>
      </c>
      <c r="BV414" s="11" t="s">
        <v>2751</v>
      </c>
      <c r="BW414" s="12">
        <f t="shared" si="32"/>
        <v>0</v>
      </c>
      <c r="BX414" s="12">
        <f t="shared" si="33"/>
        <v>8</v>
      </c>
      <c r="BY414" s="12">
        <f t="shared" si="34"/>
        <v>1.1250760130614004</v>
      </c>
      <c r="BZ414" s="23">
        <f t="shared" si="35"/>
        <v>1.0474839429139733</v>
      </c>
      <c r="CA414" s="24">
        <f t="shared" si="36"/>
        <v>1.0740747108080486</v>
      </c>
      <c r="CB414" s="13">
        <v>0.341928805</v>
      </c>
      <c r="CC414" s="13">
        <v>0.54201693200000001</v>
      </c>
      <c r="CD414" s="13">
        <v>0.54275604780424902</v>
      </c>
      <c r="CE414" s="13">
        <v>0.68903994015694303</v>
      </c>
      <c r="CF414" s="13">
        <v>4.7160057186525599E-2</v>
      </c>
      <c r="CG414" s="12">
        <v>5</v>
      </c>
      <c r="CH414" s="14">
        <v>10894191.721999999</v>
      </c>
      <c r="CI414" s="15">
        <v>10519527.711999999</v>
      </c>
      <c r="CJ414" s="15">
        <v>9683071.7173999995</v>
      </c>
      <c r="CK414" s="15">
        <v>10843934.357999999</v>
      </c>
      <c r="CL414" s="15">
        <v>10119641.986400001</v>
      </c>
      <c r="CM414" s="15">
        <v>10341687.231799999</v>
      </c>
      <c r="CN414" s="14">
        <v>526216.38668695395</v>
      </c>
      <c r="CO414" s="15">
        <v>2065422.9926941199</v>
      </c>
      <c r="CP414" s="15">
        <v>459280.78095015598</v>
      </c>
      <c r="CQ414" s="15">
        <v>475312.341957825</v>
      </c>
      <c r="CR414" s="15">
        <v>431892.30992756999</v>
      </c>
      <c r="CS414" s="16">
        <v>849640.87774061901</v>
      </c>
      <c r="CT414" s="14">
        <v>235331.122301269</v>
      </c>
      <c r="CU414" s="15">
        <v>923685.24279102101</v>
      </c>
      <c r="CV414" s="15">
        <v>205396.60939274801</v>
      </c>
      <c r="CW414" s="15">
        <v>212566.14143246401</v>
      </c>
      <c r="CX414" s="15">
        <v>193148.112791491</v>
      </c>
      <c r="CY414" s="16">
        <v>379970.951818122</v>
      </c>
      <c r="CZ414" s="17">
        <v>16.8959352712269</v>
      </c>
      <c r="DA414" s="18">
        <v>16.847776062237202</v>
      </c>
      <c r="DB414" s="18">
        <v>16.778149892051101</v>
      </c>
      <c r="DC414" s="18">
        <v>16.891499146962801</v>
      </c>
      <c r="DD414" s="18">
        <v>16.8224126403417</v>
      </c>
      <c r="DE414" s="19">
        <v>16.8420951095279</v>
      </c>
      <c r="DF414" s="17">
        <v>4.9037322834739099E-2</v>
      </c>
      <c r="DG414" s="18">
        <v>0.18367826067822801</v>
      </c>
      <c r="DH414" s="18">
        <v>4.69236017305582E-2</v>
      </c>
      <c r="DI414" s="18">
        <v>4.3658196652482703E-2</v>
      </c>
      <c r="DJ414" s="18">
        <v>4.2453554694083302E-2</v>
      </c>
      <c r="DK414" s="19">
        <v>8.3198100896247795E-2</v>
      </c>
      <c r="DL414" s="17">
        <v>2.1930157458615901E-2</v>
      </c>
      <c r="DM414" s="18">
        <v>8.2143415373089002E-2</v>
      </c>
      <c r="DN414" s="18">
        <v>2.0984872643731001E-2</v>
      </c>
      <c r="DO414" s="18">
        <v>1.9524539098001E-2</v>
      </c>
      <c r="DP414" s="18">
        <v>1.89858068364951E-2</v>
      </c>
      <c r="DQ414" s="19">
        <v>3.7207321840579198E-2</v>
      </c>
      <c r="DR414" s="20">
        <v>16.2027880906669</v>
      </c>
      <c r="DS414" s="21">
        <v>16.154628881677201</v>
      </c>
      <c r="DT414" s="21">
        <v>16.0850027114911</v>
      </c>
      <c r="DU414" s="21">
        <v>16.1983519664028</v>
      </c>
      <c r="DV414" s="21">
        <v>16.129265459781799</v>
      </c>
      <c r="DW414" s="22">
        <v>16.1489479289679</v>
      </c>
      <c r="DX414" s="20">
        <v>4.9037322834739099E-2</v>
      </c>
      <c r="DY414" s="21">
        <v>0.18367826067822901</v>
      </c>
      <c r="DZ414" s="21">
        <v>4.6923601730558297E-2</v>
      </c>
      <c r="EA414" s="21">
        <v>4.3658196652482703E-2</v>
      </c>
      <c r="EB414" s="21">
        <v>4.2453554694083302E-2</v>
      </c>
      <c r="EC414" s="22">
        <v>8.3198100896247795E-2</v>
      </c>
      <c r="ED414" s="20">
        <v>2.1930157458615901E-2</v>
      </c>
      <c r="EE414" s="21">
        <v>8.2143415373089307E-2</v>
      </c>
      <c r="EF414" s="21">
        <v>2.0984872643731001E-2</v>
      </c>
      <c r="EG414" s="21">
        <v>1.9524539098001E-2</v>
      </c>
      <c r="EH414" s="21">
        <v>1.89858068364951E-2</v>
      </c>
      <c r="EI414" s="22">
        <v>3.7207321840579198E-2</v>
      </c>
    </row>
    <row r="415" spans="1:139" x14ac:dyDescent="0.2">
      <c r="A415" s="12" t="s">
        <v>2753</v>
      </c>
      <c r="B415" s="12">
        <v>10</v>
      </c>
      <c r="C415" s="12">
        <v>10</v>
      </c>
      <c r="D415" s="12">
        <v>524.29999999999995</v>
      </c>
      <c r="E415" s="12" t="s">
        <v>2755</v>
      </c>
      <c r="F415" s="12" t="s">
        <v>2754</v>
      </c>
      <c r="G415" s="12">
        <v>3157996.852</v>
      </c>
      <c r="H415" s="12">
        <v>2827856.7919999999</v>
      </c>
      <c r="I415" s="12">
        <v>3044492.469</v>
      </c>
      <c r="J415" s="12">
        <v>3035768.6159999999</v>
      </c>
      <c r="K415" s="12">
        <v>3428963.852</v>
      </c>
      <c r="L415" s="12">
        <v>2720211.409</v>
      </c>
      <c r="M415" s="12">
        <v>3545196.7379999999</v>
      </c>
      <c r="N415" s="12">
        <v>3090694.693</v>
      </c>
      <c r="O415" s="12">
        <v>2657708.9789999998</v>
      </c>
      <c r="P415" s="12">
        <v>3884289.5430000001</v>
      </c>
      <c r="Q415" s="12">
        <v>3182963.8360000001</v>
      </c>
      <c r="R415" s="12">
        <v>2509663.432</v>
      </c>
      <c r="S415" s="12">
        <v>2890955.9610000001</v>
      </c>
      <c r="T415" s="12">
        <v>2646536.7480000001</v>
      </c>
      <c r="U415" s="12">
        <v>3158804.6290000002</v>
      </c>
      <c r="V415" s="12">
        <v>2966144.1609999998</v>
      </c>
      <c r="W415" s="12">
        <v>3305406.5240000002</v>
      </c>
      <c r="X415" s="12">
        <v>3125642.818</v>
      </c>
      <c r="Y415" s="12">
        <v>3168670.6349999998</v>
      </c>
      <c r="Z415" s="12">
        <v>2837710.9070000001</v>
      </c>
      <c r="AA415" s="12">
        <v>3399364.682</v>
      </c>
      <c r="AB415" s="12">
        <v>2953240.17</v>
      </c>
      <c r="AC415" s="12">
        <v>3080497.273</v>
      </c>
      <c r="AD415" s="12">
        <v>3503429.227</v>
      </c>
      <c r="AE415" s="12">
        <v>2851899.83</v>
      </c>
      <c r="AF415" s="12">
        <v>3083564.7370000002</v>
      </c>
      <c r="AG415" s="12">
        <v>3526493.8960000002</v>
      </c>
      <c r="AH415" s="12">
        <v>2755919.3420000002</v>
      </c>
      <c r="AI415" s="12">
        <v>3312671.3309999998</v>
      </c>
      <c r="AJ415" s="12">
        <v>3035489.2859999998</v>
      </c>
      <c r="AK415" s="12">
        <v>4188737.983</v>
      </c>
      <c r="AL415" s="12">
        <v>2646129.7050000001</v>
      </c>
      <c r="AM415" s="12">
        <v>3015473.966</v>
      </c>
      <c r="AN415" s="12">
        <v>3074042.1490000002</v>
      </c>
      <c r="AO415" s="12">
        <v>3757143.2289999998</v>
      </c>
      <c r="AP415" s="12">
        <v>2797776.5070000002</v>
      </c>
      <c r="AQ415" s="12">
        <v>2151520.889</v>
      </c>
      <c r="AR415" s="12">
        <v>2490627.824</v>
      </c>
      <c r="AS415" s="12">
        <v>2183001.7480000001</v>
      </c>
      <c r="AT415" s="12">
        <v>2162886.023</v>
      </c>
      <c r="AU415" s="12">
        <v>3248181.8840000001</v>
      </c>
      <c r="AV415" s="12">
        <v>3346963.321</v>
      </c>
      <c r="AW415" s="12">
        <v>3172939.338</v>
      </c>
      <c r="AX415" s="12">
        <v>3269812.466</v>
      </c>
      <c r="AY415" s="12">
        <v>3560922.5389999999</v>
      </c>
      <c r="AZ415" s="12">
        <v>4466092.0350000001</v>
      </c>
      <c r="BA415" s="12">
        <v>2723700.7560000001</v>
      </c>
      <c r="BB415" s="12">
        <v>3152955.7689999999</v>
      </c>
      <c r="BC415" s="12">
        <v>2594065.5249999999</v>
      </c>
      <c r="BD415" s="12">
        <v>3286942.0580000002</v>
      </c>
      <c r="BE415" s="12">
        <v>3769354.841</v>
      </c>
      <c r="BF415" s="12">
        <v>3836664.32</v>
      </c>
      <c r="BG415" s="12">
        <v>3080497.273</v>
      </c>
      <c r="BH415" s="12">
        <v>2642051.0060000001</v>
      </c>
      <c r="BI415" s="12">
        <v>3402304.6329999999</v>
      </c>
      <c r="BJ415" s="12">
        <v>3895218.9679999999</v>
      </c>
      <c r="BK415" s="12">
        <v>3365563.9819999998</v>
      </c>
      <c r="BL415" s="12">
        <v>3036610.72</v>
      </c>
      <c r="BM415" s="12">
        <v>2194433.9079999998</v>
      </c>
      <c r="BN415" s="12">
        <v>2870781.7319999998</v>
      </c>
      <c r="BO415" s="11" t="s">
        <v>2746</v>
      </c>
      <c r="BP415" s="11" t="s">
        <v>2747</v>
      </c>
      <c r="BQ415" s="11" t="s">
        <v>2748</v>
      </c>
      <c r="BR415" s="11" t="s">
        <v>2749</v>
      </c>
      <c r="BU415" s="11" t="s">
        <v>2750</v>
      </c>
      <c r="BV415" s="11" t="s">
        <v>2751</v>
      </c>
      <c r="BW415" s="12">
        <f t="shared" si="32"/>
        <v>4</v>
      </c>
      <c r="BX415" s="12">
        <f t="shared" si="33"/>
        <v>8</v>
      </c>
      <c r="BY415" s="12">
        <f t="shared" si="34"/>
        <v>1.1048846107214081</v>
      </c>
      <c r="BZ415" s="23">
        <f t="shared" si="35"/>
        <v>1.0291337771768541</v>
      </c>
      <c r="CA415" s="24">
        <f t="shared" si="36"/>
        <v>1.0736064010573587</v>
      </c>
      <c r="CB415" s="13">
        <v>0.69438093099999998</v>
      </c>
      <c r="CC415" s="13">
        <v>0.81677753099999995</v>
      </c>
      <c r="CD415" s="13">
        <v>0.80750374316441698</v>
      </c>
      <c r="CE415" s="13">
        <v>0.86601749970205</v>
      </c>
      <c r="CF415" s="13">
        <v>5.0891987903415599E-2</v>
      </c>
      <c r="CG415" s="12">
        <v>5</v>
      </c>
      <c r="CH415" s="14">
        <v>3099015.7162000001</v>
      </c>
      <c r="CI415" s="15">
        <v>3179620.2724000001</v>
      </c>
      <c r="CJ415" s="15">
        <v>2877784.9212000002</v>
      </c>
      <c r="CK415" s="15">
        <v>3080715.0090000001</v>
      </c>
      <c r="CL415" s="15">
        <v>3157686.2363999998</v>
      </c>
      <c r="CM415" s="15">
        <v>3142827.7184000001</v>
      </c>
      <c r="CN415" s="14">
        <v>219570.42665190401</v>
      </c>
      <c r="CO415" s="15">
        <v>529518.78950352001</v>
      </c>
      <c r="CP415" s="15">
        <v>300528.23116933601</v>
      </c>
      <c r="CQ415" s="15">
        <v>181946.72975891401</v>
      </c>
      <c r="CR415" s="15">
        <v>282492.62959097303</v>
      </c>
      <c r="CS415" s="16">
        <v>291881.10607668798</v>
      </c>
      <c r="CT415" s="14">
        <v>98194.879968457593</v>
      </c>
      <c r="CU415" s="15">
        <v>236808.00173865401</v>
      </c>
      <c r="CV415" s="15">
        <v>134400.31081048099</v>
      </c>
      <c r="CW415" s="15">
        <v>81369.051204943098</v>
      </c>
      <c r="CX415" s="15">
        <v>126334.544581617</v>
      </c>
      <c r="CY415" s="16">
        <v>130533.19890706</v>
      </c>
      <c r="CZ415" s="17">
        <v>15.6377605408482</v>
      </c>
      <c r="DA415" s="18">
        <v>15.6544784791636</v>
      </c>
      <c r="DB415" s="18">
        <v>15.561256586828801</v>
      </c>
      <c r="DC415" s="18">
        <v>15.6324121644648</v>
      </c>
      <c r="DD415" s="18">
        <v>15.6553197724522</v>
      </c>
      <c r="DE415" s="19">
        <v>15.6503115548441</v>
      </c>
      <c r="DF415" s="17">
        <v>7.0171917276705395E-2</v>
      </c>
      <c r="DG415" s="18">
        <v>0.16478898387595201</v>
      </c>
      <c r="DH415" s="18">
        <v>0.105492306062154</v>
      </c>
      <c r="DI415" s="18">
        <v>5.9445890853795598E-2</v>
      </c>
      <c r="DJ415" s="18">
        <v>8.8954313738910704E-2</v>
      </c>
      <c r="DK415" s="19">
        <v>9.3280762163197001E-2</v>
      </c>
      <c r="DL415" s="17">
        <v>3.1381835428441099E-2</v>
      </c>
      <c r="DM415" s="18">
        <v>7.3695873977948995E-2</v>
      </c>
      <c r="DN415" s="18">
        <v>4.7177593491637797E-2</v>
      </c>
      <c r="DO415" s="18">
        <v>2.6585010586423999E-2</v>
      </c>
      <c r="DP415" s="18">
        <v>3.9781578482409603E-2</v>
      </c>
      <c r="DQ415" s="19">
        <v>4.1716425037979697E-2</v>
      </c>
      <c r="DR415" s="20">
        <v>14.9446133602882</v>
      </c>
      <c r="DS415" s="21">
        <v>14.9613312986036</v>
      </c>
      <c r="DT415" s="21">
        <v>14.8681094062688</v>
      </c>
      <c r="DU415" s="21">
        <v>14.9392649839049</v>
      </c>
      <c r="DV415" s="21">
        <v>14.9621725918922</v>
      </c>
      <c r="DW415" s="22">
        <v>14.957164374284099</v>
      </c>
      <c r="DX415" s="20">
        <v>7.0171917276708504E-2</v>
      </c>
      <c r="DY415" s="21">
        <v>0.16478898387596</v>
      </c>
      <c r="DZ415" s="21">
        <v>0.10549230606215999</v>
      </c>
      <c r="EA415" s="21">
        <v>5.9445890853799102E-2</v>
      </c>
      <c r="EB415" s="21">
        <v>8.8954313738915297E-2</v>
      </c>
      <c r="EC415" s="22">
        <v>9.3280762163201594E-2</v>
      </c>
      <c r="ED415" s="20">
        <v>3.1381835428442403E-2</v>
      </c>
      <c r="EE415" s="21">
        <v>7.3695873977952506E-2</v>
      </c>
      <c r="EF415" s="21">
        <v>4.71775934916406E-2</v>
      </c>
      <c r="EG415" s="21">
        <v>2.6585010586425602E-2</v>
      </c>
      <c r="EH415" s="21">
        <v>3.9781578482411602E-2</v>
      </c>
      <c r="EI415" s="22">
        <v>4.17164250379818E-2</v>
      </c>
    </row>
    <row r="416" spans="1:139" x14ac:dyDescent="0.2">
      <c r="A416" s="12" t="s">
        <v>2756</v>
      </c>
      <c r="B416" s="12">
        <v>9</v>
      </c>
      <c r="C416" s="12">
        <v>9</v>
      </c>
      <c r="D416" s="12">
        <v>509.35</v>
      </c>
      <c r="E416" s="12" t="s">
        <v>2764</v>
      </c>
      <c r="F416" s="12" t="s">
        <v>2757</v>
      </c>
      <c r="G416" s="12">
        <v>4462682.6629999997</v>
      </c>
      <c r="H416" s="12">
        <v>3832419.8480000002</v>
      </c>
      <c r="I416" s="12">
        <v>3952299.1779999998</v>
      </c>
      <c r="J416" s="12">
        <v>4376466.3389999997</v>
      </c>
      <c r="K416" s="12">
        <v>4171529.97</v>
      </c>
      <c r="L416" s="12">
        <v>3610410.6740000001</v>
      </c>
      <c r="M416" s="12">
        <v>4423791.1220000004</v>
      </c>
      <c r="N416" s="12">
        <v>3477194.108</v>
      </c>
      <c r="O416" s="12">
        <v>3515556.733</v>
      </c>
      <c r="P416" s="12">
        <v>5251377.7249999996</v>
      </c>
      <c r="Q416" s="12">
        <v>4325072.0970000001</v>
      </c>
      <c r="R416" s="12">
        <v>3208301.7659999998</v>
      </c>
      <c r="S416" s="12">
        <v>3987874.048</v>
      </c>
      <c r="T416" s="12">
        <v>3461272.4380000001</v>
      </c>
      <c r="U416" s="12">
        <v>3953050.95</v>
      </c>
      <c r="V416" s="12">
        <v>4250214.1440000003</v>
      </c>
      <c r="W416" s="12">
        <v>3976947.2560000001</v>
      </c>
      <c r="X416" s="12">
        <v>4261896.6050000004</v>
      </c>
      <c r="Y416" s="12">
        <v>3930843.307</v>
      </c>
      <c r="Z416" s="12">
        <v>3754246.128</v>
      </c>
      <c r="AA416" s="12">
        <v>4573200.8080000002</v>
      </c>
      <c r="AB416" s="12">
        <v>4002940.341</v>
      </c>
      <c r="AC416" s="12">
        <v>4024946.4509999999</v>
      </c>
      <c r="AD416" s="12">
        <v>4525743.9610000001</v>
      </c>
      <c r="AE416" s="12">
        <v>3614589.3650000002</v>
      </c>
      <c r="AF416" s="12">
        <v>4232484.2429999998</v>
      </c>
      <c r="AG416" s="12">
        <v>4380462.773</v>
      </c>
      <c r="AH416" s="12">
        <v>3655578.6710000001</v>
      </c>
      <c r="AI416" s="12">
        <v>3976595.9950000001</v>
      </c>
      <c r="AJ416" s="12">
        <v>3927458.6779999998</v>
      </c>
      <c r="AK416" s="12">
        <v>5919261.2450000001</v>
      </c>
      <c r="AL416" s="12">
        <v>3586136.338</v>
      </c>
      <c r="AM416" s="12">
        <v>3914627.9389999998</v>
      </c>
      <c r="AN416" s="12">
        <v>4431642.7549999999</v>
      </c>
      <c r="AO416" s="12">
        <v>4570778.8880000003</v>
      </c>
      <c r="AP416" s="12">
        <v>3713359.2390000001</v>
      </c>
      <c r="AQ416" s="12">
        <v>2684725.196</v>
      </c>
      <c r="AR416" s="12">
        <v>2802087.3149999999</v>
      </c>
      <c r="AS416" s="12">
        <v>2887624.85</v>
      </c>
      <c r="AT416" s="12">
        <v>2924120.7059999998</v>
      </c>
      <c r="AU416" s="12">
        <v>4413691.6279999996</v>
      </c>
      <c r="AV416" s="12">
        <v>4278688.608</v>
      </c>
      <c r="AW416" s="12">
        <v>4376850.6380000003</v>
      </c>
      <c r="AX416" s="12">
        <v>4276423.432</v>
      </c>
      <c r="AY416" s="12">
        <v>4456276.9400000004</v>
      </c>
      <c r="AZ416" s="12">
        <v>6399502.6880000001</v>
      </c>
      <c r="BA416" s="12">
        <v>3277059.62</v>
      </c>
      <c r="BB416" s="12">
        <v>4299138.5350000001</v>
      </c>
      <c r="BC416" s="12">
        <v>3218026.1949999998</v>
      </c>
      <c r="BD416" s="12">
        <v>4348571.7539999997</v>
      </c>
      <c r="BE416" s="12">
        <v>5070952.432</v>
      </c>
      <c r="BF416" s="12">
        <v>5200368.9160000002</v>
      </c>
      <c r="BG416" s="12">
        <v>4024946.4509999999</v>
      </c>
      <c r="BH416" s="12">
        <v>3413012.1120000002</v>
      </c>
      <c r="BI416" s="12">
        <v>4312190.0760000004</v>
      </c>
      <c r="BJ416" s="12">
        <v>5346556.4409999996</v>
      </c>
      <c r="BK416" s="12">
        <v>4180562.3849999998</v>
      </c>
      <c r="BL416" s="12">
        <v>4027900.676</v>
      </c>
      <c r="BM416" s="12">
        <v>2634241.7390000001</v>
      </c>
      <c r="BN416" s="12">
        <v>3714352.304</v>
      </c>
      <c r="BO416" s="11" t="s">
        <v>2758</v>
      </c>
      <c r="BP416" s="11" t="s">
        <v>2759</v>
      </c>
      <c r="BQ416" s="11" t="s">
        <v>335</v>
      </c>
      <c r="BR416" s="11" t="s">
        <v>336</v>
      </c>
      <c r="BS416" s="11" t="s">
        <v>2760</v>
      </c>
      <c r="BT416" s="11" t="s">
        <v>2761</v>
      </c>
      <c r="BU416" s="11" t="s">
        <v>2762</v>
      </c>
      <c r="BV416" s="11" t="s">
        <v>2763</v>
      </c>
      <c r="BW416" s="12">
        <f t="shared" si="32"/>
        <v>0</v>
      </c>
      <c r="BX416" s="12">
        <f t="shared" si="33"/>
        <v>8</v>
      </c>
      <c r="BY416" s="12">
        <f t="shared" si="34"/>
        <v>1.0982186737137536</v>
      </c>
      <c r="BZ416" s="23">
        <f t="shared" si="35"/>
        <v>1.0303469614926684</v>
      </c>
      <c r="CA416" s="24">
        <f t="shared" si="36"/>
        <v>1.0658726766396818</v>
      </c>
      <c r="CB416" s="13">
        <v>0.74933241799999994</v>
      </c>
      <c r="CC416" s="13">
        <v>0.85053310599999998</v>
      </c>
      <c r="CD416" s="13">
        <v>0.59159000140672402</v>
      </c>
      <c r="CE416" s="13">
        <v>0.71401922581911603</v>
      </c>
      <c r="CF416" s="13">
        <v>4.4632258919860203E-2</v>
      </c>
      <c r="CG416" s="12">
        <v>6</v>
      </c>
      <c r="CH416" s="14">
        <v>4159079.5995999998</v>
      </c>
      <c r="CI416" s="15">
        <v>4055666.0723999999</v>
      </c>
      <c r="CJ416" s="15">
        <v>3787114.2598000001</v>
      </c>
      <c r="CK416" s="15">
        <v>4034829.4879999999</v>
      </c>
      <c r="CL416" s="15">
        <v>4148284.1852000002</v>
      </c>
      <c r="CM416" s="15">
        <v>4034516.0720000002</v>
      </c>
      <c r="CN416" s="14">
        <v>268817.57865157002</v>
      </c>
      <c r="CO416" s="15">
        <v>772955.80245811399</v>
      </c>
      <c r="CP416" s="15">
        <v>446775.92485788098</v>
      </c>
      <c r="CQ416" s="15">
        <v>218426.49003273799</v>
      </c>
      <c r="CR416" s="15">
        <v>401309.48453515198</v>
      </c>
      <c r="CS416" s="16">
        <v>281638.10620557901</v>
      </c>
      <c r="CT416" s="14">
        <v>120218.875882361</v>
      </c>
      <c r="CU416" s="15">
        <v>345676.34357984801</v>
      </c>
      <c r="CV416" s="15">
        <v>199804.26773851199</v>
      </c>
      <c r="CW416" s="15">
        <v>97683.295959976298</v>
      </c>
      <c r="CX416" s="15">
        <v>179471.05748720001</v>
      </c>
      <c r="CY416" s="16">
        <v>125952.390105996</v>
      </c>
      <c r="CZ416" s="17">
        <v>15.9322714328333</v>
      </c>
      <c r="DA416" s="18">
        <v>15.8952042622404</v>
      </c>
      <c r="DB416" s="18">
        <v>15.834568295024299</v>
      </c>
      <c r="DC416" s="18">
        <v>15.902445664728999</v>
      </c>
      <c r="DD416" s="18">
        <v>15.9275606126175</v>
      </c>
      <c r="DE416" s="19">
        <v>15.901581065781601</v>
      </c>
      <c r="DF416" s="17">
        <v>6.4896119837622196E-2</v>
      </c>
      <c r="DG416" s="18">
        <v>0.18098152318768901</v>
      </c>
      <c r="DH416" s="18">
        <v>0.11999166928341901</v>
      </c>
      <c r="DI416" s="18">
        <v>5.4269645571397802E-2</v>
      </c>
      <c r="DJ416" s="18">
        <v>9.7687075911977797E-2</v>
      </c>
      <c r="DK416" s="19">
        <v>7.0185589847004806E-2</v>
      </c>
      <c r="DL416" s="17">
        <v>2.9022427086579199E-2</v>
      </c>
      <c r="DM416" s="18">
        <v>8.0937397703825506E-2</v>
      </c>
      <c r="DN416" s="18">
        <v>5.3661905850279801E-2</v>
      </c>
      <c r="DO416" s="18">
        <v>2.42701233224932E-2</v>
      </c>
      <c r="DP416" s="18">
        <v>4.3686988452472902E-2</v>
      </c>
      <c r="DQ416" s="19">
        <v>3.1387949987764299E-2</v>
      </c>
      <c r="DR416" s="20">
        <v>15.239124252273299</v>
      </c>
      <c r="DS416" s="21">
        <v>15.202057081680399</v>
      </c>
      <c r="DT416" s="21">
        <v>15.141421114464301</v>
      </c>
      <c r="DU416" s="21">
        <v>15.2092984841691</v>
      </c>
      <c r="DV416" s="21">
        <v>15.234413432057501</v>
      </c>
      <c r="DW416" s="22">
        <v>15.2084338852216</v>
      </c>
      <c r="DX416" s="20">
        <v>6.4896119837624694E-2</v>
      </c>
      <c r="DY416" s="21">
        <v>0.180981523187694</v>
      </c>
      <c r="DZ416" s="21">
        <v>0.119991669283424</v>
      </c>
      <c r="EA416" s="21">
        <v>5.4269645571399197E-2</v>
      </c>
      <c r="EB416" s="21">
        <v>9.76870759119806E-2</v>
      </c>
      <c r="EC416" s="22">
        <v>7.0185589847007193E-2</v>
      </c>
      <c r="ED416" s="20">
        <v>2.9022427086580298E-2</v>
      </c>
      <c r="EE416" s="21">
        <v>8.0937397703827504E-2</v>
      </c>
      <c r="EF416" s="21">
        <v>5.3661905850281799E-2</v>
      </c>
      <c r="EG416" s="21">
        <v>2.42701233224938E-2</v>
      </c>
      <c r="EH416" s="21">
        <v>4.36869884524742E-2</v>
      </c>
      <c r="EI416" s="22">
        <v>3.1387949987765403E-2</v>
      </c>
    </row>
    <row r="417" spans="1:139" x14ac:dyDescent="0.2">
      <c r="A417" s="12" t="s">
        <v>2765</v>
      </c>
      <c r="B417" s="12">
        <v>11</v>
      </c>
      <c r="C417" s="12">
        <v>10</v>
      </c>
      <c r="D417" s="12">
        <v>769.33</v>
      </c>
      <c r="E417" s="12" t="s">
        <v>2769</v>
      </c>
      <c r="F417" s="12" t="s">
        <v>2766</v>
      </c>
      <c r="G417" s="12">
        <v>5068151.2300000004</v>
      </c>
      <c r="H417" s="12">
        <v>4884542.8490000004</v>
      </c>
      <c r="I417" s="12">
        <v>4551352.4720000001</v>
      </c>
      <c r="J417" s="12">
        <v>4706610.5489999996</v>
      </c>
      <c r="K417" s="12">
        <v>5036009.0420000004</v>
      </c>
      <c r="L417" s="12">
        <v>4629574.9780000001</v>
      </c>
      <c r="M417" s="12">
        <v>5839307.2220000001</v>
      </c>
      <c r="N417" s="12">
        <v>3723680.3560000001</v>
      </c>
      <c r="O417" s="12">
        <v>4339868.13</v>
      </c>
      <c r="P417" s="12">
        <v>5186200.0369999995</v>
      </c>
      <c r="Q417" s="12">
        <v>4983158.0360000003</v>
      </c>
      <c r="R417" s="12">
        <v>3695121.9879999999</v>
      </c>
      <c r="S417" s="12">
        <v>4476187.3660000004</v>
      </c>
      <c r="T417" s="12">
        <v>3991422.2949999999</v>
      </c>
      <c r="U417" s="12">
        <v>4861587.4170000004</v>
      </c>
      <c r="V417" s="12">
        <v>4589250.6550000003</v>
      </c>
      <c r="W417" s="12">
        <v>5473582.7259999998</v>
      </c>
      <c r="X417" s="12">
        <v>4309467.8710000003</v>
      </c>
      <c r="Y417" s="12">
        <v>5533096.6220000004</v>
      </c>
      <c r="Z417" s="12">
        <v>4406860.1730000004</v>
      </c>
      <c r="AA417" s="12">
        <v>5314999.29</v>
      </c>
      <c r="AB417" s="12">
        <v>4691155.4910000004</v>
      </c>
      <c r="AC417" s="12">
        <v>4721891.6469999999</v>
      </c>
      <c r="AD417" s="12">
        <v>5301638.88</v>
      </c>
      <c r="AE417" s="12">
        <v>4580343.4289999995</v>
      </c>
      <c r="AF417" s="12">
        <v>5207948.1150000002</v>
      </c>
      <c r="AG417" s="12">
        <v>5382354.5650000004</v>
      </c>
      <c r="AH417" s="12">
        <v>4906843.5460000001</v>
      </c>
      <c r="AI417" s="12">
        <v>5974484.5769999996</v>
      </c>
      <c r="AJ417" s="12">
        <v>4851373.6979999999</v>
      </c>
      <c r="AK417" s="12">
        <v>6722349.1830000002</v>
      </c>
      <c r="AL417" s="12">
        <v>4570646.5630000001</v>
      </c>
      <c r="AM417" s="12">
        <v>4507971.3720000004</v>
      </c>
      <c r="AN417" s="12">
        <v>4765949.267</v>
      </c>
      <c r="AO417" s="12">
        <v>5517995.5489999996</v>
      </c>
      <c r="AP417" s="12">
        <v>4761584.3650000002</v>
      </c>
      <c r="AQ417" s="12">
        <v>3543778.3560000001</v>
      </c>
      <c r="AR417" s="12">
        <v>3000717.5809999998</v>
      </c>
      <c r="AS417" s="12">
        <v>3564701.699</v>
      </c>
      <c r="AT417" s="12">
        <v>2887827.8629999999</v>
      </c>
      <c r="AU417" s="12">
        <v>5085261.5650000004</v>
      </c>
      <c r="AV417" s="12">
        <v>4927926.8310000002</v>
      </c>
      <c r="AW417" s="12">
        <v>4912793.9579999996</v>
      </c>
      <c r="AX417" s="12">
        <v>4931426.8490000004</v>
      </c>
      <c r="AY417" s="12">
        <v>5480470.6979999999</v>
      </c>
      <c r="AZ417" s="12">
        <v>6909986.3930000002</v>
      </c>
      <c r="BA417" s="12">
        <v>4510307.9759999998</v>
      </c>
      <c r="BB417" s="12">
        <v>4347125.4950000001</v>
      </c>
      <c r="BC417" s="12">
        <v>4529727.7139999997</v>
      </c>
      <c r="BD417" s="12">
        <v>5104499.55</v>
      </c>
      <c r="BE417" s="12">
        <v>5893488.983</v>
      </c>
      <c r="BF417" s="12">
        <v>6094454.8540000003</v>
      </c>
      <c r="BG417" s="12">
        <v>4721891.6469999999</v>
      </c>
      <c r="BH417" s="12">
        <v>3998139.9440000001</v>
      </c>
      <c r="BI417" s="12">
        <v>5464330.6569999997</v>
      </c>
      <c r="BJ417" s="12">
        <v>6578781.3830000004</v>
      </c>
      <c r="BK417" s="12">
        <v>5136733.3090000004</v>
      </c>
      <c r="BL417" s="12">
        <v>5406607.3289999999</v>
      </c>
      <c r="BM417" s="12">
        <v>3957715.76</v>
      </c>
      <c r="BN417" s="12">
        <v>4588135.1150000002</v>
      </c>
      <c r="BO417" s="11" t="s">
        <v>2082</v>
      </c>
      <c r="BP417" s="11" t="s">
        <v>2083</v>
      </c>
      <c r="BQ417" s="11" t="s">
        <v>2084</v>
      </c>
      <c r="BR417" s="11" t="s">
        <v>2085</v>
      </c>
      <c r="BU417" s="11" t="s">
        <v>2767</v>
      </c>
      <c r="BV417" s="11" t="s">
        <v>2768</v>
      </c>
      <c r="BW417" s="12">
        <f t="shared" si="32"/>
        <v>20</v>
      </c>
      <c r="BX417" s="12">
        <f t="shared" si="33"/>
        <v>8</v>
      </c>
      <c r="BY417" s="12">
        <f t="shared" si="34"/>
        <v>1.1960936902943686</v>
      </c>
      <c r="BZ417" s="23">
        <f t="shared" si="35"/>
        <v>1.0875921444892325</v>
      </c>
      <c r="CA417" s="24">
        <f t="shared" si="36"/>
        <v>1.0997630833901362</v>
      </c>
      <c r="CB417" s="13">
        <v>0.24662359</v>
      </c>
      <c r="CC417" s="13">
        <v>0.43298392099999999</v>
      </c>
      <c r="CD417" s="13">
        <v>0.13148581764974199</v>
      </c>
      <c r="CE417" s="13">
        <v>0.25276793340463499</v>
      </c>
      <c r="CF417" s="13">
        <v>0.106451457817962</v>
      </c>
      <c r="CG417" s="12">
        <v>5</v>
      </c>
      <c r="CH417" s="14">
        <v>4849333.2284000004</v>
      </c>
      <c r="CI417" s="15">
        <v>4743726.1446000002</v>
      </c>
      <c r="CJ417" s="15">
        <v>4401495.4204000002</v>
      </c>
      <c r="CK417" s="15">
        <v>4862451.6094000004</v>
      </c>
      <c r="CL417" s="15">
        <v>4922005.7473999998</v>
      </c>
      <c r="CM417" s="15">
        <v>5264600.9002</v>
      </c>
      <c r="CN417" s="14">
        <v>219733.46865581701</v>
      </c>
      <c r="CO417" s="15">
        <v>808193.39242627204</v>
      </c>
      <c r="CP417" s="15">
        <v>552882.97239004495</v>
      </c>
      <c r="CQ417" s="15">
        <v>593977.96843463404</v>
      </c>
      <c r="CR417" s="15">
        <v>356593.56197437801</v>
      </c>
      <c r="CS417" s="16">
        <v>452702.25959068799</v>
      </c>
      <c r="CT417" s="14">
        <v>98267.794569245103</v>
      </c>
      <c r="CU417" s="15">
        <v>361435.07288626098</v>
      </c>
      <c r="CV417" s="15">
        <v>247256.781973256</v>
      </c>
      <c r="CW417" s="15">
        <v>265635.02291141299</v>
      </c>
      <c r="CX417" s="15">
        <v>159473.488982699</v>
      </c>
      <c r="CY417" s="16">
        <v>202454.60520250699</v>
      </c>
      <c r="CZ417" s="17">
        <v>16.0866693721347</v>
      </c>
      <c r="DA417" s="18">
        <v>16.053784733296599</v>
      </c>
      <c r="DB417" s="18">
        <v>15.9841300780505</v>
      </c>
      <c r="DC417" s="18">
        <v>16.084332668603199</v>
      </c>
      <c r="DD417" s="18">
        <v>16.100299992696701</v>
      </c>
      <c r="DE417" s="19">
        <v>16.166798233995799</v>
      </c>
      <c r="DF417" s="17">
        <v>4.5655386599827402E-2</v>
      </c>
      <c r="DG417" s="18">
        <v>0.17144472653954801</v>
      </c>
      <c r="DH417" s="18">
        <v>0.12799298266710399</v>
      </c>
      <c r="DI417" s="18">
        <v>0.120556977291102</v>
      </c>
      <c r="DJ417" s="18">
        <v>7.1773645916453105E-2</v>
      </c>
      <c r="DK417" s="19">
        <v>8.3964648514706697E-2</v>
      </c>
      <c r="DL417" s="17">
        <v>2.0417709595249401E-2</v>
      </c>
      <c r="DM417" s="18">
        <v>7.6672412585258101E-2</v>
      </c>
      <c r="DN417" s="18">
        <v>5.7240201977319403E-2</v>
      </c>
      <c r="DO417" s="18">
        <v>5.3914719276960697E-2</v>
      </c>
      <c r="DP417" s="18">
        <v>3.2098150252437799E-2</v>
      </c>
      <c r="DQ417" s="19">
        <v>3.7550132357152197E-2</v>
      </c>
      <c r="DR417" s="20">
        <v>15.3935221915748</v>
      </c>
      <c r="DS417" s="21">
        <v>15.3606375527367</v>
      </c>
      <c r="DT417" s="21">
        <v>15.290982897490601</v>
      </c>
      <c r="DU417" s="21">
        <v>15.3911854880433</v>
      </c>
      <c r="DV417" s="21">
        <v>15.4071528121368</v>
      </c>
      <c r="DW417" s="22">
        <v>15.4736510534358</v>
      </c>
      <c r="DX417" s="20">
        <v>4.5655386599828797E-2</v>
      </c>
      <c r="DY417" s="21">
        <v>0.17144472653955201</v>
      </c>
      <c r="DZ417" s="21">
        <v>0.12799298266710801</v>
      </c>
      <c r="EA417" s="21">
        <v>0.120556977291106</v>
      </c>
      <c r="EB417" s="21">
        <v>7.1773645916454895E-2</v>
      </c>
      <c r="EC417" s="22">
        <v>8.3964648514708598E-2</v>
      </c>
      <c r="ED417" s="20">
        <v>2.0417709595250001E-2</v>
      </c>
      <c r="EE417" s="21">
        <v>7.6672412585259905E-2</v>
      </c>
      <c r="EF417" s="21">
        <v>5.7240201977320999E-2</v>
      </c>
      <c r="EG417" s="21">
        <v>5.3914719276962099E-2</v>
      </c>
      <c r="EH417" s="21">
        <v>3.2098150252438701E-2</v>
      </c>
      <c r="EI417" s="22">
        <v>3.7550132357153002E-2</v>
      </c>
    </row>
    <row r="418" spans="1:139" x14ac:dyDescent="0.2">
      <c r="A418" s="12" t="s">
        <v>2770</v>
      </c>
      <c r="B418" s="12">
        <v>11</v>
      </c>
      <c r="C418" s="12">
        <v>11</v>
      </c>
      <c r="D418" s="12">
        <v>1051.8800000000001</v>
      </c>
      <c r="E418" s="12" t="s">
        <v>2772</v>
      </c>
      <c r="F418" s="12" t="s">
        <v>2771</v>
      </c>
      <c r="G418" s="12">
        <v>73656360.689999998</v>
      </c>
      <c r="H418" s="12">
        <v>67163379.549999997</v>
      </c>
      <c r="I418" s="12">
        <v>53713322.380000003</v>
      </c>
      <c r="J418" s="12">
        <v>64542684.909999996</v>
      </c>
      <c r="K418" s="12">
        <v>65045593.310000002</v>
      </c>
      <c r="L418" s="12">
        <v>65377766.119999997</v>
      </c>
      <c r="M418" s="12">
        <v>86616577.849999994</v>
      </c>
      <c r="N418" s="12">
        <v>51226222.979999997</v>
      </c>
      <c r="O418" s="12">
        <v>68191976.980000004</v>
      </c>
      <c r="P418" s="12">
        <v>68675260.459999993</v>
      </c>
      <c r="Q418" s="12">
        <v>72110657.359999999</v>
      </c>
      <c r="R418" s="12">
        <v>60864072.079999998</v>
      </c>
      <c r="S418" s="12">
        <v>65065648.740000002</v>
      </c>
      <c r="T418" s="12">
        <v>57582986.210000001</v>
      </c>
      <c r="U418" s="12">
        <v>69009842.829999998</v>
      </c>
      <c r="V418" s="12">
        <v>76483975.319999993</v>
      </c>
      <c r="W418" s="12">
        <v>82686876.680000007</v>
      </c>
      <c r="X418" s="12">
        <v>63889766.57</v>
      </c>
      <c r="Y418" s="12">
        <v>72936888.700000003</v>
      </c>
      <c r="Z418" s="12">
        <v>61955178.310000002</v>
      </c>
      <c r="AA418" s="12">
        <v>70092664.980000004</v>
      </c>
      <c r="AB418" s="12">
        <v>70202191.709999993</v>
      </c>
      <c r="AC418" s="12">
        <v>68964495.439999998</v>
      </c>
      <c r="AD418" s="12">
        <v>74695753.709999993</v>
      </c>
      <c r="AE418" s="12">
        <v>60181920.609999999</v>
      </c>
      <c r="AF418" s="12">
        <v>74828888.930000007</v>
      </c>
      <c r="AG418" s="12">
        <v>80246429.219999999</v>
      </c>
      <c r="AH418" s="12">
        <v>74339778.129999995</v>
      </c>
      <c r="AI418" s="12">
        <v>75710229.620000005</v>
      </c>
      <c r="AJ418" s="12">
        <v>56656517.270000003</v>
      </c>
      <c r="AK418" s="12">
        <v>97697119.469999999</v>
      </c>
      <c r="AL418" s="12">
        <v>62847246.789999999</v>
      </c>
      <c r="AM418" s="12">
        <v>53201355.210000001</v>
      </c>
      <c r="AN418" s="12">
        <v>65356408.530000001</v>
      </c>
      <c r="AO418" s="12">
        <v>71270978.950000003</v>
      </c>
      <c r="AP418" s="12">
        <v>67241971.549999997</v>
      </c>
      <c r="AQ418" s="12">
        <v>52566159.340000004</v>
      </c>
      <c r="AR418" s="12">
        <v>41280510.990000002</v>
      </c>
      <c r="AS418" s="12">
        <v>56011853.109999999</v>
      </c>
      <c r="AT418" s="12">
        <v>38240393.600000001</v>
      </c>
      <c r="AU418" s="12">
        <v>73588184.769999996</v>
      </c>
      <c r="AV418" s="12">
        <v>81170173.769999996</v>
      </c>
      <c r="AW418" s="12">
        <v>71412141.599999994</v>
      </c>
      <c r="AX418" s="12">
        <v>71144134.400000006</v>
      </c>
      <c r="AY418" s="12">
        <v>77794841.290000007</v>
      </c>
      <c r="AZ418" s="12">
        <v>115161116.40000001</v>
      </c>
      <c r="BA418" s="12">
        <v>68135131.599999994</v>
      </c>
      <c r="BB418" s="12">
        <v>64448057.490000002</v>
      </c>
      <c r="BC418" s="12">
        <v>59710550.659999996</v>
      </c>
      <c r="BD418" s="12">
        <v>71763152.760000005</v>
      </c>
      <c r="BE418" s="12">
        <v>77721618.819999993</v>
      </c>
      <c r="BF418" s="12">
        <v>91202282.439999998</v>
      </c>
      <c r="BG418" s="12">
        <v>68964495.439999998</v>
      </c>
      <c r="BH418" s="12">
        <v>56330520.310000002</v>
      </c>
      <c r="BI418" s="12">
        <v>71796780.930000007</v>
      </c>
      <c r="BJ418" s="12">
        <v>94525308.340000004</v>
      </c>
      <c r="BK418" s="12">
        <v>76584420.609999999</v>
      </c>
      <c r="BL418" s="12">
        <v>81911311.319999993</v>
      </c>
      <c r="BM418" s="12">
        <v>50153208.219999999</v>
      </c>
      <c r="BN418" s="12">
        <v>53582299.07</v>
      </c>
      <c r="BQ418" s="11" t="s">
        <v>1543</v>
      </c>
      <c r="BR418" s="11" t="s">
        <v>1544</v>
      </c>
      <c r="BS418" s="11" t="s">
        <v>174</v>
      </c>
      <c r="BT418" s="11" t="s">
        <v>175</v>
      </c>
      <c r="BU418" s="11" t="s">
        <v>1545</v>
      </c>
      <c r="BV418" s="11" t="s">
        <v>1546</v>
      </c>
      <c r="BW418" s="12">
        <f t="shared" si="32"/>
        <v>20</v>
      </c>
      <c r="BX418" s="12">
        <f t="shared" si="33"/>
        <v>0</v>
      </c>
      <c r="BY418" s="12">
        <f t="shared" si="34"/>
        <v>1.1161926031541096</v>
      </c>
      <c r="BZ418" s="23">
        <f t="shared" si="35"/>
        <v>1.0574737428973058</v>
      </c>
      <c r="CA418" s="24">
        <f t="shared" si="36"/>
        <v>1.0555274877047289</v>
      </c>
      <c r="CB418" s="13">
        <v>0.65388737200000002</v>
      </c>
      <c r="CC418" s="13">
        <v>0.79640128700000001</v>
      </c>
      <c r="CD418" s="13">
        <v>0.52323750129042401</v>
      </c>
      <c r="CE418" s="13">
        <v>0.671723819224194</v>
      </c>
      <c r="CF418" s="13">
        <v>5.6757997427455201E-2</v>
      </c>
      <c r="CG418" s="12">
        <v>2</v>
      </c>
      <c r="CH418" s="14">
        <v>64824268.167999998</v>
      </c>
      <c r="CI418" s="15">
        <v>68017560.878000006</v>
      </c>
      <c r="CJ418" s="15">
        <v>64926641.443999998</v>
      </c>
      <c r="CK418" s="15">
        <v>71590537.115999997</v>
      </c>
      <c r="CL418" s="15">
        <v>68827405.290000007</v>
      </c>
      <c r="CM418" s="15">
        <v>72356368.634000003</v>
      </c>
      <c r="CN418" s="14">
        <v>7194767.0328529803</v>
      </c>
      <c r="CO418" s="15">
        <v>12602618.4462865</v>
      </c>
      <c r="CP418" s="15">
        <v>5889305.63185257</v>
      </c>
      <c r="CQ418" s="15">
        <v>8675095.9373110197</v>
      </c>
      <c r="CR418" s="15">
        <v>5307815.7471697703</v>
      </c>
      <c r="CS418" s="16">
        <v>9083419.5413788296</v>
      </c>
      <c r="CT418" s="14">
        <v>3217597.6335467501</v>
      </c>
      <c r="CU418" s="15">
        <v>5636062.3080778597</v>
      </c>
      <c r="CV418" s="15">
        <v>2633777.5466189398</v>
      </c>
      <c r="CW418" s="15">
        <v>3879620.8454319402</v>
      </c>
      <c r="CX418" s="15">
        <v>2373727.3645430901</v>
      </c>
      <c r="CY418" s="16">
        <v>4062228.7125345999</v>
      </c>
      <c r="CZ418" s="17">
        <v>18.675180730628</v>
      </c>
      <c r="DA418" s="18">
        <v>18.714585932911099</v>
      </c>
      <c r="DB418" s="18">
        <v>18.6786013243022</v>
      </c>
      <c r="DC418" s="18">
        <v>18.7737191530247</v>
      </c>
      <c r="DD418" s="18">
        <v>18.737774684107801</v>
      </c>
      <c r="DE418" s="19">
        <v>18.783232294934901</v>
      </c>
      <c r="DF418" s="17">
        <v>0.114913412127371</v>
      </c>
      <c r="DG418" s="18">
        <v>0.18676196722456201</v>
      </c>
      <c r="DH418" s="18">
        <v>9.1193853626304694E-2</v>
      </c>
      <c r="DI418" s="18">
        <v>0.12160936242553801</v>
      </c>
      <c r="DJ418" s="18">
        <v>7.9700178811766803E-2</v>
      </c>
      <c r="DK418" s="19">
        <v>0.136203595883478</v>
      </c>
      <c r="DL418" s="17">
        <v>5.1390840208650299E-2</v>
      </c>
      <c r="DM418" s="18">
        <v>8.3522490865141602E-2</v>
      </c>
      <c r="DN418" s="18">
        <v>4.0783131167716598E-2</v>
      </c>
      <c r="DO418" s="18">
        <v>5.43853602167821E-2</v>
      </c>
      <c r="DP418" s="18">
        <v>3.5643003528399803E-2</v>
      </c>
      <c r="DQ418" s="19">
        <v>6.09120998350733E-2</v>
      </c>
      <c r="DR418" s="20">
        <v>17.982033550068099</v>
      </c>
      <c r="DS418" s="21">
        <v>18.021438752351202</v>
      </c>
      <c r="DT418" s="21">
        <v>17.985454143742199</v>
      </c>
      <c r="DU418" s="21">
        <v>18.080571972464799</v>
      </c>
      <c r="DV418" s="21">
        <v>18.044627503547801</v>
      </c>
      <c r="DW418" s="22">
        <v>18.090085114374901</v>
      </c>
      <c r="DX418" s="20">
        <v>0.114913412127371</v>
      </c>
      <c r="DY418" s="21">
        <v>0.18676196722456201</v>
      </c>
      <c r="DZ418" s="21">
        <v>9.1193853626304E-2</v>
      </c>
      <c r="EA418" s="21">
        <v>0.12160936242553901</v>
      </c>
      <c r="EB418" s="21">
        <v>7.9700178811767303E-2</v>
      </c>
      <c r="EC418" s="22">
        <v>0.136203595883478</v>
      </c>
      <c r="ED418" s="20">
        <v>5.1390840208650097E-2</v>
      </c>
      <c r="EE418" s="21">
        <v>8.3522490865141602E-2</v>
      </c>
      <c r="EF418" s="21">
        <v>4.0783131167716299E-2</v>
      </c>
      <c r="EG418" s="21">
        <v>5.4385360216782697E-2</v>
      </c>
      <c r="EH418" s="21">
        <v>3.5643003528399997E-2</v>
      </c>
      <c r="EI418" s="22">
        <v>6.09120998350733E-2</v>
      </c>
    </row>
    <row r="419" spans="1:139" x14ac:dyDescent="0.2">
      <c r="A419" s="12" t="s">
        <v>2773</v>
      </c>
      <c r="B419" s="12">
        <v>16</v>
      </c>
      <c r="C419" s="12">
        <v>15</v>
      </c>
      <c r="D419" s="12">
        <v>985.56</v>
      </c>
      <c r="E419" s="12" t="s">
        <v>2779</v>
      </c>
      <c r="F419" s="12" t="s">
        <v>2774</v>
      </c>
      <c r="G419" s="12">
        <v>4298245.9170000004</v>
      </c>
      <c r="H419" s="12">
        <v>4249268.3430000003</v>
      </c>
      <c r="I419" s="12">
        <v>3892670.0639999998</v>
      </c>
      <c r="J419" s="12">
        <v>3796857.0269999998</v>
      </c>
      <c r="K419" s="12">
        <v>4021055.34</v>
      </c>
      <c r="L419" s="12">
        <v>3760383.3050000002</v>
      </c>
      <c r="M419" s="12">
        <v>4267033.2220000001</v>
      </c>
      <c r="N419" s="12">
        <v>3001710.1770000001</v>
      </c>
      <c r="O419" s="12">
        <v>3510901.6269999999</v>
      </c>
      <c r="P419" s="12">
        <v>4626391.6979999999</v>
      </c>
      <c r="Q419" s="12">
        <v>4143781.182</v>
      </c>
      <c r="R419" s="12">
        <v>3594872.8679999998</v>
      </c>
      <c r="S419" s="12">
        <v>3448041.1830000002</v>
      </c>
      <c r="T419" s="12">
        <v>3378228.2779999999</v>
      </c>
      <c r="U419" s="12">
        <v>3506648.8640000001</v>
      </c>
      <c r="V419" s="12">
        <v>4234425.3370000003</v>
      </c>
      <c r="W419" s="12">
        <v>4135542.8769999999</v>
      </c>
      <c r="X419" s="12">
        <v>3656908.588</v>
      </c>
      <c r="Y419" s="12">
        <v>3955138.338</v>
      </c>
      <c r="Z419" s="12">
        <v>3219903.4190000002</v>
      </c>
      <c r="AA419" s="12">
        <v>4254753.949</v>
      </c>
      <c r="AB419" s="12">
        <v>4044704.8220000002</v>
      </c>
      <c r="AC419" s="12">
        <v>3601912.906</v>
      </c>
      <c r="AD419" s="12">
        <v>4058194.3810000001</v>
      </c>
      <c r="AE419" s="12">
        <v>3509339.946</v>
      </c>
      <c r="AF419" s="12">
        <v>4039218.9730000002</v>
      </c>
      <c r="AG419" s="12">
        <v>4251577.5949999997</v>
      </c>
      <c r="AH419" s="12">
        <v>3455837.7450000001</v>
      </c>
      <c r="AI419" s="12">
        <v>4048702.872</v>
      </c>
      <c r="AJ419" s="12">
        <v>3963449.08</v>
      </c>
      <c r="AK419" s="12">
        <v>5701153.8569999998</v>
      </c>
      <c r="AL419" s="12">
        <v>3976196.82</v>
      </c>
      <c r="AM419" s="12">
        <v>3855567.179</v>
      </c>
      <c r="AN419" s="12">
        <v>3844726.003</v>
      </c>
      <c r="AO419" s="12">
        <v>4405902.6270000003</v>
      </c>
      <c r="AP419" s="12">
        <v>3867608.2439999999</v>
      </c>
      <c r="AQ419" s="12">
        <v>2589591.4360000002</v>
      </c>
      <c r="AR419" s="12">
        <v>2418919.8960000002</v>
      </c>
      <c r="AS419" s="12">
        <v>2883801.2170000002</v>
      </c>
      <c r="AT419" s="12">
        <v>2576110.2069999999</v>
      </c>
      <c r="AU419" s="12">
        <v>4228686.1109999996</v>
      </c>
      <c r="AV419" s="12">
        <v>4794231.5619999999</v>
      </c>
      <c r="AW419" s="12">
        <v>3784362.5630000001</v>
      </c>
      <c r="AX419" s="12">
        <v>4173821.86</v>
      </c>
      <c r="AY419" s="12">
        <v>3953047.574</v>
      </c>
      <c r="AZ419" s="12">
        <v>6375729.648</v>
      </c>
      <c r="BA419" s="12">
        <v>3407744.608</v>
      </c>
      <c r="BB419" s="12">
        <v>3688863.9219999998</v>
      </c>
      <c r="BC419" s="12">
        <v>3237915.5780000002</v>
      </c>
      <c r="BD419" s="12">
        <v>3729638.5419999999</v>
      </c>
      <c r="BE419" s="12">
        <v>4717845.5080000004</v>
      </c>
      <c r="BF419" s="12">
        <v>5254626.7079999996</v>
      </c>
      <c r="BG419" s="12">
        <v>3601912.906</v>
      </c>
      <c r="BH419" s="12">
        <v>3060417.6230000001</v>
      </c>
      <c r="BI419" s="12">
        <v>4186627.9569999999</v>
      </c>
      <c r="BJ419" s="12">
        <v>5102419.9919999996</v>
      </c>
      <c r="BK419" s="12">
        <v>4057558.8220000002</v>
      </c>
      <c r="BL419" s="12">
        <v>3807816.0649999999</v>
      </c>
      <c r="BM419" s="12">
        <v>2682007.9559999998</v>
      </c>
      <c r="BN419" s="12">
        <v>3748389.8450000002</v>
      </c>
      <c r="BO419" s="11" t="s">
        <v>2775</v>
      </c>
      <c r="BP419" s="11" t="s">
        <v>2776</v>
      </c>
      <c r="BQ419" s="11" t="s">
        <v>2315</v>
      </c>
      <c r="BR419" s="11" t="s">
        <v>2316</v>
      </c>
      <c r="BU419" s="11" t="s">
        <v>2777</v>
      </c>
      <c r="BV419" s="11" t="s">
        <v>2778</v>
      </c>
      <c r="BW419" s="12">
        <f t="shared" si="32"/>
        <v>0</v>
      </c>
      <c r="BX419" s="12">
        <f t="shared" si="33"/>
        <v>8</v>
      </c>
      <c r="BY419" s="12">
        <f t="shared" si="34"/>
        <v>1.1209924776122311</v>
      </c>
      <c r="BZ419" s="23">
        <f t="shared" si="35"/>
        <v>1.0485041731620757</v>
      </c>
      <c r="CA419" s="24">
        <f t="shared" si="36"/>
        <v>1.069134969898637</v>
      </c>
      <c r="CB419" s="13">
        <v>0.605214959</v>
      </c>
      <c r="CC419" s="13">
        <v>0.76868672100000002</v>
      </c>
      <c r="CD419" s="13">
        <v>0.34438491050699199</v>
      </c>
      <c r="CE419" s="13">
        <v>0.508547665774574</v>
      </c>
      <c r="CF419" s="13">
        <v>3.5463310733504998E-2</v>
      </c>
      <c r="CG419" s="12">
        <v>6</v>
      </c>
      <c r="CH419" s="14">
        <v>4051619.3382000001</v>
      </c>
      <c r="CI419" s="15">
        <v>3833284.0057999999</v>
      </c>
      <c r="CJ419" s="15">
        <v>3614314.4750000001</v>
      </c>
      <c r="CK419" s="15">
        <v>3840383.7118000002</v>
      </c>
      <c r="CL419" s="15">
        <v>3893781.2008000002</v>
      </c>
      <c r="CM419" s="15">
        <v>3951757.253</v>
      </c>
      <c r="CN419" s="14">
        <v>218513.53701296501</v>
      </c>
      <c r="CO419" s="15">
        <v>635987.05510880798</v>
      </c>
      <c r="CP419" s="15">
        <v>306467.10824434698</v>
      </c>
      <c r="CQ419" s="15">
        <v>410553.06424161501</v>
      </c>
      <c r="CR419" s="15">
        <v>321361.61022449401</v>
      </c>
      <c r="CS419" s="16">
        <v>297074.52777847199</v>
      </c>
      <c r="CT419" s="14">
        <v>97722.224552981206</v>
      </c>
      <c r="CU419" s="15">
        <v>284422.05760663998</v>
      </c>
      <c r="CV419" s="15">
        <v>137056.25738042899</v>
      </c>
      <c r="CW419" s="15">
        <v>183604.91200301799</v>
      </c>
      <c r="CX419" s="15">
        <v>143717.28116415199</v>
      </c>
      <c r="CY419" s="16">
        <v>132855.767699263</v>
      </c>
      <c r="CZ419" s="17">
        <v>15.9066111700392</v>
      </c>
      <c r="DA419" s="18">
        <v>15.8411121349046</v>
      </c>
      <c r="DB419" s="18">
        <v>15.790844910427399</v>
      </c>
      <c r="DC419" s="18">
        <v>15.849428002386301</v>
      </c>
      <c r="DD419" s="18">
        <v>15.865273075847499</v>
      </c>
      <c r="DE419" s="19">
        <v>15.8804412467218</v>
      </c>
      <c r="DF419" s="17">
        <v>5.3921658192100402E-2</v>
      </c>
      <c r="DG419" s="18">
        <v>0.16889863805194</v>
      </c>
      <c r="DH419" s="18">
        <v>8.1204335052950896E-2</v>
      </c>
      <c r="DI419" s="18">
        <v>0.110933833056725</v>
      </c>
      <c r="DJ419" s="18">
        <v>8.3449482773076594E-2</v>
      </c>
      <c r="DK419" s="19">
        <v>7.8065103972849006E-2</v>
      </c>
      <c r="DL419" s="17">
        <v>2.4114498635409001E-2</v>
      </c>
      <c r="DM419" s="18">
        <v>7.5533767198253901E-2</v>
      </c>
      <c r="DN419" s="18">
        <v>3.63156826492134E-2</v>
      </c>
      <c r="DO419" s="18">
        <v>4.9611118343890002E-2</v>
      </c>
      <c r="DP419" s="18">
        <v>3.7319743233559403E-2</v>
      </c>
      <c r="DQ419" s="19">
        <v>3.4911775830775801E-2</v>
      </c>
      <c r="DR419" s="20">
        <v>15.2134639894792</v>
      </c>
      <c r="DS419" s="21">
        <v>15.1479649543446</v>
      </c>
      <c r="DT419" s="21">
        <v>15.0976977298675</v>
      </c>
      <c r="DU419" s="21">
        <v>15.1562808218263</v>
      </c>
      <c r="DV419" s="21">
        <v>15.1721258952875</v>
      </c>
      <c r="DW419" s="22">
        <v>15.187294066161799</v>
      </c>
      <c r="DX419" s="20">
        <v>5.3921658192101603E-2</v>
      </c>
      <c r="DY419" s="21">
        <v>0.16889863805194599</v>
      </c>
      <c r="DZ419" s="21">
        <v>8.1204335052954296E-2</v>
      </c>
      <c r="EA419" s="21">
        <v>0.11093383305672901</v>
      </c>
      <c r="EB419" s="21">
        <v>8.3449482773079203E-2</v>
      </c>
      <c r="EC419" s="22">
        <v>7.8065103972851699E-2</v>
      </c>
      <c r="ED419" s="20">
        <v>2.4114498635409501E-2</v>
      </c>
      <c r="EE419" s="21">
        <v>7.5533767198256802E-2</v>
      </c>
      <c r="EF419" s="21">
        <v>3.6315682649214899E-2</v>
      </c>
      <c r="EG419" s="21">
        <v>4.9611118343891897E-2</v>
      </c>
      <c r="EH419" s="21">
        <v>3.73197432335605E-2</v>
      </c>
      <c r="EI419" s="22">
        <v>3.4911775830777002E-2</v>
      </c>
    </row>
    <row r="420" spans="1:139" x14ac:dyDescent="0.2">
      <c r="A420" s="12" t="s">
        <v>2780</v>
      </c>
      <c r="B420" s="12">
        <v>6</v>
      </c>
      <c r="C420" s="12">
        <v>6</v>
      </c>
      <c r="D420" s="12">
        <v>387.8</v>
      </c>
      <c r="E420" s="12" t="s">
        <v>2784</v>
      </c>
      <c r="F420" s="12" t="s">
        <v>2781</v>
      </c>
      <c r="G420" s="12">
        <v>1608156.0249999999</v>
      </c>
      <c r="H420" s="12">
        <v>1504154.645</v>
      </c>
      <c r="I420" s="12">
        <v>1282039.0209999999</v>
      </c>
      <c r="J420" s="12">
        <v>1382138.879</v>
      </c>
      <c r="K420" s="12">
        <v>1619041.3570000001</v>
      </c>
      <c r="L420" s="12">
        <v>1361173.648</v>
      </c>
      <c r="M420" s="12">
        <v>1649638.885</v>
      </c>
      <c r="N420" s="12">
        <v>1398204.0759999999</v>
      </c>
      <c r="O420" s="12">
        <v>1367007.919</v>
      </c>
      <c r="P420" s="12">
        <v>1788320.05</v>
      </c>
      <c r="Q420" s="12">
        <v>1576068.129</v>
      </c>
      <c r="R420" s="12">
        <v>1523273.6880000001</v>
      </c>
      <c r="S420" s="12">
        <v>1331063.061</v>
      </c>
      <c r="T420" s="12">
        <v>1484772.598</v>
      </c>
      <c r="U420" s="12">
        <v>1321361.1170000001</v>
      </c>
      <c r="V420" s="12">
        <v>1640664.5719999999</v>
      </c>
      <c r="W420" s="12">
        <v>1686106.3149999999</v>
      </c>
      <c r="X420" s="12">
        <v>1630256.095</v>
      </c>
      <c r="Y420" s="12">
        <v>1614516.139</v>
      </c>
      <c r="Z420" s="12">
        <v>1269977.6399999999</v>
      </c>
      <c r="AA420" s="12">
        <v>1736897.503</v>
      </c>
      <c r="AB420" s="12">
        <v>1502261.8829999999</v>
      </c>
      <c r="AC420" s="12">
        <v>1421151.327</v>
      </c>
      <c r="AD420" s="12">
        <v>1714909.28</v>
      </c>
      <c r="AE420" s="12">
        <v>1423790.3370000001</v>
      </c>
      <c r="AF420" s="12">
        <v>1845925.324</v>
      </c>
      <c r="AG420" s="12">
        <v>1904723.3370000001</v>
      </c>
      <c r="AH420" s="12">
        <v>1461014.871</v>
      </c>
      <c r="AI420" s="12">
        <v>1968242.5519999999</v>
      </c>
      <c r="AJ420" s="12">
        <v>1647069.905</v>
      </c>
      <c r="AK420" s="12">
        <v>2133043.3620000002</v>
      </c>
      <c r="AL420" s="12">
        <v>1407492.875</v>
      </c>
      <c r="AM420" s="12">
        <v>1269819.298</v>
      </c>
      <c r="AN420" s="12">
        <v>1399564.2309999999</v>
      </c>
      <c r="AO420" s="12">
        <v>1773996.6170000001</v>
      </c>
      <c r="AP420" s="12">
        <v>1399986.649</v>
      </c>
      <c r="AQ420" s="12">
        <v>1001138.3810000001</v>
      </c>
      <c r="AR420" s="12">
        <v>1126738.912</v>
      </c>
      <c r="AS420" s="12">
        <v>1122839.5209999999</v>
      </c>
      <c r="AT420" s="12">
        <v>995788.90740000003</v>
      </c>
      <c r="AU420" s="12">
        <v>1608361.3289999999</v>
      </c>
      <c r="AV420" s="12">
        <v>2031484.0220000001</v>
      </c>
      <c r="AW420" s="12">
        <v>1460894.737</v>
      </c>
      <c r="AX420" s="12">
        <v>1834445.696</v>
      </c>
      <c r="AY420" s="12">
        <v>1489571.2579999999</v>
      </c>
      <c r="AZ420" s="12">
        <v>2470331.372</v>
      </c>
      <c r="BA420" s="12">
        <v>1389374.956</v>
      </c>
      <c r="BB420" s="12">
        <v>1644501.838</v>
      </c>
      <c r="BC420" s="12">
        <v>1321740.6089999999</v>
      </c>
      <c r="BD420" s="12">
        <v>1471024.7290000001</v>
      </c>
      <c r="BE420" s="12">
        <v>1925943.1170000001</v>
      </c>
      <c r="BF420" s="12">
        <v>1951644.375</v>
      </c>
      <c r="BG420" s="12">
        <v>1421151.327</v>
      </c>
      <c r="BH420" s="12">
        <v>1293269.3929999999</v>
      </c>
      <c r="BI420" s="12">
        <v>1698575.949</v>
      </c>
      <c r="BJ420" s="12">
        <v>2331808.7829999998</v>
      </c>
      <c r="BK420" s="12">
        <v>1817802.1710000001</v>
      </c>
      <c r="BL420" s="12">
        <v>1609819.7620000001</v>
      </c>
      <c r="BM420" s="12">
        <v>1303835.4129999999</v>
      </c>
      <c r="BN420" s="12">
        <v>1557698.858</v>
      </c>
      <c r="BO420" s="11" t="s">
        <v>2395</v>
      </c>
      <c r="BP420" s="11" t="s">
        <v>2396</v>
      </c>
      <c r="BQ420" s="11" t="s">
        <v>212</v>
      </c>
      <c r="BR420" s="11" t="s">
        <v>213</v>
      </c>
      <c r="BU420" s="11" t="s">
        <v>2782</v>
      </c>
      <c r="BV420" s="11" t="s">
        <v>2783</v>
      </c>
      <c r="BW420" s="12">
        <f t="shared" si="32"/>
        <v>20</v>
      </c>
      <c r="BX420" s="12">
        <f t="shared" si="33"/>
        <v>8</v>
      </c>
      <c r="BY420" s="12">
        <f t="shared" si="34"/>
        <v>1.2197787485771789</v>
      </c>
      <c r="BZ420" s="23">
        <f t="shared" si="35"/>
        <v>1.1349637092635265</v>
      </c>
      <c r="CA420" s="24">
        <f t="shared" si="36"/>
        <v>1.074729296295023</v>
      </c>
      <c r="CB420" s="13">
        <v>0.108531504</v>
      </c>
      <c r="CC420" s="13">
        <v>0.26024314599999998</v>
      </c>
      <c r="CD420" s="13">
        <v>4.1203540726443701E-2</v>
      </c>
      <c r="CE420" s="13">
        <v>0.113276615180416</v>
      </c>
      <c r="CF420" s="13">
        <v>0.121189121595108</v>
      </c>
      <c r="CG420" s="12">
        <v>2</v>
      </c>
      <c r="CH420" s="14">
        <v>1479105.9853999999</v>
      </c>
      <c r="CI420" s="15">
        <v>1512868.9155999999</v>
      </c>
      <c r="CJ420" s="15">
        <v>1447307.7186</v>
      </c>
      <c r="CK420" s="15">
        <v>1568304.1521999999</v>
      </c>
      <c r="CL420" s="15">
        <v>1559802.0660000001</v>
      </c>
      <c r="CM420" s="15">
        <v>1765395.1978</v>
      </c>
      <c r="CN420" s="14">
        <v>145860.60509504299</v>
      </c>
      <c r="CO420" s="15">
        <v>194945.03196657699</v>
      </c>
      <c r="CP420" s="15">
        <v>115248.70482661101</v>
      </c>
      <c r="CQ420" s="15">
        <v>168882.857874996</v>
      </c>
      <c r="CR420" s="15">
        <v>155286.13279326601</v>
      </c>
      <c r="CS420" s="16">
        <v>208382.30428934199</v>
      </c>
      <c r="CT420" s="14">
        <v>65230.845646353599</v>
      </c>
      <c r="CU420" s="15">
        <v>87182.068670627006</v>
      </c>
      <c r="CV420" s="15">
        <v>51540.787662221999</v>
      </c>
      <c r="CW420" s="15">
        <v>75526.710088585402</v>
      </c>
      <c r="CX420" s="15">
        <v>69446.069777760596</v>
      </c>
      <c r="CY420" s="16">
        <v>93191.399539802806</v>
      </c>
      <c r="CZ420" s="17">
        <v>14.8961052316511</v>
      </c>
      <c r="DA420" s="18">
        <v>14.916256404731801</v>
      </c>
      <c r="DB420" s="18">
        <v>14.875797114512601</v>
      </c>
      <c r="DC420" s="18">
        <v>14.953516742353999</v>
      </c>
      <c r="DD420" s="18">
        <v>14.9493022298662</v>
      </c>
      <c r="DE420" s="19">
        <v>15.071175277524</v>
      </c>
      <c r="DF420" s="17">
        <v>0.10051603970383401</v>
      </c>
      <c r="DG420" s="18">
        <v>0.125418655456219</v>
      </c>
      <c r="DH420" s="18">
        <v>8.0312017191676896E-2</v>
      </c>
      <c r="DI420" s="18">
        <v>0.116202227616559</v>
      </c>
      <c r="DJ420" s="18">
        <v>9.8588477336852595E-2</v>
      </c>
      <c r="DK420" s="19">
        <v>0.122520116325587</v>
      </c>
      <c r="DL420" s="17">
        <v>4.4952139521368201E-2</v>
      </c>
      <c r="DM420" s="18">
        <v>5.6088927849346E-2</v>
      </c>
      <c r="DN420" s="18">
        <v>3.5916625970144299E-2</v>
      </c>
      <c r="DO420" s="18">
        <v>5.1967216017505799E-2</v>
      </c>
      <c r="DP420" s="18">
        <v>4.4090107424680003E-2</v>
      </c>
      <c r="DQ420" s="19">
        <v>5.4792661743038998E-2</v>
      </c>
      <c r="DR420" s="20">
        <v>14.202958051091001</v>
      </c>
      <c r="DS420" s="21">
        <v>14.223109224171701</v>
      </c>
      <c r="DT420" s="21">
        <v>14.1826499339526</v>
      </c>
      <c r="DU420" s="21">
        <v>14.260369561793899</v>
      </c>
      <c r="DV420" s="21">
        <v>14.2561550493061</v>
      </c>
      <c r="DW420" s="22">
        <v>14.378028096964</v>
      </c>
      <c r="DX420" s="20">
        <v>0.100516039703858</v>
      </c>
      <c r="DY420" s="21">
        <v>0.125418655456245</v>
      </c>
      <c r="DZ420" s="21">
        <v>8.0312017191696505E-2</v>
      </c>
      <c r="EA420" s="21">
        <v>0.116202227616586</v>
      </c>
      <c r="EB420" s="21">
        <v>9.8588477336872399E-2</v>
      </c>
      <c r="EC420" s="22">
        <v>0.122520116325609</v>
      </c>
      <c r="ED420" s="20">
        <v>4.4952139521378998E-2</v>
      </c>
      <c r="EE420" s="21">
        <v>5.60889278493579E-2</v>
      </c>
      <c r="EF420" s="21">
        <v>3.5916625970153E-2</v>
      </c>
      <c r="EG420" s="21">
        <v>5.1967216017518102E-2</v>
      </c>
      <c r="EH420" s="21">
        <v>4.4090107424688801E-2</v>
      </c>
      <c r="EI420" s="22">
        <v>5.4792661743048698E-2</v>
      </c>
    </row>
    <row r="421" spans="1:139" x14ac:dyDescent="0.2">
      <c r="A421" s="12" t="s">
        <v>2785</v>
      </c>
      <c r="B421" s="12">
        <v>10</v>
      </c>
      <c r="C421" s="12">
        <v>10</v>
      </c>
      <c r="D421" s="12">
        <v>471.22</v>
      </c>
      <c r="E421" s="12" t="s">
        <v>2793</v>
      </c>
      <c r="F421" s="12" t="s">
        <v>2786</v>
      </c>
      <c r="G421" s="12">
        <v>1385249.11</v>
      </c>
      <c r="H421" s="12">
        <v>1506870.2590000001</v>
      </c>
      <c r="I421" s="12">
        <v>1120671.81</v>
      </c>
      <c r="J421" s="12">
        <v>1038715.557</v>
      </c>
      <c r="K421" s="12">
        <v>1428071.21</v>
      </c>
      <c r="L421" s="12">
        <v>1265346.017</v>
      </c>
      <c r="M421" s="12">
        <v>1542859.5249999999</v>
      </c>
      <c r="N421" s="12">
        <v>1069678.638</v>
      </c>
      <c r="O421" s="12">
        <v>1203563.639</v>
      </c>
      <c r="P421" s="12">
        <v>1520705.5290000001</v>
      </c>
      <c r="Q421" s="12">
        <v>1365847.0179999999</v>
      </c>
      <c r="R421" s="12">
        <v>1260401.0009999999</v>
      </c>
      <c r="S421" s="12">
        <v>1125556.3389999999</v>
      </c>
      <c r="T421" s="12">
        <v>1152308.013</v>
      </c>
      <c r="U421" s="12">
        <v>1202377.577</v>
      </c>
      <c r="V421" s="12">
        <v>1223783.0549999999</v>
      </c>
      <c r="W421" s="12">
        <v>1415031.1259999999</v>
      </c>
      <c r="X421" s="12">
        <v>1331573.175</v>
      </c>
      <c r="Y421" s="12">
        <v>1279152.487</v>
      </c>
      <c r="Z421" s="12">
        <v>983938.42020000005</v>
      </c>
      <c r="AA421" s="12">
        <v>1322043.4790000001</v>
      </c>
      <c r="AB421" s="12">
        <v>1247328.557</v>
      </c>
      <c r="AC421" s="12">
        <v>1090409.425</v>
      </c>
      <c r="AD421" s="12">
        <v>1355856.6980000001</v>
      </c>
      <c r="AE421" s="12">
        <v>1114185.5330000001</v>
      </c>
      <c r="AF421" s="12">
        <v>1391373.2620000001</v>
      </c>
      <c r="AG421" s="12">
        <v>1617592.713</v>
      </c>
      <c r="AH421" s="12">
        <v>1290576.058</v>
      </c>
      <c r="AI421" s="12">
        <v>1515635.68</v>
      </c>
      <c r="AJ421" s="12">
        <v>1141197.79</v>
      </c>
      <c r="AK421" s="12">
        <v>1837381.6810000001</v>
      </c>
      <c r="AL421" s="12">
        <v>1410033.9750000001</v>
      </c>
      <c r="AM421" s="12">
        <v>1109990.155</v>
      </c>
      <c r="AN421" s="12">
        <v>1051811.1910000001</v>
      </c>
      <c r="AO421" s="12">
        <v>1564749.0930000001</v>
      </c>
      <c r="AP421" s="12">
        <v>1301426.554</v>
      </c>
      <c r="AQ421" s="12">
        <v>936335.76410000003</v>
      </c>
      <c r="AR421" s="12">
        <v>861997.59019999998</v>
      </c>
      <c r="AS421" s="12">
        <v>988588.87399999995</v>
      </c>
      <c r="AT421" s="12">
        <v>846773.31539999996</v>
      </c>
      <c r="AU421" s="12">
        <v>1393832.845</v>
      </c>
      <c r="AV421" s="12">
        <v>1680909.0279999999</v>
      </c>
      <c r="AW421" s="12">
        <v>1235342.922</v>
      </c>
      <c r="AX421" s="12">
        <v>1423683.652</v>
      </c>
      <c r="AY421" s="12">
        <v>1355441.0349999999</v>
      </c>
      <c r="AZ421" s="12">
        <v>1842637.2620000001</v>
      </c>
      <c r="BA421" s="12">
        <v>1166005.246</v>
      </c>
      <c r="BB421" s="12">
        <v>1343208.923</v>
      </c>
      <c r="BC421" s="12">
        <v>1047191.63</v>
      </c>
      <c r="BD421" s="12">
        <v>1139703.3319999999</v>
      </c>
      <c r="BE421" s="12">
        <v>1465935.977</v>
      </c>
      <c r="BF421" s="12">
        <v>1620450.9939999999</v>
      </c>
      <c r="BG421" s="12">
        <v>1090409.425</v>
      </c>
      <c r="BH421" s="12">
        <v>1022496.052</v>
      </c>
      <c r="BI421" s="12">
        <v>1329218.706</v>
      </c>
      <c r="BJ421" s="12">
        <v>1757609.774</v>
      </c>
      <c r="BK421" s="12">
        <v>1543774.6189999999</v>
      </c>
      <c r="BL421" s="12">
        <v>1422021.6950000001</v>
      </c>
      <c r="BM421" s="12">
        <v>1004012.169</v>
      </c>
      <c r="BN421" s="12">
        <v>1079275.682</v>
      </c>
      <c r="BO421" s="11" t="s">
        <v>2787</v>
      </c>
      <c r="BP421" s="11" t="s">
        <v>2788</v>
      </c>
      <c r="BQ421" s="11" t="s">
        <v>2789</v>
      </c>
      <c r="BR421" s="11" t="s">
        <v>2790</v>
      </c>
      <c r="BU421" s="11" t="s">
        <v>2791</v>
      </c>
      <c r="BV421" s="11" t="s">
        <v>2792</v>
      </c>
      <c r="BW421" s="12">
        <f t="shared" si="32"/>
        <v>20</v>
      </c>
      <c r="BX421" s="12">
        <f t="shared" si="33"/>
        <v>8</v>
      </c>
      <c r="BY421" s="12">
        <f t="shared" si="34"/>
        <v>1.1391774263508541</v>
      </c>
      <c r="BZ421" s="23">
        <f t="shared" si="35"/>
        <v>1.083888096386397</v>
      </c>
      <c r="CA421" s="24">
        <f t="shared" si="36"/>
        <v>1.0510101828304854</v>
      </c>
      <c r="CB421" s="13">
        <v>0.643557198</v>
      </c>
      <c r="CC421" s="13">
        <v>0.79057673100000003</v>
      </c>
      <c r="CD421" s="13">
        <v>0.37690629360635802</v>
      </c>
      <c r="CE421" s="13">
        <v>0.54312993207421001</v>
      </c>
      <c r="CF421" s="13">
        <v>5.8152797134744201E-2</v>
      </c>
      <c r="CG421" s="12">
        <v>5</v>
      </c>
      <c r="CH421" s="14">
        <v>1295915.5892</v>
      </c>
      <c r="CI421" s="15">
        <v>1320430.6695999999</v>
      </c>
      <c r="CJ421" s="15">
        <v>1221297.9896</v>
      </c>
      <c r="CK421" s="15">
        <v>1246695.65264</v>
      </c>
      <c r="CL421" s="15">
        <v>1225964.7383999999</v>
      </c>
      <c r="CM421" s="15">
        <v>1391275.1006</v>
      </c>
      <c r="CN421" s="14">
        <v>204211.71456968601</v>
      </c>
      <c r="CO421" s="15">
        <v>205641.32498545601</v>
      </c>
      <c r="CP421" s="15">
        <v>95796.045920183693</v>
      </c>
      <c r="CQ421" s="15">
        <v>162911.64923058799</v>
      </c>
      <c r="CR421" s="15">
        <v>119822.047282639</v>
      </c>
      <c r="CS421" s="16">
        <v>186657.563123147</v>
      </c>
      <c r="CT421" s="14">
        <v>91326.255115920503</v>
      </c>
      <c r="CU421" s="15">
        <v>91965.596330120999</v>
      </c>
      <c r="CV421" s="15">
        <v>42841.294130644397</v>
      </c>
      <c r="CW421" s="15">
        <v>72856.304401239293</v>
      </c>
      <c r="CX421" s="15">
        <v>53586.048585434699</v>
      </c>
      <c r="CY421" s="16">
        <v>83475.799931562899</v>
      </c>
      <c r="CZ421" s="17">
        <v>14.7574882953159</v>
      </c>
      <c r="DA421" s="18">
        <v>14.776818269764499</v>
      </c>
      <c r="DB421" s="18">
        <v>14.7061677253133</v>
      </c>
      <c r="DC421" s="18">
        <v>14.721750800415199</v>
      </c>
      <c r="DD421" s="18">
        <v>14.708516371109001</v>
      </c>
      <c r="DE421" s="19">
        <v>14.8315041991161</v>
      </c>
      <c r="DF421" s="17">
        <v>0.162890242235748</v>
      </c>
      <c r="DG421" s="18">
        <v>0.15688709125186101</v>
      </c>
      <c r="DH421" s="18">
        <v>7.7082049786904194E-2</v>
      </c>
      <c r="DI421" s="18">
        <v>0.13886293116383799</v>
      </c>
      <c r="DJ421" s="18">
        <v>9.8651039417615702E-2</v>
      </c>
      <c r="DK421" s="19">
        <v>0.13663740555606099</v>
      </c>
      <c r="DL421" s="17">
        <v>7.2846730902107901E-2</v>
      </c>
      <c r="DM421" s="18">
        <v>7.0162040166274697E-2</v>
      </c>
      <c r="DN421" s="18">
        <v>3.4472140633708202E-2</v>
      </c>
      <c r="DO421" s="18">
        <v>6.2101390727442897E-2</v>
      </c>
      <c r="DP421" s="18">
        <v>4.4118086037759997E-2</v>
      </c>
      <c r="DQ421" s="19">
        <v>6.1106105418511997E-2</v>
      </c>
      <c r="DR421" s="20">
        <v>14.0643411147558</v>
      </c>
      <c r="DS421" s="21">
        <v>14.083671089204399</v>
      </c>
      <c r="DT421" s="21">
        <v>14.0130205447532</v>
      </c>
      <c r="DU421" s="21">
        <v>14.028603619855099</v>
      </c>
      <c r="DV421" s="21">
        <v>14.015369190548901</v>
      </c>
      <c r="DW421" s="22">
        <v>14.138357018556</v>
      </c>
      <c r="DX421" s="20">
        <v>0.16289024223580101</v>
      </c>
      <c r="DY421" s="21">
        <v>0.156887091251908</v>
      </c>
      <c r="DZ421" s="21">
        <v>7.7082049786928897E-2</v>
      </c>
      <c r="EA421" s="21">
        <v>0.13886293116389001</v>
      </c>
      <c r="EB421" s="21">
        <v>9.8651039417649494E-2</v>
      </c>
      <c r="EC421" s="22">
        <v>0.13663740555609899</v>
      </c>
      <c r="ED421" s="20">
        <v>7.2846730902131701E-2</v>
      </c>
      <c r="EE421" s="21">
        <v>7.0162040166295694E-2</v>
      </c>
      <c r="EF421" s="21">
        <v>3.44721406337192E-2</v>
      </c>
      <c r="EG421" s="21">
        <v>6.2101390727466198E-2</v>
      </c>
      <c r="EH421" s="21">
        <v>4.4118086037775103E-2</v>
      </c>
      <c r="EI421" s="22">
        <v>6.11061054185289E-2</v>
      </c>
    </row>
    <row r="422" spans="1:139" x14ac:dyDescent="0.2">
      <c r="A422" s="12" t="s">
        <v>2794</v>
      </c>
      <c r="B422" s="12">
        <v>7</v>
      </c>
      <c r="C422" s="12">
        <v>7</v>
      </c>
      <c r="D422" s="12">
        <v>871.45</v>
      </c>
      <c r="E422" s="12" t="s">
        <v>2800</v>
      </c>
      <c r="F422" s="12" t="s">
        <v>2795</v>
      </c>
      <c r="G422" s="12">
        <v>68551380.129999995</v>
      </c>
      <c r="H422" s="12">
        <v>50923308.509999998</v>
      </c>
      <c r="I422" s="12">
        <v>49476396.829999998</v>
      </c>
      <c r="J422" s="12">
        <v>47572758.170000002</v>
      </c>
      <c r="K422" s="12">
        <v>51655768.390000001</v>
      </c>
      <c r="L422" s="12">
        <v>39413361.609999999</v>
      </c>
      <c r="M422" s="12">
        <v>47618571.369999997</v>
      </c>
      <c r="N422" s="12">
        <v>37651093.439999998</v>
      </c>
      <c r="O422" s="12">
        <v>41006770.880000003</v>
      </c>
      <c r="P422" s="12">
        <v>51731920.460000001</v>
      </c>
      <c r="Q422" s="12">
        <v>54462416.609999999</v>
      </c>
      <c r="R422" s="12">
        <v>47877074.890000001</v>
      </c>
      <c r="S422" s="12">
        <v>60281523.009999998</v>
      </c>
      <c r="T422" s="12">
        <v>44286619.960000001</v>
      </c>
      <c r="U422" s="12">
        <v>58093668.109999999</v>
      </c>
      <c r="V422" s="12">
        <v>56757298.340000004</v>
      </c>
      <c r="W422" s="12">
        <v>49248916.439999998</v>
      </c>
      <c r="X422" s="12">
        <v>57767903.619999997</v>
      </c>
      <c r="Y422" s="12">
        <v>54415866.359999999</v>
      </c>
      <c r="Z422" s="12">
        <v>48262073.539999999</v>
      </c>
      <c r="AA422" s="12">
        <v>50103476.130000003</v>
      </c>
      <c r="AB422" s="12">
        <v>49879215.950000003</v>
      </c>
      <c r="AC422" s="12">
        <v>50028250.670000002</v>
      </c>
      <c r="AD422" s="12">
        <v>49226406.340000004</v>
      </c>
      <c r="AE422" s="12">
        <v>42694438.140000001</v>
      </c>
      <c r="AF422" s="12">
        <v>50612423.020000003</v>
      </c>
      <c r="AG422" s="12">
        <v>52116280.880000003</v>
      </c>
      <c r="AH422" s="12">
        <v>54331451.719999999</v>
      </c>
      <c r="AI422" s="12">
        <v>57571550.960000001</v>
      </c>
      <c r="AJ422" s="12">
        <v>53101628.909999996</v>
      </c>
      <c r="AK422" s="12">
        <v>90925920.189999998</v>
      </c>
      <c r="AL422" s="12">
        <v>47650814.460000001</v>
      </c>
      <c r="AM422" s="12">
        <v>49004813.810000002</v>
      </c>
      <c r="AN422" s="12">
        <v>48172532.979999997</v>
      </c>
      <c r="AO422" s="12">
        <v>56599640.25</v>
      </c>
      <c r="AP422" s="12">
        <v>40537208.549999997</v>
      </c>
      <c r="AQ422" s="12">
        <v>28898918.34</v>
      </c>
      <c r="AR422" s="12">
        <v>30341030.16</v>
      </c>
      <c r="AS422" s="12">
        <v>33682338.140000001</v>
      </c>
      <c r="AT422" s="12">
        <v>28805846.34</v>
      </c>
      <c r="AU422" s="12">
        <v>55578336.460000001</v>
      </c>
      <c r="AV422" s="12">
        <v>63850320.149999999</v>
      </c>
      <c r="AW422" s="12">
        <v>66161373.020000003</v>
      </c>
      <c r="AX422" s="12">
        <v>54716391.939999998</v>
      </c>
      <c r="AY422" s="12">
        <v>65489030.329999998</v>
      </c>
      <c r="AZ422" s="12">
        <v>85458866.540000007</v>
      </c>
      <c r="BA422" s="12">
        <v>40581789.25</v>
      </c>
      <c r="BB422" s="12">
        <v>58272699.579999998</v>
      </c>
      <c r="BC422" s="12">
        <v>44548121.020000003</v>
      </c>
      <c r="BD422" s="12">
        <v>55902325.689999998</v>
      </c>
      <c r="BE422" s="12">
        <v>55556787.210000001</v>
      </c>
      <c r="BF422" s="12">
        <v>64799947.549999997</v>
      </c>
      <c r="BG422" s="12">
        <v>50028250.670000002</v>
      </c>
      <c r="BH422" s="12">
        <v>37123249.240000002</v>
      </c>
      <c r="BI422" s="12">
        <v>50934287.079999998</v>
      </c>
      <c r="BJ422" s="12">
        <v>63934597.450000003</v>
      </c>
      <c r="BK422" s="12">
        <v>49737978.560000002</v>
      </c>
      <c r="BL422" s="12">
        <v>59865129.649999999</v>
      </c>
      <c r="BM422" s="12">
        <v>38137488.119999997</v>
      </c>
      <c r="BN422" s="12">
        <v>50220301.18</v>
      </c>
      <c r="BO422" s="11" t="s">
        <v>2796</v>
      </c>
      <c r="BP422" s="11" t="s">
        <v>2797</v>
      </c>
      <c r="BU422" s="11" t="s">
        <v>2798</v>
      </c>
      <c r="BV422" s="11" t="s">
        <v>2799</v>
      </c>
      <c r="BW422" s="12">
        <f t="shared" si="32"/>
        <v>0</v>
      </c>
      <c r="BX422" s="12">
        <f t="shared" si="33"/>
        <v>4</v>
      </c>
      <c r="BY422" s="12">
        <f t="shared" si="34"/>
        <v>1.2334536530799967</v>
      </c>
      <c r="BZ422" s="23">
        <f t="shared" si="35"/>
        <v>1.0539443177901311</v>
      </c>
      <c r="CA422" s="24">
        <f t="shared" si="36"/>
        <v>1.1703214603085044</v>
      </c>
      <c r="CB422" s="13">
        <v>2.4930580000000001E-2</v>
      </c>
      <c r="CC422" s="13">
        <v>9.3905633000000002E-2</v>
      </c>
      <c r="CD422" s="13">
        <v>0.54478479479075204</v>
      </c>
      <c r="CE422" s="13">
        <v>0.68903994015694303</v>
      </c>
      <c r="CF422" s="13">
        <v>0.21373275116433599</v>
      </c>
      <c r="CG422" s="12">
        <v>4</v>
      </c>
      <c r="CH422" s="14">
        <v>53635922.406000003</v>
      </c>
      <c r="CI422" s="15">
        <v>43484343.552000001</v>
      </c>
      <c r="CJ422" s="15">
        <v>53000260.516000003</v>
      </c>
      <c r="CK422" s="15">
        <v>53290411.659999996</v>
      </c>
      <c r="CL422" s="15">
        <v>48386357.446000002</v>
      </c>
      <c r="CM422" s="15">
        <v>53546667.097999997</v>
      </c>
      <c r="CN422" s="14">
        <v>8482537.6032528095</v>
      </c>
      <c r="CO422" s="15">
        <v>5955090.9248049902</v>
      </c>
      <c r="CP422" s="15">
        <v>6768900.34580932</v>
      </c>
      <c r="CQ422" s="15">
        <v>4328734.0426476402</v>
      </c>
      <c r="CR422" s="15">
        <v>3200646.9649607702</v>
      </c>
      <c r="CS422" s="16">
        <v>2630086.92994245</v>
      </c>
      <c r="CT422" s="14">
        <v>3793506.14051429</v>
      </c>
      <c r="CU422" s="15">
        <v>2663197.6240112102</v>
      </c>
      <c r="CV422" s="15">
        <v>3027144.2612303002</v>
      </c>
      <c r="CW422" s="15">
        <v>1935868.7151755199</v>
      </c>
      <c r="CX422" s="15">
        <v>1431372.83712613</v>
      </c>
      <c r="CY422" s="16">
        <v>1176210.6324170099</v>
      </c>
      <c r="CZ422" s="17">
        <v>18.4819101727328</v>
      </c>
      <c r="DA422" s="18">
        <v>18.2737581238244</v>
      </c>
      <c r="DB422" s="18">
        <v>18.472240250495801</v>
      </c>
      <c r="DC422" s="18">
        <v>18.481739086077798</v>
      </c>
      <c r="DD422" s="18">
        <v>18.386014038906701</v>
      </c>
      <c r="DE422" s="19">
        <v>18.4882605138529</v>
      </c>
      <c r="DF422" s="17">
        <v>0.14561642844612999</v>
      </c>
      <c r="DG422" s="18">
        <v>0.134159956148211</v>
      </c>
      <c r="DH422" s="18">
        <v>0.13048199596777299</v>
      </c>
      <c r="DI422" s="18">
        <v>8.2044912902128495E-2</v>
      </c>
      <c r="DJ422" s="18">
        <v>6.9271661625293496E-2</v>
      </c>
      <c r="DK422" s="19">
        <v>4.8576295180541698E-2</v>
      </c>
      <c r="DL422" s="17">
        <v>6.5121646529256394E-2</v>
      </c>
      <c r="DM422" s="18">
        <v>5.9998156361158003E-2</v>
      </c>
      <c r="DN422" s="18">
        <v>5.8353322564758801E-2</v>
      </c>
      <c r="DO422" s="18">
        <v>3.6691600491441802E-2</v>
      </c>
      <c r="DP422" s="18">
        <v>3.0979228861704001E-2</v>
      </c>
      <c r="DQ422" s="19">
        <v>2.17239796237573E-2</v>
      </c>
      <c r="DR422" s="20">
        <v>17.788762992172899</v>
      </c>
      <c r="DS422" s="21">
        <v>17.580610943264499</v>
      </c>
      <c r="DT422" s="21">
        <v>17.779093069935801</v>
      </c>
      <c r="DU422" s="21">
        <v>17.788591905517901</v>
      </c>
      <c r="DV422" s="21">
        <v>17.692866858346701</v>
      </c>
      <c r="DW422" s="22">
        <v>17.7951133332929</v>
      </c>
      <c r="DX422" s="20">
        <v>0.14561642844613101</v>
      </c>
      <c r="DY422" s="21">
        <v>0.134159956148212</v>
      </c>
      <c r="DZ422" s="21">
        <v>0.13048199596777199</v>
      </c>
      <c r="EA422" s="21">
        <v>8.20449129021283E-2</v>
      </c>
      <c r="EB422" s="21">
        <v>6.9271661625292996E-2</v>
      </c>
      <c r="EC422" s="22">
        <v>4.8576295180540498E-2</v>
      </c>
      <c r="ED422" s="20">
        <v>6.5121646529256796E-2</v>
      </c>
      <c r="EE422" s="21">
        <v>5.9998156361158399E-2</v>
      </c>
      <c r="EF422" s="21">
        <v>5.8353322564758302E-2</v>
      </c>
      <c r="EG422" s="21">
        <v>3.6691600491441698E-2</v>
      </c>
      <c r="EH422" s="21">
        <v>3.09792288617038E-2</v>
      </c>
      <c r="EI422" s="22">
        <v>2.1723979623756801E-2</v>
      </c>
    </row>
    <row r="423" spans="1:139" x14ac:dyDescent="0.2">
      <c r="A423" s="12" t="s">
        <v>2801</v>
      </c>
      <c r="B423" s="12">
        <v>6</v>
      </c>
      <c r="C423" s="12">
        <v>6</v>
      </c>
      <c r="D423" s="12">
        <v>580.11</v>
      </c>
      <c r="E423" s="12" t="s">
        <v>2805</v>
      </c>
      <c r="F423" s="12" t="s">
        <v>2802</v>
      </c>
      <c r="G423" s="12">
        <v>5068957.4740000004</v>
      </c>
      <c r="H423" s="12">
        <v>3782510.1710000001</v>
      </c>
      <c r="I423" s="12">
        <v>3600321.5469999998</v>
      </c>
      <c r="J423" s="12">
        <v>3433147.6469999999</v>
      </c>
      <c r="K423" s="12">
        <v>4301507.3150000004</v>
      </c>
      <c r="L423" s="12">
        <v>2860276.8480000002</v>
      </c>
      <c r="M423" s="12">
        <v>4464453.8530000001</v>
      </c>
      <c r="N423" s="12">
        <v>2861003.4330000002</v>
      </c>
      <c r="O423" s="12">
        <v>3190360.6370000001</v>
      </c>
      <c r="P423" s="12">
        <v>3652511.2489999998</v>
      </c>
      <c r="Q423" s="12">
        <v>4042545.747</v>
      </c>
      <c r="R423" s="12">
        <v>2952471.0559999999</v>
      </c>
      <c r="S423" s="12">
        <v>3626279.0839999998</v>
      </c>
      <c r="T423" s="12">
        <v>3204409.0210000002</v>
      </c>
      <c r="U423" s="12">
        <v>3687690.6809999999</v>
      </c>
      <c r="V423" s="12">
        <v>4301021.6380000003</v>
      </c>
      <c r="W423" s="12">
        <v>4432398.9139999999</v>
      </c>
      <c r="X423" s="12">
        <v>4174143.446</v>
      </c>
      <c r="Y423" s="12">
        <v>4188339.1209999998</v>
      </c>
      <c r="Z423" s="12">
        <v>3415207.1269999999</v>
      </c>
      <c r="AA423" s="12">
        <v>3626853.2570000002</v>
      </c>
      <c r="AB423" s="12">
        <v>4238727.5729999999</v>
      </c>
      <c r="AC423" s="12">
        <v>3237168.6860000002</v>
      </c>
      <c r="AD423" s="12">
        <v>4109059.0529999998</v>
      </c>
      <c r="AE423" s="12">
        <v>3230865.605</v>
      </c>
      <c r="AF423" s="12">
        <v>4344546.6189999999</v>
      </c>
      <c r="AG423" s="12">
        <v>4863296.2350000003</v>
      </c>
      <c r="AH423" s="12">
        <v>3461033.642</v>
      </c>
      <c r="AI423" s="12">
        <v>3763117.1630000002</v>
      </c>
      <c r="AJ423" s="12">
        <v>4131511.8309999998</v>
      </c>
      <c r="AK423" s="12">
        <v>6723418.5789999999</v>
      </c>
      <c r="AL423" s="12">
        <v>3539434.0159999998</v>
      </c>
      <c r="AM423" s="12">
        <v>3566005.1740000001</v>
      </c>
      <c r="AN423" s="12">
        <v>3476431.1469999999</v>
      </c>
      <c r="AO423" s="12">
        <v>4713196.108</v>
      </c>
      <c r="AP423" s="12">
        <v>2941835.8229999999</v>
      </c>
      <c r="AQ423" s="12">
        <v>2709402.7310000001</v>
      </c>
      <c r="AR423" s="12">
        <v>2305531.753</v>
      </c>
      <c r="AS423" s="12">
        <v>2620513.7220000001</v>
      </c>
      <c r="AT423" s="12">
        <v>2033825.09</v>
      </c>
      <c r="AU423" s="12">
        <v>4125376.3909999998</v>
      </c>
      <c r="AV423" s="12">
        <v>3937505.0090000001</v>
      </c>
      <c r="AW423" s="12">
        <v>3979985.76</v>
      </c>
      <c r="AX423" s="12">
        <v>3959067.0959999999</v>
      </c>
      <c r="AY423" s="12">
        <v>4157136.1340000001</v>
      </c>
      <c r="AZ423" s="12">
        <v>6476002.9970000004</v>
      </c>
      <c r="BA423" s="12">
        <v>3652358.094</v>
      </c>
      <c r="BB423" s="12">
        <v>4210618.5580000002</v>
      </c>
      <c r="BC423" s="12">
        <v>3428827.85</v>
      </c>
      <c r="BD423" s="12">
        <v>3955860.3080000002</v>
      </c>
      <c r="BE423" s="12">
        <v>4021603.4939999999</v>
      </c>
      <c r="BF423" s="12">
        <v>5506688.8930000002</v>
      </c>
      <c r="BG423" s="12">
        <v>3237168.6860000002</v>
      </c>
      <c r="BH423" s="12">
        <v>3098776.3420000002</v>
      </c>
      <c r="BI423" s="12">
        <v>3854409.2259999998</v>
      </c>
      <c r="BJ423" s="12">
        <v>5488115.8150000004</v>
      </c>
      <c r="BK423" s="12">
        <v>4641361.9649999999</v>
      </c>
      <c r="BL423" s="12">
        <v>3813541.165</v>
      </c>
      <c r="BM423" s="12">
        <v>2492825.6000000001</v>
      </c>
      <c r="BN423" s="12">
        <v>3907333.4049999998</v>
      </c>
      <c r="BU423" s="11" t="s">
        <v>2803</v>
      </c>
      <c r="BV423" s="11" t="s">
        <v>2804</v>
      </c>
      <c r="BW423" s="12">
        <f t="shared" si="32"/>
        <v>20</v>
      </c>
      <c r="BX423" s="12">
        <f t="shared" si="33"/>
        <v>4</v>
      </c>
      <c r="BY423" s="12">
        <f t="shared" si="34"/>
        <v>1.2075859565867155</v>
      </c>
      <c r="BZ423" s="23">
        <f t="shared" si="35"/>
        <v>1.0799618227602605</v>
      </c>
      <c r="CA423" s="24">
        <f t="shared" si="36"/>
        <v>1.1181746716752099</v>
      </c>
      <c r="CB423" s="13">
        <v>0.14080086</v>
      </c>
      <c r="CC423" s="13">
        <v>0.31067979099999998</v>
      </c>
      <c r="CD423" s="13">
        <v>0.236853896633754</v>
      </c>
      <c r="CE423" s="13">
        <v>0.384555503879209</v>
      </c>
      <c r="CF423" s="13">
        <v>0.22235792941233601</v>
      </c>
      <c r="CG423" s="12">
        <v>6</v>
      </c>
      <c r="CH423" s="14">
        <v>4037288.8308000001</v>
      </c>
      <c r="CI423" s="15">
        <v>3405721.2039999999</v>
      </c>
      <c r="CJ423" s="15">
        <v>3502679.1178000001</v>
      </c>
      <c r="CK423" s="15">
        <v>4102222.0491999998</v>
      </c>
      <c r="CL423" s="15">
        <v>3688534.8347999998</v>
      </c>
      <c r="CM423" s="15">
        <v>4112701.0980000002</v>
      </c>
      <c r="CN423" s="14">
        <v>662380.317362951</v>
      </c>
      <c r="CO423" s="15">
        <v>674986.54018500296</v>
      </c>
      <c r="CP423" s="15">
        <v>427976.68435351498</v>
      </c>
      <c r="CQ423" s="15">
        <v>397843.05299161299</v>
      </c>
      <c r="CR423" s="15">
        <v>473431.57068601297</v>
      </c>
      <c r="CS423" s="16">
        <v>539531.89196548099</v>
      </c>
      <c r="CT423" s="14">
        <v>296225.48331628903</v>
      </c>
      <c r="CU423" s="15">
        <v>301863.157550212</v>
      </c>
      <c r="CV423" s="15">
        <v>191396.99179988599</v>
      </c>
      <c r="CW423" s="15">
        <v>177920.82217305899</v>
      </c>
      <c r="CX423" s="15">
        <v>211725.03494968399</v>
      </c>
      <c r="CY423" s="16">
        <v>241285.997292777</v>
      </c>
      <c r="CZ423" s="17">
        <v>15.894055579945601</v>
      </c>
      <c r="DA423" s="18">
        <v>15.7194150646919</v>
      </c>
      <c r="DB423" s="18">
        <v>15.7561081950335</v>
      </c>
      <c r="DC423" s="18">
        <v>15.916106762501199</v>
      </c>
      <c r="DD423" s="18">
        <v>15.8073120908861</v>
      </c>
      <c r="DE423" s="19">
        <v>15.9158769756892</v>
      </c>
      <c r="DF423" s="17">
        <v>0.15726664771375701</v>
      </c>
      <c r="DG423" s="18">
        <v>0.188542210246845</v>
      </c>
      <c r="DH423" s="18">
        <v>0.123833098831785</v>
      </c>
      <c r="DI423" s="18">
        <v>0.103051105458373</v>
      </c>
      <c r="DJ423" s="18">
        <v>0.128105340503995</v>
      </c>
      <c r="DK423" s="19">
        <v>0.13090727260749599</v>
      </c>
      <c r="DL423" s="17">
        <v>7.0331782976294499E-2</v>
      </c>
      <c r="DM423" s="18">
        <v>8.4318639748000496E-2</v>
      </c>
      <c r="DN423" s="18">
        <v>5.5379845370464198E-2</v>
      </c>
      <c r="DO423" s="18">
        <v>4.6085855392284103E-2</v>
      </c>
      <c r="DP423" s="18">
        <v>5.72904499295381E-2</v>
      </c>
      <c r="DQ423" s="19">
        <v>5.8543512059891403E-2</v>
      </c>
      <c r="DR423" s="20">
        <v>15.2009083993857</v>
      </c>
      <c r="DS423" s="21">
        <v>15.026267884132</v>
      </c>
      <c r="DT423" s="21">
        <v>15.062961014473499</v>
      </c>
      <c r="DU423" s="21">
        <v>15.2229595819412</v>
      </c>
      <c r="DV423" s="21">
        <v>15.1141649103261</v>
      </c>
      <c r="DW423" s="22">
        <v>15.222729795129201</v>
      </c>
      <c r="DX423" s="20">
        <v>0.157266647713761</v>
      </c>
      <c r="DY423" s="21">
        <v>0.188542210246853</v>
      </c>
      <c r="DZ423" s="21">
        <v>0.12383309883179</v>
      </c>
      <c r="EA423" s="21">
        <v>0.10305110545837599</v>
      </c>
      <c r="EB423" s="21">
        <v>0.12810534050399999</v>
      </c>
      <c r="EC423" s="22">
        <v>0.13090727260750001</v>
      </c>
      <c r="ED423" s="20">
        <v>7.0331782976296303E-2</v>
      </c>
      <c r="EE423" s="21">
        <v>8.4318639748004201E-2</v>
      </c>
      <c r="EF423" s="21">
        <v>5.5379845370466599E-2</v>
      </c>
      <c r="EG423" s="21">
        <v>4.6085855392285699E-2</v>
      </c>
      <c r="EH423" s="21">
        <v>5.7290449929540098E-2</v>
      </c>
      <c r="EI423" s="22">
        <v>5.8543512059893103E-2</v>
      </c>
    </row>
    <row r="424" spans="1:139" x14ac:dyDescent="0.2">
      <c r="A424" s="12" t="s">
        <v>2806</v>
      </c>
      <c r="B424" s="12">
        <v>5</v>
      </c>
      <c r="C424" s="12">
        <v>5</v>
      </c>
      <c r="D424" s="12">
        <v>385.53</v>
      </c>
      <c r="E424" s="12" t="s">
        <v>2810</v>
      </c>
      <c r="F424" s="12" t="s">
        <v>2807</v>
      </c>
      <c r="G424" s="12">
        <v>6567478.1610000003</v>
      </c>
      <c r="H424" s="12">
        <v>5468226.1229999997</v>
      </c>
      <c r="I424" s="12">
        <v>3801871.4410000001</v>
      </c>
      <c r="J424" s="12">
        <v>5003032.9819999998</v>
      </c>
      <c r="K424" s="12">
        <v>5843028.9850000003</v>
      </c>
      <c r="L424" s="12">
        <v>4487956.7740000002</v>
      </c>
      <c r="M424" s="12">
        <v>5178782.0939999996</v>
      </c>
      <c r="N424" s="12">
        <v>4297788.8269999996</v>
      </c>
      <c r="O424" s="12">
        <v>3625713.9410000001</v>
      </c>
      <c r="P424" s="12">
        <v>5627474.5310000004</v>
      </c>
      <c r="Q424" s="12">
        <v>6112304.3770000003</v>
      </c>
      <c r="R424" s="12">
        <v>4463127.0259999996</v>
      </c>
      <c r="S424" s="12">
        <v>3990808.0129999998</v>
      </c>
      <c r="T424" s="12">
        <v>4156801.1719999998</v>
      </c>
      <c r="U424" s="12">
        <v>4892408.4160000002</v>
      </c>
      <c r="V424" s="12">
        <v>5340471.6220000004</v>
      </c>
      <c r="W424" s="12">
        <v>6311068.3619999997</v>
      </c>
      <c r="X424" s="12">
        <v>6821179.1830000002</v>
      </c>
      <c r="Y424" s="12">
        <v>5726428.2010000004</v>
      </c>
      <c r="Z424" s="12">
        <v>5401997.8289999999</v>
      </c>
      <c r="AA424" s="12">
        <v>5300673.091</v>
      </c>
      <c r="AB424" s="12">
        <v>5309607.6260000002</v>
      </c>
      <c r="AC424" s="12">
        <v>4493268.2810000004</v>
      </c>
      <c r="AD424" s="12">
        <v>5364677.8499999996</v>
      </c>
      <c r="AE424" s="12">
        <v>3869359.8659999999</v>
      </c>
      <c r="AF424" s="12">
        <v>5062224.7549999999</v>
      </c>
      <c r="AG424" s="12">
        <v>5440840.4730000002</v>
      </c>
      <c r="AH424" s="12">
        <v>4169794.719</v>
      </c>
      <c r="AI424" s="12">
        <v>5057105.5930000003</v>
      </c>
      <c r="AJ424" s="12">
        <v>4872111.6710000001</v>
      </c>
      <c r="AK424" s="12">
        <v>8711042.6359999999</v>
      </c>
      <c r="AL424" s="12">
        <v>5116820.49</v>
      </c>
      <c r="AM424" s="12">
        <v>3765634</v>
      </c>
      <c r="AN424" s="12">
        <v>5066108.8540000003</v>
      </c>
      <c r="AO424" s="12">
        <v>6402253.7819999997</v>
      </c>
      <c r="AP424" s="12">
        <v>4615928.0080000004</v>
      </c>
      <c r="AQ424" s="12">
        <v>3142916.65</v>
      </c>
      <c r="AR424" s="12">
        <v>3463361.3139999998</v>
      </c>
      <c r="AS424" s="12">
        <v>2978106.307</v>
      </c>
      <c r="AT424" s="12">
        <v>3133542.4070000001</v>
      </c>
      <c r="AU424" s="12">
        <v>6237543.8020000001</v>
      </c>
      <c r="AV424" s="12">
        <v>5952161.6579999998</v>
      </c>
      <c r="AW424" s="12">
        <v>4380070.7810000004</v>
      </c>
      <c r="AX424" s="12">
        <v>5135753.4709999999</v>
      </c>
      <c r="AY424" s="12">
        <v>5515215.2300000004</v>
      </c>
      <c r="AZ424" s="12">
        <v>8041091.8940000003</v>
      </c>
      <c r="BA424" s="12">
        <v>5200407.7390000001</v>
      </c>
      <c r="BB424" s="12">
        <v>6880785.0099999998</v>
      </c>
      <c r="BC424" s="12">
        <v>4688000.6440000003</v>
      </c>
      <c r="BD424" s="12">
        <v>6257175.0410000002</v>
      </c>
      <c r="BE424" s="12">
        <v>5877603.5060000001</v>
      </c>
      <c r="BF424" s="12">
        <v>6897909.0619999999</v>
      </c>
      <c r="BG424" s="12">
        <v>4493268.2810000004</v>
      </c>
      <c r="BH424" s="12">
        <v>4045679.702</v>
      </c>
      <c r="BI424" s="12">
        <v>4616130.2230000002</v>
      </c>
      <c r="BJ424" s="12">
        <v>6394700.7989999996</v>
      </c>
      <c r="BK424" s="12">
        <v>5192550.24</v>
      </c>
      <c r="BL424" s="12">
        <v>4594489.8130000001</v>
      </c>
      <c r="BM424" s="12">
        <v>3350010.574</v>
      </c>
      <c r="BN424" s="12">
        <v>4607747.8320000004</v>
      </c>
      <c r="BO424" s="11" t="s">
        <v>150</v>
      </c>
      <c r="BP424" s="11" t="s">
        <v>151</v>
      </c>
      <c r="BQ424" s="11" t="s">
        <v>152</v>
      </c>
      <c r="BR424" s="11" t="s">
        <v>153</v>
      </c>
      <c r="BU424" s="11" t="s">
        <v>2808</v>
      </c>
      <c r="BV424" s="11" t="s">
        <v>2809</v>
      </c>
      <c r="BW424" s="12">
        <f t="shared" si="32"/>
        <v>12</v>
      </c>
      <c r="BX424" s="12">
        <f t="shared" si="33"/>
        <v>4</v>
      </c>
      <c r="BY424" s="12">
        <f t="shared" si="34"/>
        <v>1.2749378528053912</v>
      </c>
      <c r="BZ424" s="23">
        <f t="shared" si="35"/>
        <v>1.1680235462300985</v>
      </c>
      <c r="CA424" s="24">
        <f t="shared" si="36"/>
        <v>1.0915343761008658</v>
      </c>
      <c r="CB424" s="13">
        <v>0.14628396799999999</v>
      </c>
      <c r="CC424" s="13">
        <v>0.31568373799999999</v>
      </c>
      <c r="CD424" s="13">
        <v>0.446542179545868</v>
      </c>
      <c r="CE424" s="13">
        <v>0.60219804970302304</v>
      </c>
      <c r="CF424" s="13">
        <v>0.334826396377225</v>
      </c>
      <c r="CG424" s="12">
        <v>4</v>
      </c>
      <c r="CH424" s="14">
        <v>5336727.5384</v>
      </c>
      <c r="CI424" s="15">
        <v>4643543.2334000003</v>
      </c>
      <c r="CJ424" s="15">
        <v>4723089.8008000003</v>
      </c>
      <c r="CK424" s="15">
        <v>5920229.0394000001</v>
      </c>
      <c r="CL424" s="15">
        <v>4867517.3427999998</v>
      </c>
      <c r="CM424" s="15">
        <v>4920415.4422000004</v>
      </c>
      <c r="CN424" s="14">
        <v>1031445.03298871</v>
      </c>
      <c r="CO424" s="15">
        <v>780117.16438211</v>
      </c>
      <c r="CP424" s="15">
        <v>848982.62707685295</v>
      </c>
      <c r="CQ424" s="15">
        <v>633779.84205297905</v>
      </c>
      <c r="CR424" s="15">
        <v>664570.725989311</v>
      </c>
      <c r="CS424" s="16">
        <v>467814.33700110897</v>
      </c>
      <c r="CT424" s="14">
        <v>461276.24176345201</v>
      </c>
      <c r="CU424" s="15">
        <v>348879.001994555</v>
      </c>
      <c r="CV424" s="15">
        <v>379676.573172039</v>
      </c>
      <c r="CW424" s="15">
        <v>283434.961919908</v>
      </c>
      <c r="CX424" s="15">
        <v>297205.063833697</v>
      </c>
      <c r="CY424" s="16">
        <v>209212.93167669501</v>
      </c>
      <c r="CZ424" s="17">
        <v>16.167031992172799</v>
      </c>
      <c r="DA424" s="18">
        <v>16.032613758253301</v>
      </c>
      <c r="DB424" s="18">
        <v>16.049173288124798</v>
      </c>
      <c r="DC424" s="18">
        <v>16.282560166407698</v>
      </c>
      <c r="DD424" s="18">
        <v>16.083229238692098</v>
      </c>
      <c r="DE424" s="19">
        <v>16.098243372389</v>
      </c>
      <c r="DF424" s="17">
        <v>0.20598751411666799</v>
      </c>
      <c r="DG424" s="18">
        <v>0.17068994097403101</v>
      </c>
      <c r="DH424" s="18">
        <v>0.169489977763085</v>
      </c>
      <c r="DI424" s="18">
        <v>0.10508907009500899</v>
      </c>
      <c r="DJ424" s="18">
        <v>0.144075116405493</v>
      </c>
      <c r="DK424" s="19">
        <v>9.88563411670281E-2</v>
      </c>
      <c r="DL424" s="17">
        <v>9.2120416816213302E-2</v>
      </c>
      <c r="DM424" s="18">
        <v>7.6334862218672098E-2</v>
      </c>
      <c r="DN424" s="18">
        <v>7.5798222356636996E-2</v>
      </c>
      <c r="DO424" s="18">
        <v>4.69972608849362E-2</v>
      </c>
      <c r="DP424" s="18">
        <v>6.4432350829775595E-2</v>
      </c>
      <c r="DQ424" s="19">
        <v>4.4209899771277102E-2</v>
      </c>
      <c r="DR424" s="20">
        <v>15.4738848116128</v>
      </c>
      <c r="DS424" s="21">
        <v>15.3394665776934</v>
      </c>
      <c r="DT424" s="21">
        <v>15.356026107564899</v>
      </c>
      <c r="DU424" s="21">
        <v>15.5894129858477</v>
      </c>
      <c r="DV424" s="21">
        <v>15.390082058132201</v>
      </c>
      <c r="DW424" s="22">
        <v>15.405096191829101</v>
      </c>
      <c r="DX424" s="20">
        <v>0.20598751411667199</v>
      </c>
      <c r="DY424" s="21">
        <v>0.170689940974036</v>
      </c>
      <c r="DZ424" s="21">
        <v>0.16948997776308899</v>
      </c>
      <c r="EA424" s="21">
        <v>0.10508907009501001</v>
      </c>
      <c r="EB424" s="21">
        <v>0.144075116405497</v>
      </c>
      <c r="EC424" s="22">
        <v>9.8856341167030098E-2</v>
      </c>
      <c r="ED424" s="20">
        <v>9.21204168162153E-2</v>
      </c>
      <c r="EE424" s="21">
        <v>7.6334862218674096E-2</v>
      </c>
      <c r="EF424" s="21">
        <v>7.57982223566388E-2</v>
      </c>
      <c r="EG424" s="21">
        <v>4.6997260884936602E-2</v>
      </c>
      <c r="EH424" s="21">
        <v>6.4432350829777094E-2</v>
      </c>
      <c r="EI424" s="22">
        <v>4.4209899771278101E-2</v>
      </c>
    </row>
    <row r="425" spans="1:139" x14ac:dyDescent="0.2">
      <c r="A425" s="12" t="s">
        <v>2811</v>
      </c>
      <c r="B425" s="12">
        <v>5</v>
      </c>
      <c r="C425" s="12">
        <v>5</v>
      </c>
      <c r="D425" s="12">
        <v>361.81</v>
      </c>
      <c r="E425" s="12" t="s">
        <v>2817</v>
      </c>
      <c r="F425" s="12" t="s">
        <v>2812</v>
      </c>
      <c r="G425" s="12">
        <v>2787774.6680000001</v>
      </c>
      <c r="H425" s="12">
        <v>2467983.5060000001</v>
      </c>
      <c r="I425" s="12">
        <v>2183142.3810000001</v>
      </c>
      <c r="J425" s="12">
        <v>2043011.16</v>
      </c>
      <c r="K425" s="12">
        <v>2602727.0060000001</v>
      </c>
      <c r="L425" s="12">
        <v>2224753.483</v>
      </c>
      <c r="M425" s="12">
        <v>2916674.6669999999</v>
      </c>
      <c r="N425" s="12">
        <v>2109873.5780000002</v>
      </c>
      <c r="O425" s="12">
        <v>2302831.298</v>
      </c>
      <c r="P425" s="12">
        <v>2665764.7409999999</v>
      </c>
      <c r="Q425" s="12">
        <v>3173647.2489999998</v>
      </c>
      <c r="R425" s="12">
        <v>2351244.0950000002</v>
      </c>
      <c r="S425" s="12">
        <v>2566580.5060000001</v>
      </c>
      <c r="T425" s="12">
        <v>2534756.0639999998</v>
      </c>
      <c r="U425" s="12">
        <v>2713712.1359999999</v>
      </c>
      <c r="V425" s="12">
        <v>3178089.2790000001</v>
      </c>
      <c r="W425" s="12">
        <v>3272235.0619999999</v>
      </c>
      <c r="X425" s="12">
        <v>2052770.26</v>
      </c>
      <c r="Y425" s="12">
        <v>2832999.2089999998</v>
      </c>
      <c r="Z425" s="12">
        <v>2228600.602</v>
      </c>
      <c r="AA425" s="12">
        <v>3096930.378</v>
      </c>
      <c r="AB425" s="12">
        <v>2845827.8790000002</v>
      </c>
      <c r="AC425" s="12">
        <v>2532986.7999999998</v>
      </c>
      <c r="AD425" s="12">
        <v>2372638.15</v>
      </c>
      <c r="AE425" s="12">
        <v>2331865.5129999998</v>
      </c>
      <c r="AF425" s="12">
        <v>2601360.9610000001</v>
      </c>
      <c r="AG425" s="12">
        <v>2578547.5970000001</v>
      </c>
      <c r="AH425" s="12">
        <v>2199902.2050000001</v>
      </c>
      <c r="AI425" s="12">
        <v>2771650.7940000002</v>
      </c>
      <c r="AJ425" s="12">
        <v>2206940.1630000002</v>
      </c>
      <c r="AK425" s="12">
        <v>3697678.6830000002</v>
      </c>
      <c r="AL425" s="12">
        <v>2309383.023</v>
      </c>
      <c r="AM425" s="12">
        <v>2162333.8149999999</v>
      </c>
      <c r="AN425" s="12">
        <v>2068768.477</v>
      </c>
      <c r="AO425" s="12">
        <v>2851828.8820000002</v>
      </c>
      <c r="AP425" s="12">
        <v>2288190.9139999999</v>
      </c>
      <c r="AQ425" s="12">
        <v>1770081.3060000001</v>
      </c>
      <c r="AR425" s="12">
        <v>1700235.824</v>
      </c>
      <c r="AS425" s="12">
        <v>1891510.6170000001</v>
      </c>
      <c r="AT425" s="12">
        <v>1484375.774</v>
      </c>
      <c r="AU425" s="12">
        <v>3238674.4029999999</v>
      </c>
      <c r="AV425" s="12">
        <v>3135690.486</v>
      </c>
      <c r="AW425" s="12">
        <v>2816924.3539999998</v>
      </c>
      <c r="AX425" s="12">
        <v>3131706.7409999999</v>
      </c>
      <c r="AY425" s="12">
        <v>3059169.4789999998</v>
      </c>
      <c r="AZ425" s="12">
        <v>4785215.5659999996</v>
      </c>
      <c r="BA425" s="12">
        <v>2696367.0120000001</v>
      </c>
      <c r="BB425" s="12">
        <v>2070708.077</v>
      </c>
      <c r="BC425" s="12">
        <v>2319264.5839999998</v>
      </c>
      <c r="BD425" s="12">
        <v>2581404.9739999999</v>
      </c>
      <c r="BE425" s="12">
        <v>3434003.2930000001</v>
      </c>
      <c r="BF425" s="12">
        <v>3697121.0109999999</v>
      </c>
      <c r="BG425" s="12">
        <v>2532986.7999999998</v>
      </c>
      <c r="BH425" s="12">
        <v>1789284.328</v>
      </c>
      <c r="BI425" s="12">
        <v>2781905.8560000001</v>
      </c>
      <c r="BJ425" s="12">
        <v>3286089.7769999998</v>
      </c>
      <c r="BK425" s="12">
        <v>2460876.7719999999</v>
      </c>
      <c r="BL425" s="12">
        <v>2423963.037</v>
      </c>
      <c r="BM425" s="12">
        <v>1836042.237</v>
      </c>
      <c r="BN425" s="12">
        <v>2087190.2039999999</v>
      </c>
      <c r="BO425" s="11" t="s">
        <v>2813</v>
      </c>
      <c r="BP425" s="11" t="s">
        <v>2814</v>
      </c>
      <c r="BU425" s="11" t="s">
        <v>2815</v>
      </c>
      <c r="BV425" s="11" t="s">
        <v>2816</v>
      </c>
      <c r="BW425" s="12">
        <f t="shared" si="32"/>
        <v>12</v>
      </c>
      <c r="BX425" s="12">
        <f t="shared" si="33"/>
        <v>0</v>
      </c>
      <c r="BY425" s="12">
        <f t="shared" si="34"/>
        <v>1.1224741363949957</v>
      </c>
      <c r="BZ425" s="23">
        <f t="shared" si="35"/>
        <v>1.060462238509934</v>
      </c>
      <c r="CA425" s="24">
        <f t="shared" si="36"/>
        <v>1.0584762904638596</v>
      </c>
      <c r="CB425" s="13">
        <v>0.70767891900000002</v>
      </c>
      <c r="CC425" s="13">
        <v>0.82719561100000005</v>
      </c>
      <c r="CD425" s="13">
        <v>0.43055888145015297</v>
      </c>
      <c r="CE425" s="13">
        <v>0.589948467371603</v>
      </c>
      <c r="CF425" s="13">
        <v>0.10073692491708899</v>
      </c>
      <c r="CG425" s="12">
        <v>2</v>
      </c>
      <c r="CH425" s="14">
        <v>2416927.7442000001</v>
      </c>
      <c r="CI425" s="15">
        <v>2443979.5534000001</v>
      </c>
      <c r="CJ425" s="15">
        <v>2667988.0099999998</v>
      </c>
      <c r="CK425" s="15">
        <v>2712938.8824</v>
      </c>
      <c r="CL425" s="15">
        <v>2636049.7439999999</v>
      </c>
      <c r="CM425" s="15">
        <v>2471680.344</v>
      </c>
      <c r="CN425" s="14">
        <v>303778.16963068501</v>
      </c>
      <c r="CO425" s="15">
        <v>336243.60313750198</v>
      </c>
      <c r="CP425" s="15">
        <v>310701.98851814098</v>
      </c>
      <c r="CQ425" s="15">
        <v>550907.83481856901</v>
      </c>
      <c r="CR425" s="15">
        <v>327472.71237041597</v>
      </c>
      <c r="CS425" s="16">
        <v>256013.01887632901</v>
      </c>
      <c r="CT425" s="14">
        <v>135853.727474935</v>
      </c>
      <c r="CU425" s="15">
        <v>150372.710722983</v>
      </c>
      <c r="CV425" s="15">
        <v>138950.15341418399</v>
      </c>
      <c r="CW425" s="15">
        <v>246373.47359830901</v>
      </c>
      <c r="CX425" s="15">
        <v>146450.24912729699</v>
      </c>
      <c r="CY425" s="16">
        <v>114492.502666481</v>
      </c>
      <c r="CZ425" s="17">
        <v>15.3847367206626</v>
      </c>
      <c r="DA425" s="18">
        <v>15.394927466270101</v>
      </c>
      <c r="DB425" s="18">
        <v>15.484820825252701</v>
      </c>
      <c r="DC425" s="18">
        <v>15.489388426886199</v>
      </c>
      <c r="DD425" s="18">
        <v>15.4719248736839</v>
      </c>
      <c r="DE425" s="19">
        <v>15.409202551919901</v>
      </c>
      <c r="DF425" s="17">
        <v>0.12717168720432401</v>
      </c>
      <c r="DG425" s="18">
        <v>0.13464665926066099</v>
      </c>
      <c r="DH425" s="18">
        <v>0.112222153651826</v>
      </c>
      <c r="DI425" s="18">
        <v>0.21034639251206599</v>
      </c>
      <c r="DJ425" s="18">
        <v>0.121812906072782</v>
      </c>
      <c r="DK425" s="19">
        <v>0.104685367272588</v>
      </c>
      <c r="DL425" s="17">
        <v>5.6872907480441597E-2</v>
      </c>
      <c r="DM425" s="18">
        <v>6.0215816610017701E-2</v>
      </c>
      <c r="DN425" s="18">
        <v>5.0187272829381999E-2</v>
      </c>
      <c r="DO425" s="18">
        <v>9.4069766495766399E-2</v>
      </c>
      <c r="DP425" s="18">
        <v>5.4476387703107601E-2</v>
      </c>
      <c r="DQ425" s="19">
        <v>4.6816719494207598E-2</v>
      </c>
      <c r="DR425" s="20">
        <v>14.6915895401026</v>
      </c>
      <c r="DS425" s="21">
        <v>14.7017802857101</v>
      </c>
      <c r="DT425" s="21">
        <v>14.7916736446928</v>
      </c>
      <c r="DU425" s="21">
        <v>14.796241246326201</v>
      </c>
      <c r="DV425" s="21">
        <v>14.778777693123899</v>
      </c>
      <c r="DW425" s="22">
        <v>14.7160553713599</v>
      </c>
      <c r="DX425" s="20">
        <v>0.127171687204335</v>
      </c>
      <c r="DY425" s="21">
        <v>0.13464665926067099</v>
      </c>
      <c r="DZ425" s="21">
        <v>0.11222215365183399</v>
      </c>
      <c r="EA425" s="21">
        <v>0.21034639251208201</v>
      </c>
      <c r="EB425" s="21">
        <v>0.12181290607279099</v>
      </c>
      <c r="EC425" s="22">
        <v>0.104685367272597</v>
      </c>
      <c r="ED425" s="20">
        <v>5.6872907480446801E-2</v>
      </c>
      <c r="EE425" s="21">
        <v>6.02158166100226E-2</v>
      </c>
      <c r="EF425" s="21">
        <v>5.0187272829385197E-2</v>
      </c>
      <c r="EG425" s="21">
        <v>9.4069766495773796E-2</v>
      </c>
      <c r="EH425" s="21">
        <v>5.4476387703111501E-2</v>
      </c>
      <c r="EI425" s="22">
        <v>4.6816719494211498E-2</v>
      </c>
    </row>
    <row r="426" spans="1:139" x14ac:dyDescent="0.2">
      <c r="A426" s="12" t="s">
        <v>2818</v>
      </c>
      <c r="B426" s="12">
        <v>3</v>
      </c>
      <c r="C426" s="12">
        <v>3</v>
      </c>
      <c r="D426" s="12">
        <v>103.77</v>
      </c>
      <c r="E426" s="12" t="s">
        <v>2826</v>
      </c>
      <c r="F426" s="12" t="s">
        <v>2819</v>
      </c>
      <c r="G426" s="12">
        <v>494886.77529999998</v>
      </c>
      <c r="H426" s="12">
        <v>420256.16560000001</v>
      </c>
      <c r="I426" s="12">
        <v>350281.33789999998</v>
      </c>
      <c r="J426" s="12">
        <v>354185.9583</v>
      </c>
      <c r="K426" s="12">
        <v>422676.51030000002</v>
      </c>
      <c r="L426" s="12">
        <v>393253.53840000002</v>
      </c>
      <c r="M426" s="12">
        <v>509983.99560000002</v>
      </c>
      <c r="N426" s="12">
        <v>382030.20539999998</v>
      </c>
      <c r="O426" s="12">
        <v>419742.41360000003</v>
      </c>
      <c r="P426" s="12">
        <v>494064.17719999998</v>
      </c>
      <c r="Q426" s="12">
        <v>521425.31880000001</v>
      </c>
      <c r="R426" s="12">
        <v>343144.9338</v>
      </c>
      <c r="S426" s="12">
        <v>438607.69420000003</v>
      </c>
      <c r="T426" s="12">
        <v>424161.386</v>
      </c>
      <c r="U426" s="12">
        <v>392179.66369999998</v>
      </c>
      <c r="V426" s="12">
        <v>532444.24309999996</v>
      </c>
      <c r="W426" s="12">
        <v>539137.39040000003</v>
      </c>
      <c r="X426" s="12">
        <v>474105.47639999999</v>
      </c>
      <c r="Y426" s="12">
        <v>385916.22820000001</v>
      </c>
      <c r="Z426" s="12">
        <v>376745.23830000003</v>
      </c>
      <c r="AA426" s="12">
        <v>515082.10930000001</v>
      </c>
      <c r="AB426" s="12">
        <v>352763.93160000001</v>
      </c>
      <c r="AC426" s="12">
        <v>413850.21</v>
      </c>
      <c r="AD426" s="12">
        <v>408692.3554</v>
      </c>
      <c r="AE426" s="12">
        <v>335796.59240000002</v>
      </c>
      <c r="AF426" s="12">
        <v>471780.53320000001</v>
      </c>
      <c r="AG426" s="12">
        <v>449471.49359999999</v>
      </c>
      <c r="AH426" s="12">
        <v>380325.58439999999</v>
      </c>
      <c r="AI426" s="12">
        <v>398311.67200000002</v>
      </c>
      <c r="AJ426" s="12">
        <v>345108.36949999997</v>
      </c>
      <c r="AK426" s="12">
        <v>656413.26760000002</v>
      </c>
      <c r="AL426" s="12">
        <v>393249.1654</v>
      </c>
      <c r="AM426" s="12">
        <v>346942.64020000002</v>
      </c>
      <c r="AN426" s="12">
        <v>358651.36719999998</v>
      </c>
      <c r="AO426" s="12">
        <v>463130.0466</v>
      </c>
      <c r="AP426" s="12">
        <v>404466.913</v>
      </c>
      <c r="AQ426" s="12">
        <v>309500.79800000001</v>
      </c>
      <c r="AR426" s="12">
        <v>307857.99099999998</v>
      </c>
      <c r="AS426" s="12">
        <v>344770.0368</v>
      </c>
      <c r="AT426" s="12">
        <v>275109.38390000002</v>
      </c>
      <c r="AU426" s="12">
        <v>532109.17920000001</v>
      </c>
      <c r="AV426" s="12">
        <v>457628.49819999997</v>
      </c>
      <c r="AW426" s="12">
        <v>481389.4178</v>
      </c>
      <c r="AX426" s="12">
        <v>524054.00689999998</v>
      </c>
      <c r="AY426" s="12">
        <v>442104.39319999999</v>
      </c>
      <c r="AZ426" s="12">
        <v>801695.69099999999</v>
      </c>
      <c r="BA426" s="12">
        <v>444256.67680000002</v>
      </c>
      <c r="BB426" s="12">
        <v>478248.37430000002</v>
      </c>
      <c r="BC426" s="12">
        <v>315934.37699999998</v>
      </c>
      <c r="BD426" s="12">
        <v>436386.86589999998</v>
      </c>
      <c r="BE426" s="12">
        <v>571144.14709999994</v>
      </c>
      <c r="BF426" s="12">
        <v>458288.7648</v>
      </c>
      <c r="BG426" s="12">
        <v>413850.21</v>
      </c>
      <c r="BH426" s="12">
        <v>308208.3235</v>
      </c>
      <c r="BI426" s="12">
        <v>400603.93780000001</v>
      </c>
      <c r="BJ426" s="12">
        <v>595962.34829999995</v>
      </c>
      <c r="BK426" s="12">
        <v>428960.07030000002</v>
      </c>
      <c r="BL426" s="12">
        <v>419061.88219999999</v>
      </c>
      <c r="BM426" s="12">
        <v>263856.13040000002</v>
      </c>
      <c r="BN426" s="12">
        <v>326382.57270000002</v>
      </c>
      <c r="BO426" s="11" t="s">
        <v>2820</v>
      </c>
      <c r="BP426" s="11" t="s">
        <v>2821</v>
      </c>
      <c r="BQ426" s="11" t="s">
        <v>2822</v>
      </c>
      <c r="BR426" s="11" t="s">
        <v>2823</v>
      </c>
      <c r="BU426" s="11" t="s">
        <v>2824</v>
      </c>
      <c r="BV426" s="11" t="s">
        <v>2825</v>
      </c>
      <c r="BW426" s="12">
        <f t="shared" si="32"/>
        <v>12</v>
      </c>
      <c r="BX426" s="12">
        <f t="shared" si="33"/>
        <v>16</v>
      </c>
      <c r="BY426" s="12">
        <f t="shared" si="34"/>
        <v>1.1392584339679492</v>
      </c>
      <c r="BZ426" s="23">
        <f t="shared" si="35"/>
        <v>1.0870992240976292</v>
      </c>
      <c r="CA426" s="24">
        <f t="shared" si="36"/>
        <v>1.0479801739474297</v>
      </c>
      <c r="CB426" s="13">
        <v>0.71578445300000004</v>
      </c>
      <c r="CC426" s="13">
        <v>0.83264722099999999</v>
      </c>
      <c r="CD426" s="13">
        <v>0.71057181657627599</v>
      </c>
      <c r="CE426" s="13">
        <v>0.80020818516308501</v>
      </c>
      <c r="CF426" s="13">
        <v>0.118667425757622</v>
      </c>
      <c r="CG426" s="12">
        <v>1</v>
      </c>
      <c r="CH426" s="14">
        <v>408457.34947999998</v>
      </c>
      <c r="CI426" s="15">
        <v>439814.86603999999</v>
      </c>
      <c r="CJ426" s="15">
        <v>423903.79930000001</v>
      </c>
      <c r="CK426" s="15">
        <v>461669.71528</v>
      </c>
      <c r="CL426" s="15">
        <v>405237.03973999998</v>
      </c>
      <c r="CM426" s="15">
        <v>408999.53054000001</v>
      </c>
      <c r="CN426" s="14">
        <v>59458.545365242397</v>
      </c>
      <c r="CO426" s="15">
        <v>58686.928034226701</v>
      </c>
      <c r="CP426" s="15">
        <v>65679.3970323674</v>
      </c>
      <c r="CQ426" s="15">
        <v>77646.120679628599</v>
      </c>
      <c r="CR426" s="15">
        <v>70227.252579626598</v>
      </c>
      <c r="CS426" s="16">
        <v>51473.148474167603</v>
      </c>
      <c r="CT426" s="14">
        <v>26590.669855987398</v>
      </c>
      <c r="CU426" s="15">
        <v>26245.5920950338</v>
      </c>
      <c r="CV426" s="15">
        <v>29372.719297114301</v>
      </c>
      <c r="CW426" s="15">
        <v>34724.400805760299</v>
      </c>
      <c r="CX426" s="15">
        <v>31406.582128218499</v>
      </c>
      <c r="CY426" s="16">
        <v>23019.491800835702</v>
      </c>
      <c r="CZ426" s="17">
        <v>13.604974322303599</v>
      </c>
      <c r="DA426" s="18">
        <v>13.6802305006001</v>
      </c>
      <c r="DB426" s="18">
        <v>13.640934142386801</v>
      </c>
      <c r="DC426" s="18">
        <v>13.724116051841801</v>
      </c>
      <c r="DD426" s="18">
        <v>13.5939220169577</v>
      </c>
      <c r="DE426" s="19">
        <v>13.6082439200898</v>
      </c>
      <c r="DF426" s="17">
        <v>0.14353674704198399</v>
      </c>
      <c r="DG426" s="18">
        <v>0.13203838643239699</v>
      </c>
      <c r="DH426" s="18">
        <v>0.15354883188242799</v>
      </c>
      <c r="DI426" s="18">
        <v>0.17166898976193401</v>
      </c>
      <c r="DJ426" s="18">
        <v>0.167294867973525</v>
      </c>
      <c r="DK426" s="19">
        <v>0.12641956544119401</v>
      </c>
      <c r="DL426" s="17">
        <v>6.4191584731013607E-2</v>
      </c>
      <c r="DM426" s="18">
        <v>5.90493615404451E-2</v>
      </c>
      <c r="DN426" s="18">
        <v>6.8669125190959301E-2</v>
      </c>
      <c r="DO426" s="18">
        <v>7.6772706147279796E-2</v>
      </c>
      <c r="DP426" s="18">
        <v>7.4816539415130903E-2</v>
      </c>
      <c r="DQ426" s="19">
        <v>5.65365484024987E-2</v>
      </c>
      <c r="DR426" s="20">
        <v>12.9118271417421</v>
      </c>
      <c r="DS426" s="21">
        <v>12.987083320038799</v>
      </c>
      <c r="DT426" s="21">
        <v>12.9477869618254</v>
      </c>
      <c r="DU426" s="21">
        <v>13.030968871280599</v>
      </c>
      <c r="DV426" s="21">
        <v>12.9007748363962</v>
      </c>
      <c r="DW426" s="22">
        <v>12.9150967395283</v>
      </c>
      <c r="DX426" s="20">
        <v>0.14353674704241601</v>
      </c>
      <c r="DY426" s="21">
        <v>0.13203838643273699</v>
      </c>
      <c r="DZ426" s="21">
        <v>0.153548831882868</v>
      </c>
      <c r="EA426" s="21">
        <v>0.171668989762366</v>
      </c>
      <c r="EB426" s="21">
        <v>0.16729486797402299</v>
      </c>
      <c r="EC426" s="22">
        <v>0.126419565441584</v>
      </c>
      <c r="ED426" s="20">
        <v>6.4191584731206702E-2</v>
      </c>
      <c r="EE426" s="21">
        <v>5.9049361540597201E-2</v>
      </c>
      <c r="EF426" s="21">
        <v>6.8669125191155894E-2</v>
      </c>
      <c r="EG426" s="21">
        <v>7.6772706147473405E-2</v>
      </c>
      <c r="EH426" s="21">
        <v>7.4816539415353503E-2</v>
      </c>
      <c r="EI426" s="22">
        <v>5.6536548402672998E-2</v>
      </c>
    </row>
    <row r="427" spans="1:139" x14ac:dyDescent="0.2">
      <c r="A427" s="12" t="s">
        <v>2827</v>
      </c>
      <c r="B427" s="12">
        <v>5</v>
      </c>
      <c r="C427" s="12">
        <v>5</v>
      </c>
      <c r="D427" s="12">
        <v>563.09</v>
      </c>
      <c r="E427" s="12" t="s">
        <v>2835</v>
      </c>
      <c r="F427" s="12" t="s">
        <v>2828</v>
      </c>
      <c r="G427" s="12">
        <v>63821854.649999999</v>
      </c>
      <c r="H427" s="12">
        <v>55750954.950000003</v>
      </c>
      <c r="I427" s="12">
        <v>56017259.729999997</v>
      </c>
      <c r="J427" s="12">
        <v>56399669.670000002</v>
      </c>
      <c r="K427" s="12">
        <v>51196984.189999998</v>
      </c>
      <c r="L427" s="12">
        <v>43646949.380000003</v>
      </c>
      <c r="M427" s="12">
        <v>55269533.32</v>
      </c>
      <c r="N427" s="12">
        <v>57128191.619999997</v>
      </c>
      <c r="O427" s="12">
        <v>51939119.240000002</v>
      </c>
      <c r="P427" s="12">
        <v>60711207.789999999</v>
      </c>
      <c r="Q427" s="12">
        <v>68007253.099999994</v>
      </c>
      <c r="R427" s="12">
        <v>42270451.850000001</v>
      </c>
      <c r="S427" s="12">
        <v>56584226.57</v>
      </c>
      <c r="T427" s="12">
        <v>47852245.609999999</v>
      </c>
      <c r="U427" s="12">
        <v>56452370.530000001</v>
      </c>
      <c r="V427" s="12">
        <v>51517297.289999999</v>
      </c>
      <c r="W427" s="12">
        <v>57463964.469999999</v>
      </c>
      <c r="X427" s="12">
        <v>51998037.82</v>
      </c>
      <c r="Y427" s="12">
        <v>56742816.329999998</v>
      </c>
      <c r="Z427" s="12">
        <v>53657330.890000001</v>
      </c>
      <c r="AA427" s="12">
        <v>58251655.020000003</v>
      </c>
      <c r="AB427" s="12">
        <v>45433914.82</v>
      </c>
      <c r="AC427" s="12">
        <v>50432253.109999999</v>
      </c>
      <c r="AD427" s="12">
        <v>58033750.149999999</v>
      </c>
      <c r="AE427" s="12">
        <v>39877703.520000003</v>
      </c>
      <c r="AF427" s="12">
        <v>57131472.700000003</v>
      </c>
      <c r="AG427" s="12">
        <v>68276943.959999993</v>
      </c>
      <c r="AH427" s="12">
        <v>51869758.170000002</v>
      </c>
      <c r="AI427" s="12">
        <v>57134933.439999998</v>
      </c>
      <c r="AJ427" s="12">
        <v>59428936.020000003</v>
      </c>
      <c r="AK427" s="12">
        <v>84652721.090000004</v>
      </c>
      <c r="AL427" s="12">
        <v>52168220.960000001</v>
      </c>
      <c r="AM427" s="12">
        <v>55483332.649999999</v>
      </c>
      <c r="AN427" s="12">
        <v>57110730</v>
      </c>
      <c r="AO427" s="12">
        <v>56096946.710000001</v>
      </c>
      <c r="AP427" s="12">
        <v>44891514.390000001</v>
      </c>
      <c r="AQ427" s="12">
        <v>33542159.789999999</v>
      </c>
      <c r="AR427" s="12">
        <v>46036596.200000003</v>
      </c>
      <c r="AS427" s="12">
        <v>42662002.869999997</v>
      </c>
      <c r="AT427" s="12">
        <v>33805776.140000001</v>
      </c>
      <c r="AU427" s="12">
        <v>69400702.890000001</v>
      </c>
      <c r="AV427" s="12">
        <v>56373157.5</v>
      </c>
      <c r="AW427" s="12">
        <v>62103442.880000003</v>
      </c>
      <c r="AX427" s="12">
        <v>59121744.409999996</v>
      </c>
      <c r="AY427" s="12">
        <v>63638794.490000002</v>
      </c>
      <c r="AZ427" s="12">
        <v>77569052.129999995</v>
      </c>
      <c r="BA427" s="12">
        <v>47351102.609999999</v>
      </c>
      <c r="BB427" s="12">
        <v>52452414.689999998</v>
      </c>
      <c r="BC427" s="12">
        <v>46453103.079999998</v>
      </c>
      <c r="BD427" s="12">
        <v>62151693.189999998</v>
      </c>
      <c r="BE427" s="12">
        <v>64591821.82</v>
      </c>
      <c r="BF427" s="12">
        <v>59024891.259999998</v>
      </c>
      <c r="BG427" s="12">
        <v>50432253.109999999</v>
      </c>
      <c r="BH427" s="12">
        <v>43765156.369999997</v>
      </c>
      <c r="BI427" s="12">
        <v>47573934.399999999</v>
      </c>
      <c r="BJ427" s="12">
        <v>72169587.840000004</v>
      </c>
      <c r="BK427" s="12">
        <v>65161157.270000003</v>
      </c>
      <c r="BL427" s="12">
        <v>57152711.729999997</v>
      </c>
      <c r="BM427" s="12">
        <v>37848256.810000002</v>
      </c>
      <c r="BN427" s="12">
        <v>56204284.640000001</v>
      </c>
      <c r="BO427" s="11" t="s">
        <v>2829</v>
      </c>
      <c r="BP427" s="11" t="s">
        <v>2830</v>
      </c>
      <c r="BQ427" s="11" t="s">
        <v>2831</v>
      </c>
      <c r="BR427" s="11" t="s">
        <v>2832</v>
      </c>
      <c r="BU427" s="11" t="s">
        <v>2833</v>
      </c>
      <c r="BV427" s="11" t="s">
        <v>2834</v>
      </c>
      <c r="BW427" s="12">
        <f t="shared" si="32"/>
        <v>20</v>
      </c>
      <c r="BX427" s="12">
        <f t="shared" si="33"/>
        <v>16</v>
      </c>
      <c r="BY427" s="12">
        <f t="shared" si="34"/>
        <v>1.1659044069433397</v>
      </c>
      <c r="BZ427" s="23">
        <f t="shared" si="35"/>
        <v>1.0748358822649409</v>
      </c>
      <c r="CA427" s="24">
        <f t="shared" si="36"/>
        <v>1.084727841878981</v>
      </c>
      <c r="CB427" s="13">
        <v>0.46686293200000001</v>
      </c>
      <c r="CC427" s="13">
        <v>0.65223497900000005</v>
      </c>
      <c r="CD427" s="13">
        <v>0.45217617530687898</v>
      </c>
      <c r="CE427" s="13">
        <v>0.60597277411815298</v>
      </c>
      <c r="CF427" s="13">
        <v>0.11658480817236801</v>
      </c>
      <c r="CG427" s="12">
        <v>8</v>
      </c>
      <c r="CH427" s="14">
        <v>56637344.637999997</v>
      </c>
      <c r="CI427" s="15">
        <v>53739000.270000003</v>
      </c>
      <c r="CJ427" s="15">
        <v>54233309.531999998</v>
      </c>
      <c r="CK427" s="15">
        <v>54275889.359999999</v>
      </c>
      <c r="CL427" s="15">
        <v>50405855.324000001</v>
      </c>
      <c r="CM427" s="15">
        <v>58768408.858000003</v>
      </c>
      <c r="CN427" s="14">
        <v>4539861.9824623195</v>
      </c>
      <c r="CO427" s="15">
        <v>6471666.9030186003</v>
      </c>
      <c r="CP427" s="15">
        <v>9797965.4105238598</v>
      </c>
      <c r="CQ427" s="15">
        <v>2712499.0327219898</v>
      </c>
      <c r="CR427" s="15">
        <v>7989121.0713814003</v>
      </c>
      <c r="CS427" s="16">
        <v>5995575.8513950696</v>
      </c>
      <c r="CT427" s="14">
        <v>2030288.00025054</v>
      </c>
      <c r="CU427" s="15">
        <v>2894217.4245770201</v>
      </c>
      <c r="CV427" s="15">
        <v>4381783.3398246001</v>
      </c>
      <c r="CW427" s="15">
        <v>1213066.44521376</v>
      </c>
      <c r="CX427" s="15">
        <v>3572843.5592169501</v>
      </c>
      <c r="CY427" s="16">
        <v>2681303.0335951098</v>
      </c>
      <c r="CZ427" s="17">
        <v>18.542816539017199</v>
      </c>
      <c r="DA427" s="18">
        <v>18.4866284394177</v>
      </c>
      <c r="DB427" s="18">
        <v>18.488847390699501</v>
      </c>
      <c r="DC427" s="18">
        <v>18.501743502037399</v>
      </c>
      <c r="DD427" s="18">
        <v>18.418358611568699</v>
      </c>
      <c r="DE427" s="19">
        <v>18.5782297756855</v>
      </c>
      <c r="DF427" s="17">
        <v>7.8768015083158699E-2</v>
      </c>
      <c r="DG427" s="18">
        <v>0.12614185054264401</v>
      </c>
      <c r="DH427" s="18">
        <v>0.181344902599828</v>
      </c>
      <c r="DI427" s="18">
        <v>4.9797465524731702E-2</v>
      </c>
      <c r="DJ427" s="18">
        <v>0.16272740196593999</v>
      </c>
      <c r="DK427" s="19">
        <v>9.9647757577301099E-2</v>
      </c>
      <c r="DL427" s="17">
        <v>3.5226127235734303E-2</v>
      </c>
      <c r="DM427" s="18">
        <v>5.6412350524194202E-2</v>
      </c>
      <c r="DN427" s="18">
        <v>8.1099905917258797E-2</v>
      </c>
      <c r="DO427" s="18">
        <v>2.2270103604100502E-2</v>
      </c>
      <c r="DP427" s="18">
        <v>7.2773906519554898E-2</v>
      </c>
      <c r="DQ427" s="19">
        <v>4.4563831949653E-2</v>
      </c>
      <c r="DR427" s="20">
        <v>17.849669358457199</v>
      </c>
      <c r="DS427" s="21">
        <v>17.7934812588577</v>
      </c>
      <c r="DT427" s="21">
        <v>17.795700210139501</v>
      </c>
      <c r="DU427" s="21">
        <v>17.808596321477399</v>
      </c>
      <c r="DV427" s="21">
        <v>17.725211431008798</v>
      </c>
      <c r="DW427" s="22">
        <v>17.8850825951255</v>
      </c>
      <c r="DX427" s="20">
        <v>7.8768015083157505E-2</v>
      </c>
      <c r="DY427" s="21">
        <v>0.12614185054264401</v>
      </c>
      <c r="DZ427" s="21">
        <v>0.181344902599828</v>
      </c>
      <c r="EA427" s="21">
        <v>4.9797465524731799E-2</v>
      </c>
      <c r="EB427" s="21">
        <v>0.16272740196594099</v>
      </c>
      <c r="EC427" s="22">
        <v>9.9647757577299906E-2</v>
      </c>
      <c r="ED427" s="20">
        <v>3.5226127235733803E-2</v>
      </c>
      <c r="EE427" s="21">
        <v>5.6412350524193897E-2</v>
      </c>
      <c r="EF427" s="21">
        <v>8.1099905917258699E-2</v>
      </c>
      <c r="EG427" s="21">
        <v>2.2270103604100502E-2</v>
      </c>
      <c r="EH427" s="21">
        <v>7.2773906519555301E-2</v>
      </c>
      <c r="EI427" s="22">
        <v>4.4563831949652501E-2</v>
      </c>
    </row>
    <row r="428" spans="1:139" x14ac:dyDescent="0.2">
      <c r="A428" s="12" t="s">
        <v>2836</v>
      </c>
      <c r="B428" s="12">
        <v>3</v>
      </c>
      <c r="C428" s="12">
        <v>3</v>
      </c>
      <c r="D428" s="12">
        <v>197.11</v>
      </c>
      <c r="E428" s="12" t="s">
        <v>2837</v>
      </c>
      <c r="F428" s="12" t="s">
        <v>220</v>
      </c>
      <c r="G428" s="12">
        <v>359569.33880000003</v>
      </c>
      <c r="H428" s="12">
        <v>277943.78269999998</v>
      </c>
      <c r="I428" s="12">
        <v>269154.29239999998</v>
      </c>
      <c r="J428" s="12">
        <v>263571.19929999998</v>
      </c>
      <c r="K428" s="12">
        <v>295840.42389999999</v>
      </c>
      <c r="L428" s="12">
        <v>282935.80859999999</v>
      </c>
      <c r="M428" s="12">
        <v>301010.47289999999</v>
      </c>
      <c r="N428" s="12">
        <v>301670.94339999999</v>
      </c>
      <c r="O428" s="12">
        <v>328273.99609999999</v>
      </c>
      <c r="P428" s="12">
        <v>330291.70049999998</v>
      </c>
      <c r="Q428" s="12">
        <v>395906.00060000003</v>
      </c>
      <c r="R428" s="12">
        <v>257649.7824</v>
      </c>
      <c r="S428" s="12">
        <v>303804.03860000003</v>
      </c>
      <c r="T428" s="12">
        <v>273211.50290000002</v>
      </c>
      <c r="U428" s="12">
        <v>286081.61680000002</v>
      </c>
      <c r="V428" s="12">
        <v>316275.07329999999</v>
      </c>
      <c r="W428" s="12">
        <v>350009.62420000002</v>
      </c>
      <c r="X428" s="12">
        <v>278573.43290000001</v>
      </c>
      <c r="Y428" s="12">
        <v>372004.93280000001</v>
      </c>
      <c r="Z428" s="12">
        <v>283513.41399999999</v>
      </c>
      <c r="AA428" s="12">
        <v>322730.11040000001</v>
      </c>
      <c r="AB428" s="12">
        <v>271435.5686</v>
      </c>
      <c r="AC428" s="12">
        <v>253586.70970000001</v>
      </c>
      <c r="AD428" s="12">
        <v>278087.76880000002</v>
      </c>
      <c r="AE428" s="12">
        <v>247584.00589999999</v>
      </c>
      <c r="AF428" s="12">
        <v>328292.54149999999</v>
      </c>
      <c r="AG428" s="12">
        <v>331783.09590000001</v>
      </c>
      <c r="AH428" s="12">
        <v>258312.7193</v>
      </c>
      <c r="AI428" s="12">
        <v>367025.3137</v>
      </c>
      <c r="AJ428" s="12">
        <v>268633.75809999998</v>
      </c>
      <c r="AK428" s="12">
        <v>476929.46429999999</v>
      </c>
      <c r="AL428" s="12">
        <v>260082.2297</v>
      </c>
      <c r="AM428" s="12">
        <v>266588.85509999999</v>
      </c>
      <c r="AN428" s="12">
        <v>266894.1802</v>
      </c>
      <c r="AO428" s="12">
        <v>324154.72820000001</v>
      </c>
      <c r="AP428" s="12">
        <v>291003.54330000002</v>
      </c>
      <c r="AQ428" s="12">
        <v>182678.24559999999</v>
      </c>
      <c r="AR428" s="12">
        <v>243100.70060000001</v>
      </c>
      <c r="AS428" s="12">
        <v>269639.26939999999</v>
      </c>
      <c r="AT428" s="12">
        <v>183916.079</v>
      </c>
      <c r="AU428" s="12">
        <v>404018.005</v>
      </c>
      <c r="AV428" s="12">
        <v>343609.56949999998</v>
      </c>
      <c r="AW428" s="12">
        <v>333437.0355</v>
      </c>
      <c r="AX428" s="12">
        <v>337554.49589999998</v>
      </c>
      <c r="AY428" s="12">
        <v>322499.9951</v>
      </c>
      <c r="AZ428" s="12">
        <v>476212.04790000001</v>
      </c>
      <c r="BA428" s="12">
        <v>288412.77799999999</v>
      </c>
      <c r="BB428" s="12">
        <v>281007.70409999997</v>
      </c>
      <c r="BC428" s="12">
        <v>304545.7488</v>
      </c>
      <c r="BD428" s="12">
        <v>328395.73690000002</v>
      </c>
      <c r="BE428" s="12">
        <v>357856.36959999998</v>
      </c>
      <c r="BF428" s="12">
        <v>352632.0588</v>
      </c>
      <c r="BG428" s="12">
        <v>253586.70970000001</v>
      </c>
      <c r="BH428" s="12">
        <v>209715.11670000001</v>
      </c>
      <c r="BI428" s="12">
        <v>295366.68900000001</v>
      </c>
      <c r="BJ428" s="12">
        <v>414705.52549999999</v>
      </c>
      <c r="BK428" s="12">
        <v>316642.32809999998</v>
      </c>
      <c r="BL428" s="12">
        <v>284621.96279999998</v>
      </c>
      <c r="BM428" s="12">
        <v>243130.9094</v>
      </c>
      <c r="BN428" s="12">
        <v>254057.52179999999</v>
      </c>
      <c r="BW428" s="12">
        <f t="shared" si="32"/>
        <v>12</v>
      </c>
      <c r="BX428" s="12">
        <f t="shared" si="33"/>
        <v>16</v>
      </c>
      <c r="BY428" s="12">
        <f t="shared" si="34"/>
        <v>1.1652456100948196</v>
      </c>
      <c r="BZ428" s="23">
        <f t="shared" si="35"/>
        <v>1.0604649614876076</v>
      </c>
      <c r="CA428" s="24">
        <f t="shared" si="36"/>
        <v>1.098806327801936</v>
      </c>
      <c r="CB428" s="13">
        <v>0.50958209399999999</v>
      </c>
      <c r="CC428" s="13">
        <v>0.69047969899999995</v>
      </c>
      <c r="CD428" s="13">
        <v>0.70668457400842899</v>
      </c>
      <c r="CE428" s="13">
        <v>0.79946711203616805</v>
      </c>
      <c r="CF428" s="13">
        <v>7.11499786720486E-2</v>
      </c>
      <c r="CG428" s="12">
        <v>5</v>
      </c>
      <c r="CH428" s="14">
        <v>293215.80742000003</v>
      </c>
      <c r="CI428" s="15">
        <v>308836.58429999999</v>
      </c>
      <c r="CJ428" s="15">
        <v>303330.58825999999</v>
      </c>
      <c r="CK428" s="15">
        <v>320075.29544000002</v>
      </c>
      <c r="CL428" s="15">
        <v>274684.83267999999</v>
      </c>
      <c r="CM428" s="15">
        <v>310809.48570000002</v>
      </c>
      <c r="CN428" s="14">
        <v>39053.405014665797</v>
      </c>
      <c r="CO428" s="15">
        <v>20134.4207742174</v>
      </c>
      <c r="CP428" s="15">
        <v>54456.068230536403</v>
      </c>
      <c r="CQ428" s="15">
        <v>40823.916800350897</v>
      </c>
      <c r="CR428" s="15">
        <v>29622.9303409077</v>
      </c>
      <c r="CS428" s="16">
        <v>45936.018992993399</v>
      </c>
      <c r="CT428" s="14">
        <v>17465.213673124799</v>
      </c>
      <c r="CU428" s="15">
        <v>9004.3867077468203</v>
      </c>
      <c r="CV428" s="15">
        <v>24353.494070169199</v>
      </c>
      <c r="CW428" s="15">
        <v>18257.010614676099</v>
      </c>
      <c r="CX428" s="15">
        <v>13247.777187002101</v>
      </c>
      <c r="CY428" s="16">
        <v>20543.212216810902</v>
      </c>
      <c r="CZ428" s="17">
        <v>13.275253347122501</v>
      </c>
      <c r="DA428" s="18">
        <v>13.332007810647999</v>
      </c>
      <c r="DB428" s="18">
        <v>13.304039319429901</v>
      </c>
      <c r="DC428" s="18">
        <v>13.3629867038503</v>
      </c>
      <c r="DD428" s="18">
        <v>13.212089206156101</v>
      </c>
      <c r="DE428" s="19">
        <v>13.331169910536101</v>
      </c>
      <c r="DF428" s="17">
        <v>0.12553159227369401</v>
      </c>
      <c r="DG428" s="18">
        <v>6.5391438676459995E-2</v>
      </c>
      <c r="DH428" s="18">
        <v>0.166785206528235</v>
      </c>
      <c r="DI428" s="18">
        <v>0.127014576583276</v>
      </c>
      <c r="DJ428" s="18">
        <v>0.104108688823805</v>
      </c>
      <c r="DK428" s="19">
        <v>0.149996938476819</v>
      </c>
      <c r="DL428" s="17">
        <v>5.6139434729553503E-2</v>
      </c>
      <c r="DM428" s="18">
        <v>2.9243940405414701E-2</v>
      </c>
      <c r="DN428" s="18">
        <v>7.4588611887695097E-2</v>
      </c>
      <c r="DO428" s="18">
        <v>5.6802645474711699E-2</v>
      </c>
      <c r="DP428" s="18">
        <v>4.6558821051680001E-2</v>
      </c>
      <c r="DQ428" s="19">
        <v>6.7080670170204096E-2</v>
      </c>
      <c r="DR428" s="20">
        <v>12.5821061665595</v>
      </c>
      <c r="DS428" s="21">
        <v>12.6388606300854</v>
      </c>
      <c r="DT428" s="21">
        <v>12.610892138866999</v>
      </c>
      <c r="DU428" s="21">
        <v>12.6698395232878</v>
      </c>
      <c r="DV428" s="21">
        <v>12.5189420255928</v>
      </c>
      <c r="DW428" s="22">
        <v>12.6380227299734</v>
      </c>
      <c r="DX428" s="20">
        <v>0.12553159227435801</v>
      </c>
      <c r="DY428" s="21">
        <v>6.5391438676806898E-2</v>
      </c>
      <c r="DZ428" s="21">
        <v>0.16678520652905299</v>
      </c>
      <c r="EA428" s="21">
        <v>0.127014576583902</v>
      </c>
      <c r="EB428" s="21">
        <v>0.10410868882445901</v>
      </c>
      <c r="EC428" s="22">
        <v>0.14999693847764101</v>
      </c>
      <c r="ED428" s="20">
        <v>5.6139434729850501E-2</v>
      </c>
      <c r="EE428" s="21">
        <v>2.9243940405569799E-2</v>
      </c>
      <c r="EF428" s="21">
        <v>7.4588611888060694E-2</v>
      </c>
      <c r="EG428" s="21">
        <v>5.6802645474991802E-2</v>
      </c>
      <c r="EH428" s="21">
        <v>4.6558821051972503E-2</v>
      </c>
      <c r="EI428" s="22">
        <v>6.7080670170571899E-2</v>
      </c>
    </row>
    <row r="429" spans="1:139" x14ac:dyDescent="0.2">
      <c r="A429" s="12" t="s">
        <v>2838</v>
      </c>
      <c r="B429" s="12">
        <v>2</v>
      </c>
      <c r="C429" s="12">
        <v>2</v>
      </c>
      <c r="D429" s="12">
        <v>60.78</v>
      </c>
      <c r="E429" s="12" t="s">
        <v>2839</v>
      </c>
      <c r="F429" s="12" t="s">
        <v>343</v>
      </c>
      <c r="G429" s="12">
        <v>3198.6303889999999</v>
      </c>
      <c r="H429" s="12">
        <v>89140.794769999993</v>
      </c>
      <c r="I429" s="12">
        <v>35606.334620000001</v>
      </c>
      <c r="J429" s="12">
        <v>18240.686320000001</v>
      </c>
      <c r="K429" s="12">
        <v>4776.1385129999999</v>
      </c>
      <c r="L429" s="12">
        <v>28354.51226</v>
      </c>
      <c r="M429" s="12">
        <v>13039.94433</v>
      </c>
      <c r="N429" s="12">
        <v>5056.0378010000004</v>
      </c>
      <c r="O429" s="12">
        <v>1607.7800560000001</v>
      </c>
      <c r="P429" s="12">
        <v>11481.243329999999</v>
      </c>
      <c r="Q429" s="12">
        <v>5661.6606060000004</v>
      </c>
      <c r="R429" s="12">
        <v>6734.7536309999996</v>
      </c>
      <c r="S429" s="12">
        <v>9816.0201570000008</v>
      </c>
      <c r="T429" s="12">
        <v>6909.6624549999997</v>
      </c>
      <c r="U429" s="12">
        <v>2710.44283</v>
      </c>
      <c r="V429" s="12">
        <v>8347.9320719999996</v>
      </c>
      <c r="W429" s="12">
        <v>6364.562038</v>
      </c>
      <c r="X429" s="12" t="s">
        <v>133</v>
      </c>
      <c r="Y429" s="12">
        <v>7990.8070239999997</v>
      </c>
      <c r="Z429" s="12">
        <v>3393.790137</v>
      </c>
      <c r="AA429" s="12">
        <v>39805.846310000001</v>
      </c>
      <c r="AB429" s="12">
        <v>68406.029039999994</v>
      </c>
      <c r="AC429" s="12">
        <v>3631.1674130000001</v>
      </c>
      <c r="AD429" s="12">
        <v>2653.9722190000002</v>
      </c>
      <c r="AE429" s="12">
        <v>8306.9123500000005</v>
      </c>
      <c r="AF429" s="12">
        <v>1446.8348080000001</v>
      </c>
      <c r="AG429" s="12">
        <v>102056.11229999999</v>
      </c>
      <c r="AH429" s="12">
        <v>12049.119189999999</v>
      </c>
      <c r="AI429" s="12">
        <v>11704.912679999999</v>
      </c>
      <c r="AJ429" s="12">
        <v>9510.5159430000003</v>
      </c>
      <c r="AK429" s="12">
        <v>4242.6339330000001</v>
      </c>
      <c r="AL429" s="12">
        <v>83412.32329</v>
      </c>
      <c r="AM429" s="12">
        <v>35266.953750000001</v>
      </c>
      <c r="AN429" s="12">
        <v>18470.65626</v>
      </c>
      <c r="AO429" s="12">
        <v>5233.2533229999999</v>
      </c>
      <c r="AP429" s="12">
        <v>29163.023150000001</v>
      </c>
      <c r="AQ429" s="12">
        <v>7913.7251610000003</v>
      </c>
      <c r="AR429" s="12">
        <v>4074.3941650000002</v>
      </c>
      <c r="AS429" s="12">
        <v>1320.6060930000001</v>
      </c>
      <c r="AT429" s="12">
        <v>6393.0920829999995</v>
      </c>
      <c r="AU429" s="12">
        <v>5777.6664650000002</v>
      </c>
      <c r="AV429" s="12">
        <v>8981.6718440000004</v>
      </c>
      <c r="AW429" s="12">
        <v>10773.473180000001</v>
      </c>
      <c r="AX429" s="12">
        <v>8536.9305540000005</v>
      </c>
      <c r="AY429" s="12">
        <v>3055.483988</v>
      </c>
      <c r="AZ429" s="12">
        <v>12569.39343</v>
      </c>
      <c r="BA429" s="12">
        <v>5244.4872690000002</v>
      </c>
      <c r="BB429" s="12" t="s">
        <v>133</v>
      </c>
      <c r="BC429" s="12">
        <v>6541.7581710000004</v>
      </c>
      <c r="BD429" s="12">
        <v>3931.0528469999999</v>
      </c>
      <c r="BE429" s="12">
        <v>44138.353340000001</v>
      </c>
      <c r="BF429" s="12">
        <v>88868.820609999995</v>
      </c>
      <c r="BG429" s="12">
        <v>3631.1674130000001</v>
      </c>
      <c r="BH429" s="12">
        <v>2001.447586</v>
      </c>
      <c r="BI429" s="12">
        <v>9910.1118760000008</v>
      </c>
      <c r="BJ429" s="12">
        <v>1827.669879</v>
      </c>
      <c r="BK429" s="12">
        <v>97398.828930000003</v>
      </c>
      <c r="BL429" s="12">
        <v>13276.32632</v>
      </c>
      <c r="BM429" s="12">
        <v>7753.7596439999998</v>
      </c>
      <c r="BN429" s="12">
        <v>8994.4693769999994</v>
      </c>
      <c r="BW429" s="12">
        <f t="shared" si="32"/>
        <v>0</v>
      </c>
      <c r="BX429" s="12">
        <f t="shared" si="33"/>
        <v>8</v>
      </c>
      <c r="BY429" s="12">
        <f t="shared" si="34"/>
        <v>4.7423983802206759</v>
      </c>
      <c r="BZ429" s="23">
        <f t="shared" si="35"/>
        <v>1.694535134271284</v>
      </c>
      <c r="CA429" s="24">
        <f t="shared" si="36"/>
        <v>2.7986426981108838</v>
      </c>
      <c r="CB429" s="13">
        <v>0.75094474700000002</v>
      </c>
      <c r="CC429" s="13">
        <v>0.85053310599999998</v>
      </c>
      <c r="CD429" s="13">
        <v>0.47195438432113002</v>
      </c>
      <c r="CE429" s="13">
        <v>0.63050156030400994</v>
      </c>
      <c r="CF429" s="13">
        <v>0.76947397118080196</v>
      </c>
      <c r="CG429" s="12">
        <v>6</v>
      </c>
      <c r="CH429" s="14">
        <v>30192.516922399998</v>
      </c>
      <c r="CI429" s="15">
        <v>11907.9035554</v>
      </c>
      <c r="CJ429" s="15">
        <v>6366.5079358000003</v>
      </c>
      <c r="CK429" s="15">
        <v>6524.2728177500003</v>
      </c>
      <c r="CL429" s="15">
        <v>24560.785466400001</v>
      </c>
      <c r="CM429" s="15">
        <v>27353.4989842</v>
      </c>
      <c r="CN429" s="14">
        <v>35432.038255077299</v>
      </c>
      <c r="CO429" s="15">
        <v>10307.70466162</v>
      </c>
      <c r="CP429" s="15">
        <v>2558.9733343737398</v>
      </c>
      <c r="CQ429" s="15">
        <v>2258.4570692810798</v>
      </c>
      <c r="CR429" s="15">
        <v>28883.226247924002</v>
      </c>
      <c r="CS429" s="16">
        <v>41979.489107664303</v>
      </c>
      <c r="CT429" s="14">
        <v>15845.689223945201</v>
      </c>
      <c r="CU429" s="15">
        <v>4609.7456630747602</v>
      </c>
      <c r="CV429" s="15">
        <v>1144.4076656538</v>
      </c>
      <c r="CW429" s="15" t="s">
        <v>1447</v>
      </c>
      <c r="CX429" s="15">
        <v>12916.9714599729</v>
      </c>
      <c r="CY429" s="16">
        <v>18773.798261089902</v>
      </c>
      <c r="CZ429" s="17">
        <v>10.339452536353001</v>
      </c>
      <c r="DA429" s="18">
        <v>9.6906936155877403</v>
      </c>
      <c r="DB429" s="18">
        <v>9.3719118800595993</v>
      </c>
      <c r="DC429" s="18">
        <v>9.41915205944529</v>
      </c>
      <c r="DD429" s="18">
        <v>10.059337352397099</v>
      </c>
      <c r="DE429" s="19">
        <v>10.0401623630248</v>
      </c>
      <c r="DF429" s="17">
        <v>1.3833629272874599</v>
      </c>
      <c r="DG429" s="18">
        <v>1.09030233299239</v>
      </c>
      <c r="DH429" s="18">
        <v>0.47651564402626101</v>
      </c>
      <c r="DI429" s="18">
        <v>0.41494055720448603</v>
      </c>
      <c r="DJ429" s="18">
        <v>1.4408909787703601</v>
      </c>
      <c r="DK429" s="19">
        <v>1.5084740543262101</v>
      </c>
      <c r="DL429" s="17">
        <v>0.61865870859357397</v>
      </c>
      <c r="DM429" s="18">
        <v>0.487598026519519</v>
      </c>
      <c r="DN429" s="18">
        <v>0.21310427447696201</v>
      </c>
      <c r="DO429" s="18" t="s">
        <v>1447</v>
      </c>
      <c r="DP429" s="18">
        <v>0.64438603533934702</v>
      </c>
      <c r="DQ429" s="19">
        <v>0.674610105553622</v>
      </c>
      <c r="DR429" s="20">
        <v>9.6463053485182098</v>
      </c>
      <c r="DS429" s="21">
        <v>8.9975464129936604</v>
      </c>
      <c r="DT429" s="21">
        <v>8.6787646884653</v>
      </c>
      <c r="DU429" s="21">
        <v>8.7260048700403896</v>
      </c>
      <c r="DV429" s="21">
        <v>9.3661901601795901</v>
      </c>
      <c r="DW429" s="22">
        <v>9.3470151573125193</v>
      </c>
      <c r="DX429" s="20">
        <v>1.3833629365110101</v>
      </c>
      <c r="DY429" s="21">
        <v>1.0903023694537901</v>
      </c>
      <c r="DZ429" s="21">
        <v>0.47651565645841198</v>
      </c>
      <c r="EA429" s="21">
        <v>0.41494056574758398</v>
      </c>
      <c r="EB429" s="21">
        <v>1.44089099190909</v>
      </c>
      <c r="EC429" s="22">
        <v>1.5084740953511</v>
      </c>
      <c r="ED429" s="20">
        <v>0.61865871271846995</v>
      </c>
      <c r="EE429" s="21">
        <v>0.48759804282555103</v>
      </c>
      <c r="EF429" s="21">
        <v>0.213104280036789</v>
      </c>
      <c r="EG429" s="21" t="s">
        <v>1447</v>
      </c>
      <c r="EH429" s="21">
        <v>0.64438604121516596</v>
      </c>
      <c r="EI429" s="22">
        <v>0.674610123900513</v>
      </c>
    </row>
    <row r="430" spans="1:139" x14ac:dyDescent="0.2">
      <c r="A430" s="12" t="s">
        <v>2840</v>
      </c>
      <c r="B430" s="12">
        <v>18</v>
      </c>
      <c r="C430" s="12">
        <v>18</v>
      </c>
      <c r="D430" s="12">
        <v>926.53</v>
      </c>
      <c r="E430" s="12" t="s">
        <v>2842</v>
      </c>
      <c r="F430" s="12" t="s">
        <v>2841</v>
      </c>
      <c r="G430" s="12">
        <v>7712051.8810000001</v>
      </c>
      <c r="H430" s="12">
        <v>9984894.7390000001</v>
      </c>
      <c r="I430" s="12">
        <v>6073992.9369999999</v>
      </c>
      <c r="J430" s="12">
        <v>5404532.3770000003</v>
      </c>
      <c r="K430" s="12">
        <v>7626076.4800000004</v>
      </c>
      <c r="L430" s="12">
        <v>7373332.8660000004</v>
      </c>
      <c r="M430" s="12">
        <v>9236513.5010000002</v>
      </c>
      <c r="N430" s="12">
        <v>5866918.3269999996</v>
      </c>
      <c r="O430" s="12">
        <v>6653083.5319999997</v>
      </c>
      <c r="P430" s="12">
        <v>6030985.1689999998</v>
      </c>
      <c r="Q430" s="12">
        <v>11152444.960000001</v>
      </c>
      <c r="R430" s="12">
        <v>7247184.7400000002</v>
      </c>
      <c r="S430" s="12">
        <v>7074417.909</v>
      </c>
      <c r="T430" s="12">
        <v>6595398.1869999999</v>
      </c>
      <c r="U430" s="12">
        <v>7212637.5870000003</v>
      </c>
      <c r="V430" s="12">
        <v>8599090.9389999993</v>
      </c>
      <c r="W430" s="12">
        <v>9557751.6710000001</v>
      </c>
      <c r="X430" s="12">
        <v>7620559.0099999998</v>
      </c>
      <c r="Y430" s="12">
        <v>7836519.9500000002</v>
      </c>
      <c r="Z430" s="12">
        <v>6453717.375</v>
      </c>
      <c r="AA430" s="12">
        <v>11313109.09</v>
      </c>
      <c r="AB430" s="12">
        <v>9583700.2090000007</v>
      </c>
      <c r="AC430" s="12">
        <v>7566883.9680000003</v>
      </c>
      <c r="AD430" s="12">
        <v>7707251.2529999996</v>
      </c>
      <c r="AE430" s="12">
        <v>6800549.3689999999</v>
      </c>
      <c r="AF430" s="12">
        <v>7510437.2939999998</v>
      </c>
      <c r="AG430" s="12">
        <v>11172250.35</v>
      </c>
      <c r="AH430" s="12">
        <v>10650645.890000001</v>
      </c>
      <c r="AI430" s="12">
        <v>10068833.74</v>
      </c>
      <c r="AJ430" s="12">
        <v>5362887.7960000001</v>
      </c>
      <c r="AK430" s="12">
        <v>10229194.689999999</v>
      </c>
      <c r="AL430" s="12">
        <v>9343233.5899999999</v>
      </c>
      <c r="AM430" s="12">
        <v>6016098.8279999997</v>
      </c>
      <c r="AN430" s="12">
        <v>5472670.1619999995</v>
      </c>
      <c r="AO430" s="12">
        <v>8355953.2410000004</v>
      </c>
      <c r="AP430" s="12">
        <v>7583578.7640000004</v>
      </c>
      <c r="AQ430" s="12">
        <v>5605486.2989999996</v>
      </c>
      <c r="AR430" s="12">
        <v>4727840.0080000004</v>
      </c>
      <c r="AS430" s="12">
        <v>5464741.6610000003</v>
      </c>
      <c r="AT430" s="12">
        <v>3358228.932</v>
      </c>
      <c r="AU430" s="12">
        <v>11380955.470000001</v>
      </c>
      <c r="AV430" s="12">
        <v>9665065.5219999999</v>
      </c>
      <c r="AW430" s="12">
        <v>7764455.4879999999</v>
      </c>
      <c r="AX430" s="12">
        <v>8148655.1129999999</v>
      </c>
      <c r="AY430" s="12">
        <v>8130811.1040000003</v>
      </c>
      <c r="AZ430" s="12">
        <v>12947560.689999999</v>
      </c>
      <c r="BA430" s="12">
        <v>7875719.7529999996</v>
      </c>
      <c r="BB430" s="12">
        <v>7687150.0949999997</v>
      </c>
      <c r="BC430" s="12">
        <v>6415449.4359999998</v>
      </c>
      <c r="BD430" s="12">
        <v>7475389.7649999997</v>
      </c>
      <c r="BE430" s="12">
        <v>12544438.890000001</v>
      </c>
      <c r="BF430" s="12">
        <v>12450541.960000001</v>
      </c>
      <c r="BG430" s="12">
        <v>7566883.9680000003</v>
      </c>
      <c r="BH430" s="12">
        <v>5812291.2170000002</v>
      </c>
      <c r="BI430" s="12">
        <v>8113027.1059999997</v>
      </c>
      <c r="BJ430" s="12">
        <v>9487330.5099999998</v>
      </c>
      <c r="BK430" s="12">
        <v>10662409.880000001</v>
      </c>
      <c r="BL430" s="12">
        <v>11735418.01</v>
      </c>
      <c r="BM430" s="12">
        <v>6669961.4800000004</v>
      </c>
      <c r="BN430" s="12">
        <v>5071894.1370000001</v>
      </c>
      <c r="BW430" s="12">
        <f t="shared" si="32"/>
        <v>20</v>
      </c>
      <c r="BX430" s="12">
        <f t="shared" si="33"/>
        <v>4</v>
      </c>
      <c r="BY430" s="12">
        <f t="shared" si="34"/>
        <v>1.2731511385724368</v>
      </c>
      <c r="BZ430" s="23">
        <f t="shared" si="35"/>
        <v>1.1235801873024414</v>
      </c>
      <c r="CA430" s="24">
        <f t="shared" si="36"/>
        <v>1.1331199614947769</v>
      </c>
      <c r="CB430" s="13">
        <v>0.57879857000000001</v>
      </c>
      <c r="CC430" s="13">
        <v>0.74529032799999995</v>
      </c>
      <c r="CD430" s="13">
        <v>0.289381332694233</v>
      </c>
      <c r="CE430" s="13">
        <v>0.445001869520808</v>
      </c>
      <c r="CF430" s="13">
        <v>0.35243230398091302</v>
      </c>
      <c r="CG430" s="12">
        <v>2</v>
      </c>
      <c r="CH430" s="14">
        <v>7360309.6827999996</v>
      </c>
      <c r="CI430" s="15">
        <v>7032166.6789999995</v>
      </c>
      <c r="CJ430" s="15">
        <v>7856416.6765999999</v>
      </c>
      <c r="CK430" s="15">
        <v>8013527.7889999999</v>
      </c>
      <c r="CL430" s="15">
        <v>8594298.7777999993</v>
      </c>
      <c r="CM430" s="15">
        <v>8953011.0140000004</v>
      </c>
      <c r="CN430" s="14">
        <v>1772179.23205616</v>
      </c>
      <c r="CO430" s="15">
        <v>1367425.63316599</v>
      </c>
      <c r="CP430" s="15">
        <v>1860853.78371014</v>
      </c>
      <c r="CQ430" s="15">
        <v>1156100.8135470001</v>
      </c>
      <c r="CR430" s="15">
        <v>1832403.89584326</v>
      </c>
      <c r="CS430" s="16">
        <v>2450614.7910563499</v>
      </c>
      <c r="CT430" s="14">
        <v>792542.64623819105</v>
      </c>
      <c r="CU430" s="15">
        <v>611531.33398696897</v>
      </c>
      <c r="CV430" s="15">
        <v>832199.11131271103</v>
      </c>
      <c r="CW430" s="15">
        <v>517024.00158678001</v>
      </c>
      <c r="CX430" s="15">
        <v>819475.93466819404</v>
      </c>
      <c r="CY430" s="16">
        <v>1095948.2518936901</v>
      </c>
      <c r="CZ430" s="17">
        <v>16.481994805350102</v>
      </c>
      <c r="DA430" s="18">
        <v>16.445128665120698</v>
      </c>
      <c r="DB430" s="18">
        <v>16.5508505124462</v>
      </c>
      <c r="DC430" s="18">
        <v>16.581319717171802</v>
      </c>
      <c r="DD430" s="18">
        <v>16.642452192387601</v>
      </c>
      <c r="DE430" s="19">
        <v>16.665516692273702</v>
      </c>
      <c r="DF430" s="17">
        <v>0.23777499231071</v>
      </c>
      <c r="DG430" s="18">
        <v>0.18377268313522699</v>
      </c>
      <c r="DH430" s="18">
        <v>0.20995619681743699</v>
      </c>
      <c r="DI430" s="18">
        <v>0.146251198154214</v>
      </c>
      <c r="DJ430" s="18">
        <v>0.20542865118133199</v>
      </c>
      <c r="DK430" s="19">
        <v>0.30835118715840498</v>
      </c>
      <c r="DL430" s="17">
        <v>0.10633620923124699</v>
      </c>
      <c r="DM430" s="18">
        <v>8.2185642379579302E-2</v>
      </c>
      <c r="DN430" s="18">
        <v>9.3895265676222694E-2</v>
      </c>
      <c r="DO430" s="18">
        <v>6.5405524172722898E-2</v>
      </c>
      <c r="DP430" s="18">
        <v>9.1870485713510405E-2</v>
      </c>
      <c r="DQ430" s="19">
        <v>0.13789884308579101</v>
      </c>
      <c r="DR430" s="20">
        <v>15.788847624790099</v>
      </c>
      <c r="DS430" s="21">
        <v>15.7519814845607</v>
      </c>
      <c r="DT430" s="21">
        <v>15.857703331886301</v>
      </c>
      <c r="DU430" s="21">
        <v>15.888172536611799</v>
      </c>
      <c r="DV430" s="21">
        <v>15.9493050118277</v>
      </c>
      <c r="DW430" s="22">
        <v>15.972369511713699</v>
      </c>
      <c r="DX430" s="20">
        <v>0.237774992310712</v>
      </c>
      <c r="DY430" s="21">
        <v>0.18377268313522899</v>
      </c>
      <c r="DZ430" s="21">
        <v>0.20995619681743799</v>
      </c>
      <c r="EA430" s="21">
        <v>0.146251198154216</v>
      </c>
      <c r="EB430" s="21">
        <v>0.20542865118133399</v>
      </c>
      <c r="EC430" s="22">
        <v>0.30835118715840698</v>
      </c>
      <c r="ED430" s="20">
        <v>0.10633620923124799</v>
      </c>
      <c r="EE430" s="21">
        <v>8.2185642379580107E-2</v>
      </c>
      <c r="EF430" s="21">
        <v>9.3895265676223402E-2</v>
      </c>
      <c r="EG430" s="21">
        <v>6.5405524172723495E-2</v>
      </c>
      <c r="EH430" s="21">
        <v>9.1870485713510905E-2</v>
      </c>
      <c r="EI430" s="22">
        <v>0.13789884308579201</v>
      </c>
    </row>
    <row r="431" spans="1:139" x14ac:dyDescent="0.2">
      <c r="A431" s="12" t="s">
        <v>2843</v>
      </c>
      <c r="B431" s="12">
        <v>6</v>
      </c>
      <c r="C431" s="12">
        <v>6</v>
      </c>
      <c r="D431" s="12">
        <v>307.38</v>
      </c>
      <c r="E431" s="12" t="s">
        <v>2844</v>
      </c>
      <c r="F431" s="12" t="s">
        <v>391</v>
      </c>
      <c r="G431" s="12">
        <v>549926.24170000001</v>
      </c>
      <c r="H431" s="12">
        <v>626281.45900000003</v>
      </c>
      <c r="I431" s="12">
        <v>454450.32079999999</v>
      </c>
      <c r="J431" s="12">
        <v>479498.47350000002</v>
      </c>
      <c r="K431" s="12">
        <v>619192.83759999997</v>
      </c>
      <c r="L431" s="12">
        <v>554225.8469</v>
      </c>
      <c r="M431" s="12">
        <v>667118.27069999999</v>
      </c>
      <c r="N431" s="12">
        <v>524362.0172</v>
      </c>
      <c r="O431" s="12">
        <v>558792.67079999996</v>
      </c>
      <c r="P431" s="12">
        <v>587575.86869999999</v>
      </c>
      <c r="Q431" s="12">
        <v>652055.78780000005</v>
      </c>
      <c r="R431" s="12">
        <v>559943.7757</v>
      </c>
      <c r="S431" s="12">
        <v>464559.96860000002</v>
      </c>
      <c r="T431" s="12">
        <v>472389.47039999999</v>
      </c>
      <c r="U431" s="12">
        <v>539580.79090000002</v>
      </c>
      <c r="V431" s="12">
        <v>633915.60060000001</v>
      </c>
      <c r="W431" s="12">
        <v>742013.45510000002</v>
      </c>
      <c r="X431" s="12">
        <v>566561.91960000002</v>
      </c>
      <c r="Y431" s="12">
        <v>565376.0148</v>
      </c>
      <c r="Z431" s="12">
        <v>455709.94589999999</v>
      </c>
      <c r="AA431" s="12">
        <v>799116.49140000006</v>
      </c>
      <c r="AB431" s="12">
        <v>665715.96860000002</v>
      </c>
      <c r="AC431" s="12">
        <v>565551.21219999995</v>
      </c>
      <c r="AD431" s="12">
        <v>705031.92649999994</v>
      </c>
      <c r="AE431" s="12">
        <v>504528.11300000001</v>
      </c>
      <c r="AF431" s="12">
        <v>581639.9118</v>
      </c>
      <c r="AG431" s="12">
        <v>801065.03509999998</v>
      </c>
      <c r="AH431" s="12">
        <v>706472.73019999999</v>
      </c>
      <c r="AI431" s="12">
        <v>629454.05830000003</v>
      </c>
      <c r="AJ431" s="12">
        <v>644105.10049999994</v>
      </c>
      <c r="AK431" s="12">
        <v>729417.10970000003</v>
      </c>
      <c r="AL431" s="12">
        <v>586034.61710000003</v>
      </c>
      <c r="AM431" s="12">
        <v>450118.73910000001</v>
      </c>
      <c r="AN431" s="12">
        <v>485543.76329999999</v>
      </c>
      <c r="AO431" s="12">
        <v>678454.56460000004</v>
      </c>
      <c r="AP431" s="12">
        <v>570029.24450000003</v>
      </c>
      <c r="AQ431" s="12">
        <v>404862.97409999999</v>
      </c>
      <c r="AR431" s="12">
        <v>422555.69040000002</v>
      </c>
      <c r="AS431" s="12">
        <v>458983.804</v>
      </c>
      <c r="AT431" s="12">
        <v>327179.42869999999</v>
      </c>
      <c r="AU431" s="12">
        <v>665416.23049999995</v>
      </c>
      <c r="AV431" s="12">
        <v>746758.01370000001</v>
      </c>
      <c r="AW431" s="12">
        <v>509873.07280000002</v>
      </c>
      <c r="AX431" s="12">
        <v>583640.10239999997</v>
      </c>
      <c r="AY431" s="12">
        <v>608269.78110000002</v>
      </c>
      <c r="AZ431" s="12">
        <v>954480.04570000002</v>
      </c>
      <c r="BA431" s="12">
        <v>611429.36399999994</v>
      </c>
      <c r="BB431" s="12">
        <v>571512.73400000005</v>
      </c>
      <c r="BC431" s="12">
        <v>462851.01789999998</v>
      </c>
      <c r="BD431" s="12">
        <v>527852.28540000005</v>
      </c>
      <c r="BE431" s="12">
        <v>886093.10770000005</v>
      </c>
      <c r="BF431" s="12">
        <v>864856.4142</v>
      </c>
      <c r="BG431" s="12">
        <v>565551.21219999995</v>
      </c>
      <c r="BH431" s="12">
        <v>531687.72360000003</v>
      </c>
      <c r="BI431" s="12">
        <v>601899.9399</v>
      </c>
      <c r="BJ431" s="12">
        <v>734738.85270000005</v>
      </c>
      <c r="BK431" s="12">
        <v>764508.80350000004</v>
      </c>
      <c r="BL431" s="12">
        <v>778427.23230000003</v>
      </c>
      <c r="BM431" s="12">
        <v>416973.24930000002</v>
      </c>
      <c r="BN431" s="12">
        <v>609155.55330000003</v>
      </c>
      <c r="BW431" s="12">
        <f t="shared" si="32"/>
        <v>20</v>
      </c>
      <c r="BX431" s="12">
        <f t="shared" si="33"/>
        <v>8</v>
      </c>
      <c r="BY431" s="12">
        <f t="shared" si="34"/>
        <v>1.2507716463306795</v>
      </c>
      <c r="BZ431" s="23">
        <f t="shared" si="35"/>
        <v>1.128674342396683</v>
      </c>
      <c r="CA431" s="24">
        <f t="shared" si="36"/>
        <v>1.1081776198391549</v>
      </c>
      <c r="CB431" s="13">
        <v>0.136164914</v>
      </c>
      <c r="CC431" s="13">
        <v>0.30397128200000001</v>
      </c>
      <c r="CD431" s="13">
        <v>6.4156476481211006E-2</v>
      </c>
      <c r="CE431" s="13">
        <v>0.15495420167072199</v>
      </c>
      <c r="CF431" s="13">
        <v>0.24425983746562199</v>
      </c>
      <c r="CG431" s="12">
        <v>5</v>
      </c>
      <c r="CH431" s="14">
        <v>545869.86652000004</v>
      </c>
      <c r="CI431" s="15">
        <v>578414.93486000004</v>
      </c>
      <c r="CJ431" s="15">
        <v>537705.95868000004</v>
      </c>
      <c r="CK431" s="15">
        <v>592715.3872</v>
      </c>
      <c r="CL431" s="15">
        <v>647988.74234</v>
      </c>
      <c r="CM431" s="15">
        <v>672547.36717999994</v>
      </c>
      <c r="CN431" s="14">
        <v>78456.0890304817</v>
      </c>
      <c r="CO431" s="15">
        <v>54415.226795218798</v>
      </c>
      <c r="CP431" s="15">
        <v>76142.134241588297</v>
      </c>
      <c r="CQ431" s="15">
        <v>105106.263799329</v>
      </c>
      <c r="CR431" s="15">
        <v>115957.61563189801</v>
      </c>
      <c r="CS431" s="16">
        <v>84554.542266255899</v>
      </c>
      <c r="CT431" s="14">
        <v>35086.629664186497</v>
      </c>
      <c r="CU431" s="15">
        <v>24335.229225035499</v>
      </c>
      <c r="CV431" s="15">
        <v>34051.797623221202</v>
      </c>
      <c r="CW431" s="15">
        <v>47004.950143264898</v>
      </c>
      <c r="CX431" s="15">
        <v>51857.822212343002</v>
      </c>
      <c r="CY431" s="16">
        <v>37813.940862745403</v>
      </c>
      <c r="CZ431" s="17">
        <v>13.8948684828619</v>
      </c>
      <c r="DA431" s="18">
        <v>13.957803624077201</v>
      </c>
      <c r="DB431" s="18">
        <v>13.8804331542261</v>
      </c>
      <c r="DC431" s="18">
        <v>13.972945884115999</v>
      </c>
      <c r="DD431" s="18">
        <v>14.0617099276096</v>
      </c>
      <c r="DE431" s="19">
        <v>14.105861073340201</v>
      </c>
      <c r="DF431" s="17">
        <v>0.14566435456047599</v>
      </c>
      <c r="DG431" s="18">
        <v>9.1086966792877505E-2</v>
      </c>
      <c r="DH431" s="18">
        <v>0.13845891223350601</v>
      </c>
      <c r="DI431" s="18">
        <v>0.17856586471776301</v>
      </c>
      <c r="DJ431" s="18">
        <v>0.181714025694902</v>
      </c>
      <c r="DK431" s="19">
        <v>0.12263323564902601</v>
      </c>
      <c r="DL431" s="17">
        <v>6.5143079739170995E-2</v>
      </c>
      <c r="DM431" s="18">
        <v>4.0735329922628002E-2</v>
      </c>
      <c r="DN431" s="18">
        <v>6.1920707968959397E-2</v>
      </c>
      <c r="DO431" s="18">
        <v>7.9857082393989795E-2</v>
      </c>
      <c r="DP431" s="18">
        <v>8.1264982783788797E-2</v>
      </c>
      <c r="DQ431" s="19">
        <v>5.4843250242394601E-2</v>
      </c>
      <c r="DR431" s="20">
        <v>13.201721302301101</v>
      </c>
      <c r="DS431" s="21">
        <v>13.2646564435165</v>
      </c>
      <c r="DT431" s="21">
        <v>13.187285973665199</v>
      </c>
      <c r="DU431" s="21">
        <v>13.279798703555301</v>
      </c>
      <c r="DV431" s="21">
        <v>13.368562747048999</v>
      </c>
      <c r="DW431" s="22">
        <v>13.412713892779699</v>
      </c>
      <c r="DX431" s="20">
        <v>0.14566435456073301</v>
      </c>
      <c r="DY431" s="21">
        <v>9.1086966793007207E-2</v>
      </c>
      <c r="DZ431" s="21">
        <v>0.13845891223374299</v>
      </c>
      <c r="EA431" s="21">
        <v>0.17856586471803701</v>
      </c>
      <c r="EB431" s="21">
        <v>0.18171402569513601</v>
      </c>
      <c r="EC431" s="22">
        <v>0.122633235649158</v>
      </c>
      <c r="ED431" s="20">
        <v>6.5143079739286E-2</v>
      </c>
      <c r="EE431" s="21">
        <v>4.0735329922685998E-2</v>
      </c>
      <c r="EF431" s="21">
        <v>6.1920707969065202E-2</v>
      </c>
      <c r="EG431" s="21">
        <v>7.9857082394112502E-2</v>
      </c>
      <c r="EH431" s="21">
        <v>8.1264982783893699E-2</v>
      </c>
      <c r="EI431" s="22">
        <v>5.4843250242453498E-2</v>
      </c>
    </row>
    <row r="432" spans="1:139" x14ac:dyDescent="0.2">
      <c r="A432" s="12" t="s">
        <v>2845</v>
      </c>
      <c r="B432" s="12">
        <v>6</v>
      </c>
      <c r="C432" s="12">
        <v>6</v>
      </c>
      <c r="D432" s="12">
        <v>358.19</v>
      </c>
      <c r="E432" s="12" t="s">
        <v>2849</v>
      </c>
      <c r="F432" s="12" t="s">
        <v>2846</v>
      </c>
      <c r="G432" s="12">
        <v>4240936.1900000004</v>
      </c>
      <c r="H432" s="12">
        <v>4528227.4119999995</v>
      </c>
      <c r="I432" s="12">
        <v>3334610.5159999998</v>
      </c>
      <c r="J432" s="12">
        <v>3714014.85</v>
      </c>
      <c r="K432" s="12">
        <v>4026481.4449999998</v>
      </c>
      <c r="L432" s="12">
        <v>3969416.878</v>
      </c>
      <c r="M432" s="12">
        <v>4529736.7139999997</v>
      </c>
      <c r="N432" s="12">
        <v>3824831.8020000001</v>
      </c>
      <c r="O432" s="12">
        <v>3846863.8110000002</v>
      </c>
      <c r="P432" s="12">
        <v>3709160.807</v>
      </c>
      <c r="Q432" s="12">
        <v>4967613.5310000004</v>
      </c>
      <c r="R432" s="12">
        <v>3762227.2429999998</v>
      </c>
      <c r="S432" s="12">
        <v>3776737.7349999999</v>
      </c>
      <c r="T432" s="12">
        <v>3483893.7439999999</v>
      </c>
      <c r="U432" s="12">
        <v>3968128.2969999998</v>
      </c>
      <c r="V432" s="12">
        <v>4480309.5389999999</v>
      </c>
      <c r="W432" s="12">
        <v>4571167.9040000001</v>
      </c>
      <c r="X432" s="12">
        <v>4789683.3559999997</v>
      </c>
      <c r="Y432" s="12">
        <v>3902290.72</v>
      </c>
      <c r="Z432" s="12">
        <v>3426142.7829999998</v>
      </c>
      <c r="AA432" s="12">
        <v>4872348.2960000001</v>
      </c>
      <c r="AB432" s="12">
        <v>4653616.9979999997</v>
      </c>
      <c r="AC432" s="12">
        <v>3880000.199</v>
      </c>
      <c r="AD432" s="12">
        <v>4558529.6040000003</v>
      </c>
      <c r="AE432" s="12">
        <v>3611084.835</v>
      </c>
      <c r="AF432" s="12">
        <v>4331841.4780000001</v>
      </c>
      <c r="AG432" s="12">
        <v>5573859.1150000002</v>
      </c>
      <c r="AH432" s="12">
        <v>4182270.64</v>
      </c>
      <c r="AI432" s="12">
        <v>4307381.4469999997</v>
      </c>
      <c r="AJ432" s="12">
        <v>4000642.463</v>
      </c>
      <c r="AK432" s="12">
        <v>5625138.7630000003</v>
      </c>
      <c r="AL432" s="12">
        <v>4237229.091</v>
      </c>
      <c r="AM432" s="12">
        <v>3302826.76</v>
      </c>
      <c r="AN432" s="12">
        <v>3760839.3909999998</v>
      </c>
      <c r="AO432" s="12">
        <v>4411848.0539999995</v>
      </c>
      <c r="AP432" s="12">
        <v>4082602.2760000001</v>
      </c>
      <c r="AQ432" s="12">
        <v>2749021.8130000001</v>
      </c>
      <c r="AR432" s="12">
        <v>3082230.1949999998</v>
      </c>
      <c r="AS432" s="12">
        <v>3159755.4470000002</v>
      </c>
      <c r="AT432" s="12">
        <v>2065369.2209999999</v>
      </c>
      <c r="AU432" s="12">
        <v>5069398.5580000002</v>
      </c>
      <c r="AV432" s="12">
        <v>5017420.4359999998</v>
      </c>
      <c r="AW432" s="12">
        <v>4145120.1230000001</v>
      </c>
      <c r="AX432" s="12">
        <v>4304372.1950000003</v>
      </c>
      <c r="AY432" s="12">
        <v>4473273.6440000003</v>
      </c>
      <c r="AZ432" s="12">
        <v>6745954.9019999998</v>
      </c>
      <c r="BA432" s="12">
        <v>3766705.6639999999</v>
      </c>
      <c r="BB432" s="12">
        <v>4831537.2690000003</v>
      </c>
      <c r="BC432" s="12">
        <v>3194651.32</v>
      </c>
      <c r="BD432" s="12">
        <v>3968527.1609999998</v>
      </c>
      <c r="BE432" s="12">
        <v>5402659.4239999996</v>
      </c>
      <c r="BF432" s="12">
        <v>6045687.199</v>
      </c>
      <c r="BG432" s="12">
        <v>3880000.199</v>
      </c>
      <c r="BH432" s="12">
        <v>3437736.841</v>
      </c>
      <c r="BI432" s="12">
        <v>4308009.1859999998</v>
      </c>
      <c r="BJ432" s="12">
        <v>5472066.4330000002</v>
      </c>
      <c r="BK432" s="12">
        <v>5319498.6380000003</v>
      </c>
      <c r="BL432" s="12">
        <v>4608236.4119999995</v>
      </c>
      <c r="BM432" s="12">
        <v>2853366.0469999998</v>
      </c>
      <c r="BN432" s="12">
        <v>3783565.091</v>
      </c>
      <c r="BO432" s="11" t="s">
        <v>718</v>
      </c>
      <c r="BP432" s="11" t="s">
        <v>719</v>
      </c>
      <c r="BQ432" s="11" t="s">
        <v>192</v>
      </c>
      <c r="BR432" s="11" t="s">
        <v>193</v>
      </c>
      <c r="BS432" s="11" t="s">
        <v>720</v>
      </c>
      <c r="BT432" s="11" t="s">
        <v>721</v>
      </c>
      <c r="BU432" s="11" t="s">
        <v>2847</v>
      </c>
      <c r="BV432" s="11" t="s">
        <v>2848</v>
      </c>
      <c r="BW432" s="12">
        <f t="shared" si="32"/>
        <v>20</v>
      </c>
      <c r="BX432" s="12">
        <f t="shared" si="33"/>
        <v>0</v>
      </c>
      <c r="BY432" s="12">
        <f t="shared" si="34"/>
        <v>1.1285874802597107</v>
      </c>
      <c r="BZ432" s="23">
        <f t="shared" si="35"/>
        <v>1.076523077716705</v>
      </c>
      <c r="CA432" s="24">
        <f t="shared" si="36"/>
        <v>1.0483634801897921</v>
      </c>
      <c r="CB432" s="13">
        <v>0.538333952</v>
      </c>
      <c r="CC432" s="13">
        <v>0.715825084</v>
      </c>
      <c r="CD432" s="13">
        <v>0.25155013807019599</v>
      </c>
      <c r="CE432" s="13">
        <v>0.402762861516888</v>
      </c>
      <c r="CF432" s="13">
        <v>5.7008262583921603E-2</v>
      </c>
      <c r="CG432" s="12">
        <v>2</v>
      </c>
      <c r="CH432" s="14">
        <v>3968854.0825999998</v>
      </c>
      <c r="CI432" s="15">
        <v>3976002.0024000001</v>
      </c>
      <c r="CJ432" s="15">
        <v>3991720.11</v>
      </c>
      <c r="CK432" s="15">
        <v>4233918.8603999997</v>
      </c>
      <c r="CL432" s="15">
        <v>4315115.9863999998</v>
      </c>
      <c r="CM432" s="15">
        <v>4479199.0285999998</v>
      </c>
      <c r="CN432" s="14">
        <v>462994.612267274</v>
      </c>
      <c r="CO432" s="15">
        <v>323032.04958008399</v>
      </c>
      <c r="CP432" s="15">
        <v>572209.87372663303</v>
      </c>
      <c r="CQ432" s="15">
        <v>558076.80322794698</v>
      </c>
      <c r="CR432" s="15">
        <v>540677.02501951798</v>
      </c>
      <c r="CS432" s="16">
        <v>625839.25417363003</v>
      </c>
      <c r="CT432" s="14">
        <v>207057.48524915599</v>
      </c>
      <c r="CU432" s="15">
        <v>144464.32435442999</v>
      </c>
      <c r="CV432" s="15">
        <v>255900.03500986501</v>
      </c>
      <c r="CW432" s="15">
        <v>249579.533736693</v>
      </c>
      <c r="CX432" s="15">
        <v>241798.11636319899</v>
      </c>
      <c r="CY432" s="16">
        <v>279883.82306400099</v>
      </c>
      <c r="CZ432" s="17">
        <v>15.8815531102458</v>
      </c>
      <c r="DA432" s="18">
        <v>15.8864300159842</v>
      </c>
      <c r="DB432" s="18">
        <v>15.8853090124896</v>
      </c>
      <c r="DC432" s="18">
        <v>15.944442537093</v>
      </c>
      <c r="DD432" s="18">
        <v>15.9642706065525</v>
      </c>
      <c r="DE432" s="19">
        <v>16.001001705219601</v>
      </c>
      <c r="DF432" s="17">
        <v>0.11890785651656301</v>
      </c>
      <c r="DG432" s="18">
        <v>7.8088318419740302E-2</v>
      </c>
      <c r="DH432" s="18">
        <v>0.13478888097794101</v>
      </c>
      <c r="DI432" s="18">
        <v>0.13737008067369799</v>
      </c>
      <c r="DJ432" s="18">
        <v>0.128720555924831</v>
      </c>
      <c r="DK432" s="19">
        <v>0.13007011677083399</v>
      </c>
      <c r="DL432" s="17">
        <v>5.3177210045965102E-2</v>
      </c>
      <c r="DM432" s="18">
        <v>3.4922157647037697E-2</v>
      </c>
      <c r="DN432" s="18">
        <v>6.0279420095560698E-2</v>
      </c>
      <c r="DO432" s="18">
        <v>6.1433767692203697E-2</v>
      </c>
      <c r="DP432" s="18">
        <v>5.7565582629896903E-2</v>
      </c>
      <c r="DQ432" s="19">
        <v>5.8169124588184101E-2</v>
      </c>
      <c r="DR432" s="20">
        <v>15.1884059296858</v>
      </c>
      <c r="DS432" s="21">
        <v>15.1932828354243</v>
      </c>
      <c r="DT432" s="21">
        <v>15.192161831929599</v>
      </c>
      <c r="DU432" s="21">
        <v>15.251295356532999</v>
      </c>
      <c r="DV432" s="21">
        <v>15.271123425992601</v>
      </c>
      <c r="DW432" s="22">
        <v>15.3078545246597</v>
      </c>
      <c r="DX432" s="20">
        <v>0.11890785651656501</v>
      </c>
      <c r="DY432" s="21">
        <v>7.8088318419742397E-2</v>
      </c>
      <c r="DZ432" s="21">
        <v>0.134788880977945</v>
      </c>
      <c r="EA432" s="21">
        <v>0.13737008067370199</v>
      </c>
      <c r="EB432" s="21">
        <v>0.128720555924835</v>
      </c>
      <c r="EC432" s="22">
        <v>0.13007011677083699</v>
      </c>
      <c r="ED432" s="20">
        <v>5.31772100459664E-2</v>
      </c>
      <c r="EE432" s="21">
        <v>3.4922157647038599E-2</v>
      </c>
      <c r="EF432" s="21">
        <v>6.0279420095562503E-2</v>
      </c>
      <c r="EG432" s="21">
        <v>6.1433767692205703E-2</v>
      </c>
      <c r="EH432" s="21">
        <v>5.75655826298987E-2</v>
      </c>
      <c r="EI432" s="22">
        <v>5.81691245881856E-2</v>
      </c>
    </row>
    <row r="433" spans="1:139" x14ac:dyDescent="0.2">
      <c r="A433" s="12" t="s">
        <v>2850</v>
      </c>
      <c r="B433" s="12">
        <v>7</v>
      </c>
      <c r="C433" s="12">
        <v>7</v>
      </c>
      <c r="D433" s="12">
        <v>547.16</v>
      </c>
      <c r="E433" s="12" t="s">
        <v>2856</v>
      </c>
      <c r="F433" s="12" t="s">
        <v>2851</v>
      </c>
      <c r="G433" s="12">
        <v>5378180</v>
      </c>
      <c r="H433" s="12">
        <v>6469671.3099999996</v>
      </c>
      <c r="I433" s="12">
        <v>4285209.1009999998</v>
      </c>
      <c r="J433" s="12">
        <v>3709368.477</v>
      </c>
      <c r="K433" s="12">
        <v>5071001.1969999997</v>
      </c>
      <c r="L433" s="12">
        <v>5822517.3140000002</v>
      </c>
      <c r="M433" s="12">
        <v>6101177.5410000002</v>
      </c>
      <c r="N433" s="12">
        <v>5424714.8820000002</v>
      </c>
      <c r="O433" s="12">
        <v>5052690.4029999999</v>
      </c>
      <c r="P433" s="12">
        <v>5844201.3729999997</v>
      </c>
      <c r="Q433" s="12">
        <v>7744284.6179999998</v>
      </c>
      <c r="R433" s="12">
        <v>5103339.6330000004</v>
      </c>
      <c r="S433" s="12">
        <v>4946924.8030000003</v>
      </c>
      <c r="T433" s="12">
        <v>4734694.6720000003</v>
      </c>
      <c r="U433" s="12">
        <v>4888096.3289999999</v>
      </c>
      <c r="V433" s="12">
        <v>5453373.1449999996</v>
      </c>
      <c r="W433" s="12">
        <v>5602054.8640000001</v>
      </c>
      <c r="X433" s="12">
        <v>5258164.3229999999</v>
      </c>
      <c r="Y433" s="12">
        <v>5051147.3059999999</v>
      </c>
      <c r="Z433" s="12">
        <v>4068046.6069999998</v>
      </c>
      <c r="AA433" s="12">
        <v>6826776.3200000003</v>
      </c>
      <c r="AB433" s="12">
        <v>5863054.6720000003</v>
      </c>
      <c r="AC433" s="12">
        <v>4513824.2189999996</v>
      </c>
      <c r="AD433" s="12">
        <v>5856977.4299999997</v>
      </c>
      <c r="AE433" s="12">
        <v>3928802.4270000001</v>
      </c>
      <c r="AF433" s="12">
        <v>5490358.4460000005</v>
      </c>
      <c r="AG433" s="12">
        <v>7199016.415</v>
      </c>
      <c r="AH433" s="12">
        <v>4311765.5980000002</v>
      </c>
      <c r="AI433" s="12">
        <v>5416368.3880000003</v>
      </c>
      <c r="AJ433" s="12">
        <v>4403531.7439999999</v>
      </c>
      <c r="AK433" s="12">
        <v>7133568.4929999998</v>
      </c>
      <c r="AL433" s="12">
        <v>6053909.6189999999</v>
      </c>
      <c r="AM433" s="12">
        <v>4244364.74</v>
      </c>
      <c r="AN433" s="12">
        <v>3756134.4380000001</v>
      </c>
      <c r="AO433" s="12">
        <v>5556336.7340000002</v>
      </c>
      <c r="AP433" s="12">
        <v>5988542.693</v>
      </c>
      <c r="AQ433" s="12">
        <v>3702703.094</v>
      </c>
      <c r="AR433" s="12">
        <v>4371491.5779999997</v>
      </c>
      <c r="AS433" s="12">
        <v>4150203.077</v>
      </c>
      <c r="AT433" s="12">
        <v>3254222.2519999999</v>
      </c>
      <c r="AU433" s="12">
        <v>7902962.8660000004</v>
      </c>
      <c r="AV433" s="12">
        <v>6805968.6220000004</v>
      </c>
      <c r="AW433" s="12">
        <v>5429447.0480000004</v>
      </c>
      <c r="AX433" s="12">
        <v>5849744.4510000004</v>
      </c>
      <c r="AY433" s="12">
        <v>5510354.2120000003</v>
      </c>
      <c r="AZ433" s="12">
        <v>8211086.5290000001</v>
      </c>
      <c r="BA433" s="12">
        <v>4616170.7970000003</v>
      </c>
      <c r="BB433" s="12">
        <v>5304111.9850000003</v>
      </c>
      <c r="BC433" s="12">
        <v>4135174.841</v>
      </c>
      <c r="BD433" s="12">
        <v>4712049.227</v>
      </c>
      <c r="BE433" s="12">
        <v>7569809.2949999999</v>
      </c>
      <c r="BF433" s="12">
        <v>7616912.7369999997</v>
      </c>
      <c r="BG433" s="12">
        <v>4513824.2189999996</v>
      </c>
      <c r="BH433" s="12">
        <v>4416938.9780000001</v>
      </c>
      <c r="BI433" s="12">
        <v>4687044.9510000004</v>
      </c>
      <c r="BJ433" s="12">
        <v>6935527.6069999998</v>
      </c>
      <c r="BK433" s="12">
        <v>6870492.6370000001</v>
      </c>
      <c r="BL433" s="12">
        <v>4750920.4780000001</v>
      </c>
      <c r="BM433" s="12">
        <v>3587999.3089999999</v>
      </c>
      <c r="BN433" s="12">
        <v>4164593.3470000001</v>
      </c>
      <c r="BO433" s="11" t="s">
        <v>2852</v>
      </c>
      <c r="BP433" s="11" t="s">
        <v>2853</v>
      </c>
      <c r="BU433" s="11" t="s">
        <v>2854</v>
      </c>
      <c r="BV433" s="11" t="s">
        <v>2855</v>
      </c>
      <c r="BW433" s="12">
        <f t="shared" si="32"/>
        <v>4</v>
      </c>
      <c r="BX433" s="12">
        <f t="shared" si="33"/>
        <v>0</v>
      </c>
      <c r="BY433" s="12">
        <f t="shared" si="34"/>
        <v>1.1337379644887224</v>
      </c>
      <c r="BZ433" s="23">
        <f t="shared" si="35"/>
        <v>1.0603961692629473</v>
      </c>
      <c r="CA433" s="24">
        <f t="shared" si="36"/>
        <v>1.0691645229883782</v>
      </c>
      <c r="CB433" s="13">
        <v>0.87028611700000003</v>
      </c>
      <c r="CC433" s="13">
        <v>0.91652798300000005</v>
      </c>
      <c r="CD433" s="13">
        <v>0.74035981034277298</v>
      </c>
      <c r="CE433" s="13">
        <v>0.82102157956299804</v>
      </c>
      <c r="CF433" s="13">
        <v>0.13737593160446501</v>
      </c>
      <c r="CG433" s="12">
        <v>7</v>
      </c>
      <c r="CH433" s="14">
        <v>4982686.017</v>
      </c>
      <c r="CI433" s="15">
        <v>5649060.3026000001</v>
      </c>
      <c r="CJ433" s="15">
        <v>5483468.0109999999</v>
      </c>
      <c r="CK433" s="15">
        <v>5086557.2489999998</v>
      </c>
      <c r="CL433" s="15">
        <v>5397887.0136000002</v>
      </c>
      <c r="CM433" s="15">
        <v>5364208.1182000004</v>
      </c>
      <c r="CN433" s="14">
        <v>1058672.7456148199</v>
      </c>
      <c r="CO433" s="15">
        <v>411875.37384269101</v>
      </c>
      <c r="CP433" s="15">
        <v>1270708.15701556</v>
      </c>
      <c r="CQ433" s="15">
        <v>605879.21081811504</v>
      </c>
      <c r="CR433" s="15">
        <v>1162824.81034092</v>
      </c>
      <c r="CS433" s="16">
        <v>1163581.8019403201</v>
      </c>
      <c r="CT433" s="14">
        <v>473452.84502421401</v>
      </c>
      <c r="CU433" s="15">
        <v>184196.266834079</v>
      </c>
      <c r="CV433" s="15">
        <v>568277.96373005502</v>
      </c>
      <c r="CW433" s="15">
        <v>270957.42030864599</v>
      </c>
      <c r="CX433" s="15">
        <v>520031.06436911999</v>
      </c>
      <c r="CY433" s="16">
        <v>520369.60130405199</v>
      </c>
      <c r="CZ433" s="17">
        <v>16.0964666574082</v>
      </c>
      <c r="DA433" s="18">
        <v>16.237967865737001</v>
      </c>
      <c r="DB433" s="18">
        <v>16.1921250505141</v>
      </c>
      <c r="DC433" s="18">
        <v>16.129043365134599</v>
      </c>
      <c r="DD433" s="18">
        <v>16.1751850145553</v>
      </c>
      <c r="DE433" s="19">
        <v>16.170681311186499</v>
      </c>
      <c r="DF433" s="17">
        <v>0.213614899993362</v>
      </c>
      <c r="DG433" s="18">
        <v>7.4266072262681407E-2</v>
      </c>
      <c r="DH433" s="18">
        <v>0.20496143753041901</v>
      </c>
      <c r="DI433" s="18">
        <v>0.12752304753223401</v>
      </c>
      <c r="DJ433" s="18">
        <v>0.22341597003239499</v>
      </c>
      <c r="DK433" s="19">
        <v>0.20751931548562499</v>
      </c>
      <c r="DL433" s="17">
        <v>9.5531487478395502E-2</v>
      </c>
      <c r="DM433" s="18">
        <v>3.3212797200253399E-2</v>
      </c>
      <c r="DN433" s="18">
        <v>9.1661541416818607E-2</v>
      </c>
      <c r="DO433" s="18">
        <v>5.7030040596002501E-2</v>
      </c>
      <c r="DP433" s="18">
        <v>9.9914659250298105E-2</v>
      </c>
      <c r="DQ433" s="19">
        <v>9.2805459214016506E-2</v>
      </c>
      <c r="DR433" s="20">
        <v>15.403319476848299</v>
      </c>
      <c r="DS433" s="21">
        <v>15.5448206851771</v>
      </c>
      <c r="DT433" s="21">
        <v>15.498977869954199</v>
      </c>
      <c r="DU433" s="21">
        <v>15.435896184574601</v>
      </c>
      <c r="DV433" s="21">
        <v>15.4820378339953</v>
      </c>
      <c r="DW433" s="22">
        <v>15.4775341306266</v>
      </c>
      <c r="DX433" s="20">
        <v>0.213614899993366</v>
      </c>
      <c r="DY433" s="21">
        <v>7.4266072262682906E-2</v>
      </c>
      <c r="DZ433" s="21">
        <v>0.20496143753042101</v>
      </c>
      <c r="EA433" s="21">
        <v>0.127523047532237</v>
      </c>
      <c r="EB433" s="21">
        <v>0.22341597003239999</v>
      </c>
      <c r="EC433" s="22">
        <v>0.20751931548562899</v>
      </c>
      <c r="ED433" s="20">
        <v>9.5531487478397195E-2</v>
      </c>
      <c r="EE433" s="21">
        <v>3.32127972002541E-2</v>
      </c>
      <c r="EF433" s="21">
        <v>9.1661541416819703E-2</v>
      </c>
      <c r="EG433" s="21">
        <v>5.7030040596003702E-2</v>
      </c>
      <c r="EH433" s="21">
        <v>9.9914659250300297E-2</v>
      </c>
      <c r="EI433" s="22">
        <v>9.2805459214018102E-2</v>
      </c>
    </row>
    <row r="434" spans="1:139" x14ac:dyDescent="0.2">
      <c r="A434" s="12" t="s">
        <v>2857</v>
      </c>
      <c r="B434" s="12">
        <v>6</v>
      </c>
      <c r="C434" s="12">
        <v>6</v>
      </c>
      <c r="D434" s="12">
        <v>310.20999999999998</v>
      </c>
      <c r="E434" s="12" t="s">
        <v>2865</v>
      </c>
      <c r="F434" s="12" t="s">
        <v>2858</v>
      </c>
      <c r="G434" s="12">
        <v>3575303.253</v>
      </c>
      <c r="H434" s="12">
        <v>4307551.7319999998</v>
      </c>
      <c r="I434" s="12">
        <v>3495200.5580000002</v>
      </c>
      <c r="J434" s="12">
        <v>2451662.409</v>
      </c>
      <c r="K434" s="12">
        <v>3033070.608</v>
      </c>
      <c r="L434" s="12">
        <v>3800707.301</v>
      </c>
      <c r="M434" s="12">
        <v>4773492.0920000002</v>
      </c>
      <c r="N434" s="12">
        <v>2934440.38</v>
      </c>
      <c r="O434" s="12">
        <v>2451684.588</v>
      </c>
      <c r="P434" s="12">
        <v>2901702.9610000001</v>
      </c>
      <c r="Q434" s="12">
        <v>4650221.07</v>
      </c>
      <c r="R434" s="12">
        <v>2998127.0109999999</v>
      </c>
      <c r="S434" s="12">
        <v>3221106.7859999998</v>
      </c>
      <c r="T434" s="12">
        <v>2819800.93</v>
      </c>
      <c r="U434" s="12">
        <v>3152667.702</v>
      </c>
      <c r="V434" s="12">
        <v>4223162.2039999999</v>
      </c>
      <c r="W434" s="12">
        <v>3792990.3640000001</v>
      </c>
      <c r="X434" s="12">
        <v>3669925.0460000001</v>
      </c>
      <c r="Y434" s="12">
        <v>3437533.4589999998</v>
      </c>
      <c r="Z434" s="12">
        <v>2673783.7179999999</v>
      </c>
      <c r="AA434" s="12">
        <v>4865427.2529999996</v>
      </c>
      <c r="AB434" s="12">
        <v>4120989.3339999998</v>
      </c>
      <c r="AC434" s="12">
        <v>3053233.6379999998</v>
      </c>
      <c r="AD434" s="12">
        <v>3838691.7149999999</v>
      </c>
      <c r="AE434" s="12">
        <v>2588572.9500000002</v>
      </c>
      <c r="AF434" s="12">
        <v>3079195.5690000001</v>
      </c>
      <c r="AG434" s="12">
        <v>5380306.1799999997</v>
      </c>
      <c r="AH434" s="12">
        <v>2707453.8089999999</v>
      </c>
      <c r="AI434" s="12">
        <v>3473012.7820000001</v>
      </c>
      <c r="AJ434" s="12">
        <v>2680037.9569999999</v>
      </c>
      <c r="AK434" s="12">
        <v>4742249.3550000004</v>
      </c>
      <c r="AL434" s="12">
        <v>4030734.733</v>
      </c>
      <c r="AM434" s="12">
        <v>3461886.1430000002</v>
      </c>
      <c r="AN434" s="12">
        <v>2482571.8080000002</v>
      </c>
      <c r="AO434" s="12">
        <v>3323359.8229999999</v>
      </c>
      <c r="AP434" s="12">
        <v>3909082.0520000001</v>
      </c>
      <c r="AQ434" s="12">
        <v>2896952.8939999999</v>
      </c>
      <c r="AR434" s="12">
        <v>2364710.7149999999</v>
      </c>
      <c r="AS434" s="12">
        <v>2013776.446</v>
      </c>
      <c r="AT434" s="12">
        <v>1615753.0759999999</v>
      </c>
      <c r="AU434" s="12">
        <v>4745502.8130000001</v>
      </c>
      <c r="AV434" s="12">
        <v>3998393.176</v>
      </c>
      <c r="AW434" s="12">
        <v>3535293.0210000002</v>
      </c>
      <c r="AX434" s="12">
        <v>3483881.43</v>
      </c>
      <c r="AY434" s="12">
        <v>3554004.3769999999</v>
      </c>
      <c r="AZ434" s="12">
        <v>6358770.8669999996</v>
      </c>
      <c r="BA434" s="12">
        <v>3125476.5929999999</v>
      </c>
      <c r="BB434" s="12">
        <v>3701994.1230000001</v>
      </c>
      <c r="BC434" s="12">
        <v>2814172.9019999998</v>
      </c>
      <c r="BD434" s="12">
        <v>3097063.952</v>
      </c>
      <c r="BE434" s="12">
        <v>5394985.0889999997</v>
      </c>
      <c r="BF434" s="12">
        <v>5353730.7589999996</v>
      </c>
      <c r="BG434" s="12">
        <v>3053233.6379999998</v>
      </c>
      <c r="BH434" s="12">
        <v>2894883.4550000001</v>
      </c>
      <c r="BI434" s="12">
        <v>3088156.76</v>
      </c>
      <c r="BJ434" s="12">
        <v>3889699.7510000002</v>
      </c>
      <c r="BK434" s="12">
        <v>5134778.4009999996</v>
      </c>
      <c r="BL434" s="12">
        <v>2983208.9550000001</v>
      </c>
      <c r="BM434" s="12">
        <v>2300649.9130000002</v>
      </c>
      <c r="BN434" s="12">
        <v>2534617.415</v>
      </c>
      <c r="BO434" s="11" t="s">
        <v>2859</v>
      </c>
      <c r="BP434" s="11" t="s">
        <v>2860</v>
      </c>
      <c r="BQ434" s="11" t="s">
        <v>2861</v>
      </c>
      <c r="BR434" s="11" t="s">
        <v>2862</v>
      </c>
      <c r="BU434" s="11" t="s">
        <v>2863</v>
      </c>
      <c r="BV434" s="11" t="s">
        <v>2864</v>
      </c>
      <c r="BW434" s="12">
        <f t="shared" si="32"/>
        <v>16</v>
      </c>
      <c r="BX434" s="12">
        <f t="shared" si="33"/>
        <v>8</v>
      </c>
      <c r="BY434" s="12">
        <f t="shared" si="34"/>
        <v>1.0964849051295409</v>
      </c>
      <c r="BZ434" s="23">
        <f t="shared" si="35"/>
        <v>1.0638537358846392</v>
      </c>
      <c r="CA434" s="24">
        <f t="shared" si="36"/>
        <v>1.0306726085966766</v>
      </c>
      <c r="CB434" s="13">
        <v>0.98153009300000005</v>
      </c>
      <c r="CC434" s="13">
        <v>0.98730379999999995</v>
      </c>
      <c r="CD434" s="13">
        <v>0.86914322217409301</v>
      </c>
      <c r="CE434" s="13">
        <v>0.905388693742189</v>
      </c>
      <c r="CF434" s="13">
        <v>0.16823202034950599</v>
      </c>
      <c r="CG434" s="12">
        <v>4</v>
      </c>
      <c r="CH434" s="14">
        <v>3372557.7119999998</v>
      </c>
      <c r="CI434" s="15">
        <v>3372405.4643999999</v>
      </c>
      <c r="CJ434" s="15">
        <v>3368384.6998000001</v>
      </c>
      <c r="CK434" s="15">
        <v>3559478.9582000002</v>
      </c>
      <c r="CL434" s="15">
        <v>3693382.9780000001</v>
      </c>
      <c r="CM434" s="15">
        <v>3464001.2593999999</v>
      </c>
      <c r="CN434" s="14">
        <v>688051.686353556</v>
      </c>
      <c r="CO434" s="15">
        <v>922982.58317448595</v>
      </c>
      <c r="CP434" s="15">
        <v>733035.46906069503</v>
      </c>
      <c r="CQ434" s="15">
        <v>571517.30704168405</v>
      </c>
      <c r="CR434" s="15">
        <v>895550.94533647306</v>
      </c>
      <c r="CS434" s="16">
        <v>1118854.7358612099</v>
      </c>
      <c r="CT434" s="14">
        <v>307706.06854398298</v>
      </c>
      <c r="CU434" s="15">
        <v>412770.359605301</v>
      </c>
      <c r="CV434" s="15">
        <v>327823.42774763203</v>
      </c>
      <c r="CW434" s="15">
        <v>255590.309772565</v>
      </c>
      <c r="CX434" s="15">
        <v>400502.55821731099</v>
      </c>
      <c r="CY434" s="16">
        <v>500367.04926664702</v>
      </c>
      <c r="CZ434" s="17">
        <v>15.707088197136599</v>
      </c>
      <c r="DA434" s="18">
        <v>15.6960287874725</v>
      </c>
      <c r="DB434" s="18">
        <v>15.7065663028245</v>
      </c>
      <c r="DC434" s="18">
        <v>15.7670895253432</v>
      </c>
      <c r="DD434" s="18">
        <v>15.79079521543</v>
      </c>
      <c r="DE434" s="19">
        <v>15.7155128821842</v>
      </c>
      <c r="DF434" s="17">
        <v>0.20978067314892901</v>
      </c>
      <c r="DG434" s="18">
        <v>0.26203140036598099</v>
      </c>
      <c r="DH434" s="18">
        <v>0.196321690212026</v>
      </c>
      <c r="DI434" s="18">
        <v>0.17077491351667501</v>
      </c>
      <c r="DJ434" s="18">
        <v>0.249518953440209</v>
      </c>
      <c r="DK434" s="19">
        <v>0.28635239275594698</v>
      </c>
      <c r="DL434" s="17">
        <v>9.3816769105333903E-2</v>
      </c>
      <c r="DM434" s="18">
        <v>0.117184004691559</v>
      </c>
      <c r="DN434" s="18">
        <v>8.7797728954349202E-2</v>
      </c>
      <c r="DO434" s="18">
        <v>7.6372863094986504E-2</v>
      </c>
      <c r="DP434" s="18">
        <v>0.111588268313383</v>
      </c>
      <c r="DQ434" s="19">
        <v>0.128060683144403</v>
      </c>
      <c r="DR434" s="20">
        <v>15.013941016576601</v>
      </c>
      <c r="DS434" s="21">
        <v>15.002881606912601</v>
      </c>
      <c r="DT434" s="21">
        <v>15.0134191222645</v>
      </c>
      <c r="DU434" s="21">
        <v>15.0739423447832</v>
      </c>
      <c r="DV434" s="21">
        <v>15.097648034870099</v>
      </c>
      <c r="DW434" s="22">
        <v>15.022365701624199</v>
      </c>
      <c r="DX434" s="20">
        <v>0.20978067314894</v>
      </c>
      <c r="DY434" s="21">
        <v>0.26203140036599298</v>
      </c>
      <c r="DZ434" s="21">
        <v>0.19632169021203399</v>
      </c>
      <c r="EA434" s="21">
        <v>0.170774913516683</v>
      </c>
      <c r="EB434" s="21">
        <v>0.24951895344021999</v>
      </c>
      <c r="EC434" s="22">
        <v>0.28635239275595697</v>
      </c>
      <c r="ED434" s="20">
        <v>9.3816769105338801E-2</v>
      </c>
      <c r="EE434" s="21">
        <v>0.11718400469156499</v>
      </c>
      <c r="EF434" s="21">
        <v>8.7797728954352505E-2</v>
      </c>
      <c r="EG434" s="21">
        <v>7.6372863094990195E-2</v>
      </c>
      <c r="EH434" s="21">
        <v>0.111588268313387</v>
      </c>
      <c r="EI434" s="22">
        <v>0.12806068314440799</v>
      </c>
    </row>
    <row r="435" spans="1:139" x14ac:dyDescent="0.2">
      <c r="A435" s="12" t="s">
        <v>2866</v>
      </c>
      <c r="B435" s="12">
        <v>5</v>
      </c>
      <c r="C435" s="12">
        <v>5</v>
      </c>
      <c r="D435" s="12">
        <v>468.32</v>
      </c>
      <c r="E435" s="12" t="s">
        <v>2872</v>
      </c>
      <c r="F435" s="12" t="s">
        <v>2867</v>
      </c>
      <c r="G435" s="12">
        <v>15958823.65</v>
      </c>
      <c r="H435" s="12">
        <v>24349081.050000001</v>
      </c>
      <c r="I435" s="12">
        <v>16164757.369999999</v>
      </c>
      <c r="J435" s="12">
        <v>16291749.17</v>
      </c>
      <c r="K435" s="12">
        <v>14447324.98</v>
      </c>
      <c r="L435" s="12">
        <v>22178360.07</v>
      </c>
      <c r="M435" s="12">
        <v>23662968.670000002</v>
      </c>
      <c r="N435" s="12">
        <v>15696888.859999999</v>
      </c>
      <c r="O435" s="12">
        <v>13799620.949999999</v>
      </c>
      <c r="P435" s="12">
        <v>15632988.58</v>
      </c>
      <c r="Q435" s="12">
        <v>27279629.329999998</v>
      </c>
      <c r="R435" s="12">
        <v>13080676.66</v>
      </c>
      <c r="S435" s="12">
        <v>13593886.449999999</v>
      </c>
      <c r="T435" s="12">
        <v>12148868.4</v>
      </c>
      <c r="U435" s="12">
        <v>11912730.68</v>
      </c>
      <c r="V435" s="12">
        <v>19776597.609999999</v>
      </c>
      <c r="W435" s="12">
        <v>16274613.16</v>
      </c>
      <c r="X435" s="12">
        <v>13547219.640000001</v>
      </c>
      <c r="Y435" s="12">
        <v>13424391.029999999</v>
      </c>
      <c r="Z435" s="12">
        <v>13758804.41</v>
      </c>
      <c r="AA435" s="12">
        <v>26266174.550000001</v>
      </c>
      <c r="AB435" s="12">
        <v>23857337.309999999</v>
      </c>
      <c r="AC435" s="12">
        <v>16679301.48</v>
      </c>
      <c r="AD435" s="12">
        <v>17320685.140000001</v>
      </c>
      <c r="AE435" s="12">
        <v>12668396.84</v>
      </c>
      <c r="AF435" s="12">
        <v>14377283.93</v>
      </c>
      <c r="AG435" s="12">
        <v>30350649.079999998</v>
      </c>
      <c r="AH435" s="12">
        <v>11699550.91</v>
      </c>
      <c r="AI435" s="12">
        <v>15392359.07</v>
      </c>
      <c r="AJ435" s="12">
        <v>18494031.219999999</v>
      </c>
      <c r="AK435" s="12">
        <v>21167636.93</v>
      </c>
      <c r="AL435" s="12">
        <v>22784331.52</v>
      </c>
      <c r="AM435" s="12">
        <v>16010683.4</v>
      </c>
      <c r="AN435" s="12">
        <v>16497147.83</v>
      </c>
      <c r="AO435" s="12">
        <v>15830050</v>
      </c>
      <c r="AP435" s="12">
        <v>22810761.899999999</v>
      </c>
      <c r="AQ435" s="12">
        <v>14360661.810000001</v>
      </c>
      <c r="AR435" s="12">
        <v>12649294.75</v>
      </c>
      <c r="AS435" s="12">
        <v>11334798.84</v>
      </c>
      <c r="AT435" s="12">
        <v>8704905.2630000003</v>
      </c>
      <c r="AU435" s="12">
        <v>27838581.390000001</v>
      </c>
      <c r="AV435" s="12">
        <v>17444787.390000001</v>
      </c>
      <c r="AW435" s="12">
        <v>14919831.93</v>
      </c>
      <c r="AX435" s="12">
        <v>15010001.789999999</v>
      </c>
      <c r="AY435" s="12">
        <v>13429229.140000001</v>
      </c>
      <c r="AZ435" s="12">
        <v>29777414.800000001</v>
      </c>
      <c r="BA435" s="12">
        <v>13410506.65</v>
      </c>
      <c r="BB435" s="12">
        <v>13665599.939999999</v>
      </c>
      <c r="BC435" s="12">
        <v>10990018.83</v>
      </c>
      <c r="BD435" s="12">
        <v>15936927.470000001</v>
      </c>
      <c r="BE435" s="12">
        <v>29125010.539999999</v>
      </c>
      <c r="BF435" s="12">
        <v>30993955.640000001</v>
      </c>
      <c r="BG435" s="12">
        <v>16679301.48</v>
      </c>
      <c r="BH435" s="12">
        <v>13062097.35</v>
      </c>
      <c r="BI435" s="12">
        <v>15113344.73</v>
      </c>
      <c r="BJ435" s="12">
        <v>18161664.780000001</v>
      </c>
      <c r="BK435" s="12">
        <v>28965611.27</v>
      </c>
      <c r="BL435" s="12">
        <v>12891154.380000001</v>
      </c>
      <c r="BM435" s="12">
        <v>10196458.17</v>
      </c>
      <c r="BN435" s="12">
        <v>17490533.469999999</v>
      </c>
      <c r="BO435" s="11" t="s">
        <v>2868</v>
      </c>
      <c r="BP435" s="11" t="s">
        <v>2869</v>
      </c>
      <c r="BQ435" s="11" t="s">
        <v>192</v>
      </c>
      <c r="BR435" s="11" t="s">
        <v>193</v>
      </c>
      <c r="BS435" s="11" t="s">
        <v>163</v>
      </c>
      <c r="BT435" s="11" t="s">
        <v>164</v>
      </c>
      <c r="BU435" s="11" t="s">
        <v>2870</v>
      </c>
      <c r="BV435" s="11" t="s">
        <v>2871</v>
      </c>
      <c r="BW435" s="12">
        <f t="shared" si="32"/>
        <v>16</v>
      </c>
      <c r="BX435" s="12">
        <f t="shared" si="33"/>
        <v>12</v>
      </c>
      <c r="BY435" s="12">
        <f t="shared" si="34"/>
        <v>1.2606127344723321</v>
      </c>
      <c r="BZ435" s="23">
        <f t="shared" si="35"/>
        <v>1.1166454217229342</v>
      </c>
      <c r="CA435" s="24">
        <f t="shared" si="36"/>
        <v>1.1289284046203876</v>
      </c>
      <c r="CB435" s="13">
        <v>0.73784967800000001</v>
      </c>
      <c r="CC435" s="13">
        <v>0.847147129</v>
      </c>
      <c r="CD435" s="13">
        <v>0.85059051550589704</v>
      </c>
      <c r="CE435" s="13">
        <v>0.89500724819686095</v>
      </c>
      <c r="CF435" s="13">
        <v>0.40439957890369899</v>
      </c>
      <c r="CG435" s="12">
        <v>3</v>
      </c>
      <c r="CH435" s="14">
        <v>17442347.243999999</v>
      </c>
      <c r="CI435" s="15">
        <v>18194165.425999999</v>
      </c>
      <c r="CJ435" s="15">
        <v>15603158.304</v>
      </c>
      <c r="CK435" s="15">
        <v>15356325.17</v>
      </c>
      <c r="CL435" s="15">
        <v>19358379.063999999</v>
      </c>
      <c r="CM435" s="15">
        <v>18062774.842</v>
      </c>
      <c r="CN435" s="14">
        <v>3931605.4067261601</v>
      </c>
      <c r="CO435" s="15">
        <v>4412755.7749660397</v>
      </c>
      <c r="CP435" s="15">
        <v>6562991.6470590904</v>
      </c>
      <c r="CQ435" s="15">
        <v>2735843.84582741</v>
      </c>
      <c r="CR435" s="15">
        <v>5568747.1472963998</v>
      </c>
      <c r="CS435" s="16">
        <v>7286673.0717630703</v>
      </c>
      <c r="CT435" s="14">
        <v>1758267.39002908</v>
      </c>
      <c r="CU435" s="15">
        <v>1973444.3761857699</v>
      </c>
      <c r="CV435" s="15">
        <v>2935059.09171749</v>
      </c>
      <c r="CW435" s="15">
        <v>1223506.5630189099</v>
      </c>
      <c r="CX435" s="15">
        <v>2490419.43417256</v>
      </c>
      <c r="CY435" s="16">
        <v>3258699.2636558898</v>
      </c>
      <c r="CZ435" s="17">
        <v>17.349959231111299</v>
      </c>
      <c r="DA435" s="18">
        <v>17.386760809336099</v>
      </c>
      <c r="DB435" s="18">
        <v>17.2010057687827</v>
      </c>
      <c r="DC435" s="18">
        <v>17.228465592655699</v>
      </c>
      <c r="DD435" s="18">
        <v>17.4377685824177</v>
      </c>
      <c r="DE435" s="19">
        <v>17.346525155023599</v>
      </c>
      <c r="DF435" s="17">
        <v>0.20221995752633501</v>
      </c>
      <c r="DG435" s="18">
        <v>0.23815988609416799</v>
      </c>
      <c r="DH435" s="18">
        <v>0.34729643360948798</v>
      </c>
      <c r="DI435" s="18">
        <v>0.167733007375549</v>
      </c>
      <c r="DJ435" s="18">
        <v>0.29383249369179598</v>
      </c>
      <c r="DK435" s="19">
        <v>0.36072811607801503</v>
      </c>
      <c r="DL435" s="17">
        <v>9.0435514287201202E-2</v>
      </c>
      <c r="DM435" s="18">
        <v>0.106508338964033</v>
      </c>
      <c r="DN435" s="18">
        <v>0.155315686778812</v>
      </c>
      <c r="DO435" s="18">
        <v>7.5012481312440094E-2</v>
      </c>
      <c r="DP435" s="18">
        <v>0.13140588597862701</v>
      </c>
      <c r="DQ435" s="19">
        <v>0.161322517789175</v>
      </c>
      <c r="DR435" s="20">
        <v>16.656812050551402</v>
      </c>
      <c r="DS435" s="21">
        <v>16.693613628776198</v>
      </c>
      <c r="DT435" s="21">
        <v>16.5078585882227</v>
      </c>
      <c r="DU435" s="21">
        <v>16.535318412095801</v>
      </c>
      <c r="DV435" s="21">
        <v>16.7446214018577</v>
      </c>
      <c r="DW435" s="22">
        <v>16.653377974463599</v>
      </c>
      <c r="DX435" s="20">
        <v>0.20221995752633501</v>
      </c>
      <c r="DY435" s="21">
        <v>0.23815988609416899</v>
      </c>
      <c r="DZ435" s="21">
        <v>0.34729643360948798</v>
      </c>
      <c r="EA435" s="21">
        <v>0.167733007375549</v>
      </c>
      <c r="EB435" s="21">
        <v>0.29383249369179598</v>
      </c>
      <c r="EC435" s="22">
        <v>0.36072811607801603</v>
      </c>
      <c r="ED435" s="20">
        <v>9.0435514287200994E-2</v>
      </c>
      <c r="EE435" s="21">
        <v>0.106508338964034</v>
      </c>
      <c r="EF435" s="21">
        <v>0.155315686778812</v>
      </c>
      <c r="EG435" s="21">
        <v>7.5012481312440205E-2</v>
      </c>
      <c r="EH435" s="21">
        <v>0.13140588597862701</v>
      </c>
      <c r="EI435" s="22">
        <v>0.161322517789176</v>
      </c>
    </row>
    <row r="436" spans="1:139" x14ac:dyDescent="0.2">
      <c r="A436" s="12" t="s">
        <v>2873</v>
      </c>
      <c r="B436" s="12">
        <v>2</v>
      </c>
      <c r="C436" s="12">
        <v>1</v>
      </c>
      <c r="D436" s="12">
        <v>78.22</v>
      </c>
      <c r="E436" s="12" t="s">
        <v>2881</v>
      </c>
      <c r="F436" s="12" t="s">
        <v>2874</v>
      </c>
      <c r="G436" s="12">
        <v>2289.2114999999999</v>
      </c>
      <c r="H436" s="12">
        <v>163014.32370000001</v>
      </c>
      <c r="I436" s="12">
        <v>5107.1215330000005</v>
      </c>
      <c r="J436" s="12">
        <v>1821.986232</v>
      </c>
      <c r="K436" s="12">
        <v>60.655940139999998</v>
      </c>
      <c r="L436" s="12">
        <v>16650.031070000001</v>
      </c>
      <c r="M436" s="12">
        <v>23689.964810000001</v>
      </c>
      <c r="N436" s="12" t="s">
        <v>133</v>
      </c>
      <c r="O436" s="12" t="s">
        <v>133</v>
      </c>
      <c r="P436" s="12">
        <v>2271.079009</v>
      </c>
      <c r="Q436" s="12">
        <v>7145.6810299999997</v>
      </c>
      <c r="R436" s="12">
        <v>1620.8276579999999</v>
      </c>
      <c r="S436" s="12">
        <v>59.042109529999998</v>
      </c>
      <c r="T436" s="12">
        <v>598.94828110000003</v>
      </c>
      <c r="U436" s="12">
        <v>218.179429</v>
      </c>
      <c r="V436" s="12">
        <v>93542.455539999995</v>
      </c>
      <c r="W436" s="12">
        <v>4902.3172709999999</v>
      </c>
      <c r="X436" s="12" t="s">
        <v>133</v>
      </c>
      <c r="Y436" s="12">
        <v>2948.3275389999999</v>
      </c>
      <c r="Z436" s="12" t="s">
        <v>133</v>
      </c>
      <c r="AA436" s="12">
        <v>120542.7001</v>
      </c>
      <c r="AB436" s="12">
        <v>135345.533</v>
      </c>
      <c r="AC436" s="12" t="s">
        <v>133</v>
      </c>
      <c r="AD436" s="12" t="s">
        <v>133</v>
      </c>
      <c r="AE436" s="12">
        <v>155.81222299999999</v>
      </c>
      <c r="AF436" s="12" t="s">
        <v>133</v>
      </c>
      <c r="AG436" s="12">
        <v>168419.65659999999</v>
      </c>
      <c r="AH436" s="12">
        <v>5974.0868579999997</v>
      </c>
      <c r="AI436" s="12">
        <v>8217.4710429999996</v>
      </c>
      <c r="AJ436" s="12" t="s">
        <v>133</v>
      </c>
      <c r="AK436" s="12">
        <v>3036.3890820000001</v>
      </c>
      <c r="AL436" s="12">
        <v>152538.50390000001</v>
      </c>
      <c r="AM436" s="12">
        <v>5058.4431340000001</v>
      </c>
      <c r="AN436" s="12">
        <v>1844.956972</v>
      </c>
      <c r="AO436" s="12">
        <v>66.46120071</v>
      </c>
      <c r="AP436" s="12">
        <v>17124.796119999999</v>
      </c>
      <c r="AQ436" s="12">
        <v>14377.04531</v>
      </c>
      <c r="AR436" s="12" t="s">
        <v>133</v>
      </c>
      <c r="AS436" s="12" t="s">
        <v>133</v>
      </c>
      <c r="AT436" s="12">
        <v>1264.603216</v>
      </c>
      <c r="AU436" s="12">
        <v>7292.0940559999999</v>
      </c>
      <c r="AV436" s="12">
        <v>2161.584957</v>
      </c>
      <c r="AW436" s="12">
        <v>64.801067349999997</v>
      </c>
      <c r="AX436" s="12">
        <v>740.00429320000001</v>
      </c>
      <c r="AY436" s="12">
        <v>245.95381409999999</v>
      </c>
      <c r="AZ436" s="12">
        <v>140845.8904</v>
      </c>
      <c r="BA436" s="12">
        <v>4039.5773290000002</v>
      </c>
      <c r="BB436" s="12" t="s">
        <v>133</v>
      </c>
      <c r="BC436" s="12">
        <v>2413.679333</v>
      </c>
      <c r="BD436" s="12" t="s">
        <v>133</v>
      </c>
      <c r="BE436" s="12">
        <v>133662.68479999999</v>
      </c>
      <c r="BF436" s="12">
        <v>175832.42389999999</v>
      </c>
      <c r="BG436" s="12" t="s">
        <v>133</v>
      </c>
      <c r="BH436" s="12" t="s">
        <v>133</v>
      </c>
      <c r="BI436" s="12">
        <v>185.8833338</v>
      </c>
      <c r="BJ436" s="12" t="s">
        <v>133</v>
      </c>
      <c r="BK436" s="12">
        <v>160733.90359999999</v>
      </c>
      <c r="BL436" s="12">
        <v>6582.5497569999998</v>
      </c>
      <c r="BM436" s="12">
        <v>5443.5515299999997</v>
      </c>
      <c r="BN436" s="12" t="s">
        <v>133</v>
      </c>
      <c r="BO436" s="11" t="s">
        <v>1218</v>
      </c>
      <c r="BP436" s="11" t="s">
        <v>1219</v>
      </c>
      <c r="BQ436" s="11" t="s">
        <v>2875</v>
      </c>
      <c r="BR436" s="11" t="s">
        <v>2876</v>
      </c>
      <c r="BS436" s="11" t="s">
        <v>2877</v>
      </c>
      <c r="BT436" s="11" t="s">
        <v>2878</v>
      </c>
      <c r="BU436" s="11" t="s">
        <v>2879</v>
      </c>
      <c r="BV436" s="11" t="s">
        <v>2880</v>
      </c>
      <c r="BW436" s="12">
        <f t="shared" si="32"/>
        <v>16</v>
      </c>
      <c r="BX436" s="12">
        <f t="shared" si="33"/>
        <v>8</v>
      </c>
      <c r="BY436" s="12">
        <f t="shared" si="34"/>
        <v>44.255346188371334</v>
      </c>
      <c r="BZ436" s="23">
        <f t="shared" si="35"/>
        <v>2.2206094122196656</v>
      </c>
      <c r="CA436" s="24">
        <f t="shared" si="36"/>
        <v>19.929369813908338</v>
      </c>
      <c r="CB436" s="13">
        <v>0.34296042100000002</v>
      </c>
      <c r="CC436" s="13">
        <v>0.54201693200000001</v>
      </c>
      <c r="CD436" s="13">
        <v>0.47725584649897002</v>
      </c>
      <c r="CE436" s="13">
        <v>0.63658931163279098</v>
      </c>
      <c r="CF436" s="13">
        <v>0.93453368139293103</v>
      </c>
      <c r="CG436" s="12">
        <v>5</v>
      </c>
      <c r="CH436" s="14">
        <v>34458.659781028</v>
      </c>
      <c r="CI436" s="15">
        <v>14203.6916296667</v>
      </c>
      <c r="CJ436" s="15">
        <v>1928.5357015259999</v>
      </c>
      <c r="CK436" s="15">
        <v>33797.700116666703</v>
      </c>
      <c r="CL436" s="15">
        <v>85348.015107666695</v>
      </c>
      <c r="CM436" s="15">
        <v>60870.404833666697</v>
      </c>
      <c r="CN436" s="14">
        <v>71887.620725793997</v>
      </c>
      <c r="CO436" s="15">
        <v>10916.986751483601</v>
      </c>
      <c r="CP436" s="15">
        <v>2979.15328560427</v>
      </c>
      <c r="CQ436" s="15">
        <v>51749.699220513598</v>
      </c>
      <c r="CR436" s="15">
        <v>74148.934852248494</v>
      </c>
      <c r="CS436" s="16">
        <v>93147.138226431794</v>
      </c>
      <c r="CT436" s="14">
        <v>32149.1213367196</v>
      </c>
      <c r="CU436" s="15" t="s">
        <v>1447</v>
      </c>
      <c r="CV436" s="15">
        <v>1332.3178524006</v>
      </c>
      <c r="CW436" s="15" t="s">
        <v>1447</v>
      </c>
      <c r="CX436" s="15" t="s">
        <v>1447</v>
      </c>
      <c r="CY436" s="16" t="s">
        <v>1447</v>
      </c>
      <c r="CZ436" s="17">
        <v>8.6709302722894996</v>
      </c>
      <c r="DA436" s="18">
        <v>9.8668086988620693</v>
      </c>
      <c r="DB436" s="18">
        <v>7.1179026429236103</v>
      </c>
      <c r="DC436" s="18">
        <v>10.0040229668094</v>
      </c>
      <c r="DD436" s="18">
        <v>10.214483013557</v>
      </c>
      <c r="DE436" s="19">
        <v>10.607619990582</v>
      </c>
      <c r="DF436" s="17">
        <v>2.8187337369376899</v>
      </c>
      <c r="DG436" s="18">
        <v>1.26432553356983</v>
      </c>
      <c r="DH436" s="18">
        <v>1.8384888439326501</v>
      </c>
      <c r="DI436" s="18">
        <v>1.86661421637819</v>
      </c>
      <c r="DJ436" s="18">
        <v>3.8738821848745801</v>
      </c>
      <c r="DK436" s="19">
        <v>1.84265859321495</v>
      </c>
      <c r="DL436" s="17">
        <v>1.2605760492529301</v>
      </c>
      <c r="DM436" s="18" t="s">
        <v>1447</v>
      </c>
      <c r="DN436" s="18">
        <v>0.82219720618167902</v>
      </c>
      <c r="DO436" s="18" t="s">
        <v>1447</v>
      </c>
      <c r="DP436" s="18" t="s">
        <v>1447</v>
      </c>
      <c r="DQ436" s="19" t="s">
        <v>1447</v>
      </c>
      <c r="DR436" s="20">
        <v>7.9777694764715603</v>
      </c>
      <c r="DS436" s="21">
        <v>9.1736615016962801</v>
      </c>
      <c r="DT436" s="21">
        <v>6.4247399109485501</v>
      </c>
      <c r="DU436" s="21">
        <v>9.3108757731857708</v>
      </c>
      <c r="DV436" s="21">
        <v>9.5213324004989595</v>
      </c>
      <c r="DW436" s="22">
        <v>9.9144728064500693</v>
      </c>
      <c r="DX436" s="20">
        <v>2.8187570766752001</v>
      </c>
      <c r="DY436" s="21">
        <v>1.2643255609274</v>
      </c>
      <c r="DZ436" s="21">
        <v>1.8385124550670899</v>
      </c>
      <c r="EA436" s="21">
        <v>1.8666142288118801</v>
      </c>
      <c r="EB436" s="21">
        <v>3.8738881294445102</v>
      </c>
      <c r="EC436" s="22">
        <v>1.8426585964320099</v>
      </c>
      <c r="ED436" s="20">
        <v>1.2605864871008601</v>
      </c>
      <c r="EE436" s="21" t="s">
        <v>1447</v>
      </c>
      <c r="EF436" s="21">
        <v>0.82220776540200802</v>
      </c>
      <c r="EG436" s="21" t="s">
        <v>1447</v>
      </c>
      <c r="EH436" s="21" t="s">
        <v>1447</v>
      </c>
      <c r="EI436" s="22" t="s">
        <v>1447</v>
      </c>
    </row>
    <row r="437" spans="1:139" x14ac:dyDescent="0.2">
      <c r="A437" s="12" t="s">
        <v>2882</v>
      </c>
      <c r="B437" s="12">
        <v>3</v>
      </c>
      <c r="C437" s="12">
        <v>3</v>
      </c>
      <c r="D437" s="12">
        <v>86.64</v>
      </c>
      <c r="E437" s="12" t="s">
        <v>2890</v>
      </c>
      <c r="F437" s="12" t="s">
        <v>2883</v>
      </c>
      <c r="G437" s="12">
        <v>154128.60260000001</v>
      </c>
      <c r="H437" s="12">
        <v>164747.215</v>
      </c>
      <c r="I437" s="12">
        <v>236197.08319999999</v>
      </c>
      <c r="J437" s="12">
        <v>177146.0379</v>
      </c>
      <c r="K437" s="12">
        <v>174676.68729999999</v>
      </c>
      <c r="L437" s="12">
        <v>166840.45170000001</v>
      </c>
      <c r="M437" s="12">
        <v>125851.9503</v>
      </c>
      <c r="N437" s="12">
        <v>191501.8806</v>
      </c>
      <c r="O437" s="12">
        <v>159609.87890000001</v>
      </c>
      <c r="P437" s="12">
        <v>230261.1133</v>
      </c>
      <c r="Q437" s="12">
        <v>222243.283</v>
      </c>
      <c r="R437" s="12">
        <v>183204.56649999999</v>
      </c>
      <c r="S437" s="12">
        <v>140048.67009999999</v>
      </c>
      <c r="T437" s="12">
        <v>115551.3857</v>
      </c>
      <c r="U437" s="12">
        <v>137916.0594</v>
      </c>
      <c r="V437" s="12">
        <v>114419.79760000001</v>
      </c>
      <c r="W437" s="12">
        <v>180852.22949999999</v>
      </c>
      <c r="X437" s="12">
        <v>90129.513389999993</v>
      </c>
      <c r="Y437" s="12">
        <v>213167.83069999999</v>
      </c>
      <c r="Z437" s="12">
        <v>183622.10639999999</v>
      </c>
      <c r="AA437" s="12">
        <v>178421.53810000001</v>
      </c>
      <c r="AB437" s="12">
        <v>157586.50409999999</v>
      </c>
      <c r="AC437" s="12">
        <v>155961.34179999999</v>
      </c>
      <c r="AD437" s="12">
        <v>101883.48480000001</v>
      </c>
      <c r="AE437" s="12">
        <v>125913.6183</v>
      </c>
      <c r="AF437" s="12">
        <v>184133.12270000001</v>
      </c>
      <c r="AG437" s="12">
        <v>209747.70600000001</v>
      </c>
      <c r="AH437" s="12">
        <v>125707.06050000001</v>
      </c>
      <c r="AI437" s="12">
        <v>224573.27179999999</v>
      </c>
      <c r="AJ437" s="12">
        <v>100315.24800000001</v>
      </c>
      <c r="AK437" s="12">
        <v>204434.7611</v>
      </c>
      <c r="AL437" s="12">
        <v>154160.03400000001</v>
      </c>
      <c r="AM437" s="12">
        <v>233945.77669999999</v>
      </c>
      <c r="AN437" s="12">
        <v>179379.41130000001</v>
      </c>
      <c r="AO437" s="12">
        <v>191394.649</v>
      </c>
      <c r="AP437" s="12">
        <v>171597.80100000001</v>
      </c>
      <c r="AQ437" s="12">
        <v>76377.453819999995</v>
      </c>
      <c r="AR437" s="12">
        <v>154321.26420000001</v>
      </c>
      <c r="AS437" s="12">
        <v>131101.12789999999</v>
      </c>
      <c r="AT437" s="12">
        <v>128216.12239999999</v>
      </c>
      <c r="AU437" s="12">
        <v>226796.98629999999</v>
      </c>
      <c r="AV437" s="12">
        <v>244327.17019999999</v>
      </c>
      <c r="AW437" s="12">
        <v>153708.99470000001</v>
      </c>
      <c r="AX437" s="12">
        <v>142764.44930000001</v>
      </c>
      <c r="AY437" s="12">
        <v>155472.86470000001</v>
      </c>
      <c r="AZ437" s="12">
        <v>172280.68460000001</v>
      </c>
      <c r="BA437" s="12">
        <v>149024.742</v>
      </c>
      <c r="BB437" s="12">
        <v>90917.096309999994</v>
      </c>
      <c r="BC437" s="12">
        <v>174512.08549999999</v>
      </c>
      <c r="BD437" s="12">
        <v>212690.878</v>
      </c>
      <c r="BE437" s="12">
        <v>197841.11189999999</v>
      </c>
      <c r="BF437" s="12">
        <v>204726.49789999999</v>
      </c>
      <c r="BG437" s="12">
        <v>155961.34179999999</v>
      </c>
      <c r="BH437" s="12">
        <v>76833.680930000002</v>
      </c>
      <c r="BI437" s="12">
        <v>150214.4228</v>
      </c>
      <c r="BJ437" s="12">
        <v>232600.54300000001</v>
      </c>
      <c r="BK437" s="12">
        <v>200175.96669999999</v>
      </c>
      <c r="BL437" s="12">
        <v>138510.36989999999</v>
      </c>
      <c r="BM437" s="12">
        <v>148765.49859999999</v>
      </c>
      <c r="BN437" s="12">
        <v>94872.079689999999</v>
      </c>
      <c r="BO437" s="11" t="s">
        <v>2884</v>
      </c>
      <c r="BP437" s="11" t="s">
        <v>2885</v>
      </c>
      <c r="BQ437" s="11" t="s">
        <v>1898</v>
      </c>
      <c r="BR437" s="11" t="s">
        <v>1899</v>
      </c>
      <c r="BS437" s="11" t="s">
        <v>2886</v>
      </c>
      <c r="BT437" s="11" t="s">
        <v>2887</v>
      </c>
      <c r="BU437" s="11" t="s">
        <v>2888</v>
      </c>
      <c r="BV437" s="11" t="s">
        <v>2889</v>
      </c>
      <c r="BW437" s="12">
        <f t="shared" si="32"/>
        <v>0</v>
      </c>
      <c r="BX437" s="12">
        <f t="shared" si="33"/>
        <v>16</v>
      </c>
      <c r="BY437" s="12">
        <f t="shared" si="34"/>
        <v>1.2599859013358057</v>
      </c>
      <c r="BZ437" s="23">
        <f t="shared" si="35"/>
        <v>1.104542623021272</v>
      </c>
      <c r="CA437" s="24">
        <f t="shared" si="36"/>
        <v>1.1407309008043052</v>
      </c>
      <c r="CB437" s="13">
        <v>0.75403987699999997</v>
      </c>
      <c r="CC437" s="13">
        <v>0.85053310599999998</v>
      </c>
      <c r="CD437" s="13">
        <v>0.44313772096750698</v>
      </c>
      <c r="CE437" s="13">
        <v>0.59949802441015598</v>
      </c>
      <c r="CF437" s="13">
        <v>0.35033260339293099</v>
      </c>
      <c r="CG437" s="12">
        <v>3</v>
      </c>
      <c r="CH437" s="14">
        <v>181379.12520000001</v>
      </c>
      <c r="CI437" s="15">
        <v>174813.05496000001</v>
      </c>
      <c r="CJ437" s="15">
        <v>159792.79294000001</v>
      </c>
      <c r="CK437" s="15">
        <v>156438.295518</v>
      </c>
      <c r="CL437" s="15">
        <v>143953.29741999999</v>
      </c>
      <c r="CM437" s="15">
        <v>168895.2818</v>
      </c>
      <c r="CN437" s="14">
        <v>31965.065462378301</v>
      </c>
      <c r="CO437" s="15">
        <v>38874.454367548897</v>
      </c>
      <c r="CP437" s="15">
        <v>42643.577539987098</v>
      </c>
      <c r="CQ437" s="15">
        <v>51758.208680109703</v>
      </c>
      <c r="CR437" s="15">
        <v>30055.848958316401</v>
      </c>
      <c r="CS437" s="16">
        <v>53781.024590038898</v>
      </c>
      <c r="CT437" s="14">
        <v>14295.211855821701</v>
      </c>
      <c r="CU437" s="15">
        <v>17385.184510810599</v>
      </c>
      <c r="CV437" s="15">
        <v>19070.787636638899</v>
      </c>
      <c r="CW437" s="15">
        <v>23146.974600468999</v>
      </c>
      <c r="CX437" s="15">
        <v>13441.3842784524</v>
      </c>
      <c r="CY437" s="16">
        <v>24051.605376582898</v>
      </c>
      <c r="CZ437" s="17">
        <v>12.790257937295999</v>
      </c>
      <c r="DA437" s="18">
        <v>12.7447001286116</v>
      </c>
      <c r="DB437" s="18">
        <v>12.647447779344001</v>
      </c>
      <c r="DC437" s="18">
        <v>12.6036548093332</v>
      </c>
      <c r="DD437" s="18">
        <v>12.5515339809207</v>
      </c>
      <c r="DE437" s="19">
        <v>12.6845101435297</v>
      </c>
      <c r="DF437" s="17">
        <v>0.16342863692974799</v>
      </c>
      <c r="DG437" s="18">
        <v>0.22398142438259799</v>
      </c>
      <c r="DH437" s="18">
        <v>0.25881571649444801</v>
      </c>
      <c r="DI437" s="18">
        <v>0.36465003536521901</v>
      </c>
      <c r="DJ437" s="18">
        <v>0.22153731908121499</v>
      </c>
      <c r="DK437" s="19">
        <v>0.34776344272536303</v>
      </c>
      <c r="DL437" s="17">
        <v>7.3087508329009704E-2</v>
      </c>
      <c r="DM437" s="18">
        <v>0.100167538123344</v>
      </c>
      <c r="DN437" s="18">
        <v>0.11574590714537999</v>
      </c>
      <c r="DO437" s="18">
        <v>0.16307645341486601</v>
      </c>
      <c r="DP437" s="18">
        <v>9.9074501003731594E-2</v>
      </c>
      <c r="DQ437" s="19">
        <v>0.15552453960465301</v>
      </c>
      <c r="DR437" s="20">
        <v>12.097110756728</v>
      </c>
      <c r="DS437" s="21">
        <v>12.051552948042501</v>
      </c>
      <c r="DT437" s="21">
        <v>11.954300598772599</v>
      </c>
      <c r="DU437" s="21">
        <v>11.9105076287592</v>
      </c>
      <c r="DV437" s="21">
        <v>11.858386800347199</v>
      </c>
      <c r="DW437" s="22">
        <v>11.991362962958</v>
      </c>
      <c r="DX437" s="20">
        <v>0.16342863693197901</v>
      </c>
      <c r="DY437" s="21">
        <v>0.223981424386683</v>
      </c>
      <c r="DZ437" s="21">
        <v>0.25881571649969898</v>
      </c>
      <c r="EA437" s="21">
        <v>0.36465003537579699</v>
      </c>
      <c r="EB437" s="21">
        <v>0.22153731908768401</v>
      </c>
      <c r="EC437" s="22">
        <v>0.34776344273374099</v>
      </c>
      <c r="ED437" s="20">
        <v>7.30875083300076E-2</v>
      </c>
      <c r="EE437" s="21">
        <v>0.10016753812517</v>
      </c>
      <c r="EF437" s="21">
        <v>0.11574590714772801</v>
      </c>
      <c r="EG437" s="21">
        <v>0.16307645341959701</v>
      </c>
      <c r="EH437" s="21">
        <v>9.9074501006624599E-2</v>
      </c>
      <c r="EI437" s="22">
        <v>0.15552453960839999</v>
      </c>
    </row>
    <row r="438" spans="1:139" x14ac:dyDescent="0.2">
      <c r="A438" s="12" t="s">
        <v>2891</v>
      </c>
      <c r="B438" s="12">
        <v>4</v>
      </c>
      <c r="C438" s="12">
        <v>4</v>
      </c>
      <c r="D438" s="12">
        <v>194.75</v>
      </c>
      <c r="E438" s="12" t="s">
        <v>2895</v>
      </c>
      <c r="F438" s="12" t="s">
        <v>2892</v>
      </c>
      <c r="G438" s="12">
        <v>263536.223</v>
      </c>
      <c r="H438" s="12">
        <v>236659.48670000001</v>
      </c>
      <c r="I438" s="12">
        <v>277766.25699999998</v>
      </c>
      <c r="J438" s="12">
        <v>208939.87289999999</v>
      </c>
      <c r="K438" s="12">
        <v>272515.38569999998</v>
      </c>
      <c r="L438" s="12">
        <v>250294.23019999999</v>
      </c>
      <c r="M438" s="12">
        <v>216814.6801</v>
      </c>
      <c r="N438" s="12">
        <v>290705.03340000001</v>
      </c>
      <c r="O438" s="12">
        <v>256991.68</v>
      </c>
      <c r="P438" s="12">
        <v>261691.62030000001</v>
      </c>
      <c r="Q438" s="12">
        <v>276991.10190000001</v>
      </c>
      <c r="R438" s="12">
        <v>267442.97529999999</v>
      </c>
      <c r="S438" s="12">
        <v>218194.4504</v>
      </c>
      <c r="T438" s="12">
        <v>203449.25229999999</v>
      </c>
      <c r="U438" s="12">
        <v>167113.2053</v>
      </c>
      <c r="V438" s="12">
        <v>222613.29490000001</v>
      </c>
      <c r="W438" s="12">
        <v>262776.78509999998</v>
      </c>
      <c r="X438" s="12">
        <v>213267.9044</v>
      </c>
      <c r="Y438" s="12">
        <v>244012.60079999999</v>
      </c>
      <c r="Z438" s="12">
        <v>255193.94450000001</v>
      </c>
      <c r="AA438" s="12">
        <v>334174.7746</v>
      </c>
      <c r="AB438" s="12">
        <v>271693.97159999999</v>
      </c>
      <c r="AC438" s="12">
        <v>253312.53099999999</v>
      </c>
      <c r="AD438" s="12">
        <v>206930.56099999999</v>
      </c>
      <c r="AE438" s="12">
        <v>186761.82509999999</v>
      </c>
      <c r="AF438" s="12">
        <v>218098.62359999999</v>
      </c>
      <c r="AG438" s="12">
        <v>343795.0845</v>
      </c>
      <c r="AH438" s="12">
        <v>204732.1985</v>
      </c>
      <c r="AI438" s="12">
        <v>262315.63809999998</v>
      </c>
      <c r="AJ438" s="12">
        <v>216750.48</v>
      </c>
      <c r="AK438" s="12">
        <v>349552.02269999997</v>
      </c>
      <c r="AL438" s="12">
        <v>221450.99400000001</v>
      </c>
      <c r="AM438" s="12">
        <v>275118.73489999998</v>
      </c>
      <c r="AN438" s="12">
        <v>211574.08790000001</v>
      </c>
      <c r="AO438" s="12">
        <v>298597.2966</v>
      </c>
      <c r="AP438" s="12">
        <v>257431.21100000001</v>
      </c>
      <c r="AQ438" s="12">
        <v>131581.22039999999</v>
      </c>
      <c r="AR438" s="12">
        <v>234263.85219999999</v>
      </c>
      <c r="AS438" s="12">
        <v>211089.05869999999</v>
      </c>
      <c r="AT438" s="12">
        <v>145717.54800000001</v>
      </c>
      <c r="AU438" s="12">
        <v>282666.57290000003</v>
      </c>
      <c r="AV438" s="12">
        <v>356670.06880000001</v>
      </c>
      <c r="AW438" s="12">
        <v>239477.1018</v>
      </c>
      <c r="AX438" s="12">
        <v>251362.8052</v>
      </c>
      <c r="AY438" s="12">
        <v>188386.82639999999</v>
      </c>
      <c r="AZ438" s="12">
        <v>335186.49430000002</v>
      </c>
      <c r="BA438" s="12">
        <v>216531.71040000001</v>
      </c>
      <c r="BB438" s="12">
        <v>215131.51329999999</v>
      </c>
      <c r="BC438" s="12">
        <v>199763.48079999999</v>
      </c>
      <c r="BD438" s="12">
        <v>295593.08069999999</v>
      </c>
      <c r="BE438" s="12">
        <v>370546.68209999998</v>
      </c>
      <c r="BF438" s="12">
        <v>352967.7598</v>
      </c>
      <c r="BG438" s="12">
        <v>253312.53099999999</v>
      </c>
      <c r="BH438" s="12">
        <v>156053.13010000001</v>
      </c>
      <c r="BI438" s="12">
        <v>222806.08040000001</v>
      </c>
      <c r="BJ438" s="12">
        <v>275506.42460000003</v>
      </c>
      <c r="BK438" s="12">
        <v>328106.15519999998</v>
      </c>
      <c r="BL438" s="12">
        <v>225584.24669999999</v>
      </c>
      <c r="BM438" s="12">
        <v>173767.41409999999</v>
      </c>
      <c r="BN438" s="12">
        <v>204989.46280000001</v>
      </c>
      <c r="BU438" s="11" t="s">
        <v>2893</v>
      </c>
      <c r="BV438" s="11" t="s">
        <v>2894</v>
      </c>
      <c r="BW438" s="12">
        <f t="shared" si="32"/>
        <v>4</v>
      </c>
      <c r="BX438" s="12">
        <f t="shared" si="33"/>
        <v>8</v>
      </c>
      <c r="BY438" s="12">
        <f t="shared" si="34"/>
        <v>1.1264625828052344</v>
      </c>
      <c r="BZ438" s="23">
        <f t="shared" si="35"/>
        <v>1.0398406585562501</v>
      </c>
      <c r="CA438" s="24">
        <f t="shared" si="36"/>
        <v>1.0833030748857744</v>
      </c>
      <c r="CB438" s="13">
        <v>0.86127996900000003</v>
      </c>
      <c r="CC438" s="13">
        <v>0.913426454</v>
      </c>
      <c r="CD438" s="13">
        <v>0.86938493282144702</v>
      </c>
      <c r="CE438" s="13">
        <v>0.905388693742189</v>
      </c>
      <c r="CF438" s="13">
        <v>0.13460524829328499</v>
      </c>
      <c r="CG438" s="12">
        <v>3</v>
      </c>
      <c r="CH438" s="14">
        <v>251883.44506</v>
      </c>
      <c r="CI438" s="15">
        <v>255299.44880000001</v>
      </c>
      <c r="CJ438" s="15">
        <v>226638.19704</v>
      </c>
      <c r="CK438" s="15">
        <v>239572.90594</v>
      </c>
      <c r="CL438" s="15">
        <v>250574.73266000001</v>
      </c>
      <c r="CM438" s="15">
        <v>249138.40494000001</v>
      </c>
      <c r="CN438" s="14">
        <v>28754.579897039799</v>
      </c>
      <c r="CO438" s="15">
        <v>26473.612139797398</v>
      </c>
      <c r="CP438" s="15">
        <v>45696.536011524797</v>
      </c>
      <c r="CQ438" s="15">
        <v>21105.2674518844</v>
      </c>
      <c r="CR438" s="15">
        <v>57921.036110971203</v>
      </c>
      <c r="CS438" s="16">
        <v>57266.664249420697</v>
      </c>
      <c r="CT438" s="14">
        <v>12859.439062846001</v>
      </c>
      <c r="CU438" s="15">
        <v>11839.359270910099</v>
      </c>
      <c r="CV438" s="15">
        <v>20436.112171607299</v>
      </c>
      <c r="CW438" s="15">
        <v>9438.5625411454694</v>
      </c>
      <c r="CX438" s="15">
        <v>25903.074814270301</v>
      </c>
      <c r="CY438" s="16">
        <v>25610.430821272301</v>
      </c>
      <c r="CZ438" s="17">
        <v>13.124369404145799</v>
      </c>
      <c r="DA438" s="18">
        <v>13.1389424092099</v>
      </c>
      <c r="DB438" s="18">
        <v>13.0073757490283</v>
      </c>
      <c r="DC438" s="18">
        <v>13.0766092476201</v>
      </c>
      <c r="DD438" s="18">
        <v>13.103538842342299</v>
      </c>
      <c r="DE438" s="19">
        <v>13.099900713221899</v>
      </c>
      <c r="DF438" s="17">
        <v>0.118833441752906</v>
      </c>
      <c r="DG438" s="18">
        <v>0.105492830245978</v>
      </c>
      <c r="DH438" s="18">
        <v>0.20746035755690401</v>
      </c>
      <c r="DI438" s="18">
        <v>8.9081960825898407E-2</v>
      </c>
      <c r="DJ438" s="18">
        <v>0.22931457151881199</v>
      </c>
      <c r="DK438" s="19">
        <v>0.21224541246197601</v>
      </c>
      <c r="DL438" s="17">
        <v>5.3143930751951902E-2</v>
      </c>
      <c r="DM438" s="18">
        <v>4.7177827913770599E-2</v>
      </c>
      <c r="DN438" s="18">
        <v>9.2779092426729701E-2</v>
      </c>
      <c r="DO438" s="18">
        <v>3.98386639951364E-2</v>
      </c>
      <c r="DP438" s="18">
        <v>0.10255259402946</v>
      </c>
      <c r="DQ438" s="19">
        <v>9.4919034035491706E-2</v>
      </c>
      <c r="DR438" s="20">
        <v>12.4312222235818</v>
      </c>
      <c r="DS438" s="21">
        <v>12.445795228646</v>
      </c>
      <c r="DT438" s="21">
        <v>12.314228568462999</v>
      </c>
      <c r="DU438" s="21">
        <v>12.383462067055699</v>
      </c>
      <c r="DV438" s="21">
        <v>12.410391661777799</v>
      </c>
      <c r="DW438" s="22">
        <v>12.406753532657399</v>
      </c>
      <c r="DX438" s="20">
        <v>0.11883344175394001</v>
      </c>
      <c r="DY438" s="21">
        <v>0.10549283024683501</v>
      </c>
      <c r="DZ438" s="21">
        <v>0.20746035755918199</v>
      </c>
      <c r="EA438" s="21">
        <v>8.9081960826699502E-2</v>
      </c>
      <c r="EB438" s="21">
        <v>0.22931457152076001</v>
      </c>
      <c r="EC438" s="22">
        <v>0.21224541246352999</v>
      </c>
      <c r="ED438" s="20">
        <v>5.3143930752414303E-2</v>
      </c>
      <c r="EE438" s="21">
        <v>4.7177827914153703E-2</v>
      </c>
      <c r="EF438" s="21">
        <v>9.2779092427748705E-2</v>
      </c>
      <c r="EG438" s="21">
        <v>3.9838663995494697E-2</v>
      </c>
      <c r="EH438" s="21">
        <v>0.102552594030332</v>
      </c>
      <c r="EI438" s="22">
        <v>9.4919034036186997E-2</v>
      </c>
    </row>
    <row r="439" spans="1:139" x14ac:dyDescent="0.2">
      <c r="A439" s="12" t="s">
        <v>2896</v>
      </c>
      <c r="B439" s="12">
        <v>2</v>
      </c>
      <c r="C439" s="12">
        <v>2</v>
      </c>
      <c r="D439" s="12">
        <v>118.96</v>
      </c>
      <c r="E439" s="12" t="s">
        <v>2900</v>
      </c>
      <c r="F439" s="12" t="s">
        <v>2897</v>
      </c>
      <c r="G439" s="12">
        <v>220301.10089999999</v>
      </c>
      <c r="H439" s="12">
        <v>150871.67809999999</v>
      </c>
      <c r="I439" s="12">
        <v>274245.58649999998</v>
      </c>
      <c r="J439" s="12">
        <v>180340.50880000001</v>
      </c>
      <c r="K439" s="12">
        <v>314040.75589999999</v>
      </c>
      <c r="L439" s="12">
        <v>174813.15280000001</v>
      </c>
      <c r="M439" s="12">
        <v>242492.35759999999</v>
      </c>
      <c r="N439" s="12">
        <v>146472.87340000001</v>
      </c>
      <c r="O439" s="12">
        <v>160713.48540000001</v>
      </c>
      <c r="P439" s="12">
        <v>212766.76370000001</v>
      </c>
      <c r="Q439" s="12">
        <v>237091.76370000001</v>
      </c>
      <c r="R439" s="12">
        <v>162171.68419999999</v>
      </c>
      <c r="S439" s="12">
        <v>233509.35320000001</v>
      </c>
      <c r="T439" s="12">
        <v>156808.3842</v>
      </c>
      <c r="U439" s="12">
        <v>185879.1</v>
      </c>
      <c r="V439" s="12">
        <v>170829.7732</v>
      </c>
      <c r="W439" s="12">
        <v>268101.10690000001</v>
      </c>
      <c r="X439" s="12">
        <v>147386.14540000001</v>
      </c>
      <c r="Y439" s="12">
        <v>251386.36550000001</v>
      </c>
      <c r="Z439" s="12">
        <v>173370.7113</v>
      </c>
      <c r="AA439" s="12">
        <v>475968.38270000002</v>
      </c>
      <c r="AB439" s="12">
        <v>168250.3021</v>
      </c>
      <c r="AC439" s="12">
        <v>178440.14480000001</v>
      </c>
      <c r="AD439" s="12">
        <v>181638.38829999999</v>
      </c>
      <c r="AE439" s="12">
        <v>185789.47659999999</v>
      </c>
      <c r="AF439" s="12">
        <v>175963.14799999999</v>
      </c>
      <c r="AG439" s="12">
        <v>231612.8646</v>
      </c>
      <c r="AH439" s="12">
        <v>140070.53080000001</v>
      </c>
      <c r="AI439" s="12">
        <v>203711.87549999999</v>
      </c>
      <c r="AJ439" s="12">
        <v>147893.00159999999</v>
      </c>
      <c r="AK439" s="12">
        <v>292205.35430000001</v>
      </c>
      <c r="AL439" s="12">
        <v>141176.18340000001</v>
      </c>
      <c r="AM439" s="12">
        <v>271631.62160000001</v>
      </c>
      <c r="AN439" s="12">
        <v>182614.15650000001</v>
      </c>
      <c r="AO439" s="12">
        <v>344096.97820000001</v>
      </c>
      <c r="AP439" s="12">
        <v>179797.83869999999</v>
      </c>
      <c r="AQ439" s="12">
        <v>147164.57550000001</v>
      </c>
      <c r="AR439" s="12">
        <v>118034.76240000001</v>
      </c>
      <c r="AS439" s="12">
        <v>132007.6134</v>
      </c>
      <c r="AT439" s="12">
        <v>118474.75689999999</v>
      </c>
      <c r="AU439" s="12">
        <v>241949.7083</v>
      </c>
      <c r="AV439" s="12">
        <v>216277.07990000001</v>
      </c>
      <c r="AW439" s="12">
        <v>256285.81770000001</v>
      </c>
      <c r="AX439" s="12">
        <v>193737.72519999999</v>
      </c>
      <c r="AY439" s="12">
        <v>209541.63190000001</v>
      </c>
      <c r="AZ439" s="12">
        <v>257216.59090000001</v>
      </c>
      <c r="BA439" s="12">
        <v>220919.02530000001</v>
      </c>
      <c r="BB439" s="12">
        <v>148674.05660000001</v>
      </c>
      <c r="BC439" s="12">
        <v>205800.09080000001</v>
      </c>
      <c r="BD439" s="12">
        <v>200816.60939999999</v>
      </c>
      <c r="BE439" s="12">
        <v>527773.24450000003</v>
      </c>
      <c r="BF439" s="12">
        <v>218580.23509999999</v>
      </c>
      <c r="BG439" s="12">
        <v>178440.14480000001</v>
      </c>
      <c r="BH439" s="12">
        <v>136979.47229999999</v>
      </c>
      <c r="BI439" s="12">
        <v>221646.07260000001</v>
      </c>
      <c r="BJ439" s="12">
        <v>222280.07199999999</v>
      </c>
      <c r="BK439" s="12">
        <v>221043.31890000001</v>
      </c>
      <c r="BL439" s="12">
        <v>154336.7648</v>
      </c>
      <c r="BM439" s="12">
        <v>134946.1514</v>
      </c>
      <c r="BN439" s="12">
        <v>139868.23449999999</v>
      </c>
      <c r="BU439" s="11" t="s">
        <v>2898</v>
      </c>
      <c r="BV439" s="11" t="s">
        <v>2899</v>
      </c>
      <c r="BW439" s="12">
        <f t="shared" si="32"/>
        <v>16</v>
      </c>
      <c r="BX439" s="12">
        <f t="shared" si="33"/>
        <v>20</v>
      </c>
      <c r="BY439" s="12">
        <f t="shared" si="34"/>
        <v>1.3234193100726941</v>
      </c>
      <c r="BZ439" s="23">
        <f t="shared" si="35"/>
        <v>1.1605071532423858</v>
      </c>
      <c r="CA439" s="24">
        <f t="shared" si="36"/>
        <v>1.1403801401612577</v>
      </c>
      <c r="CB439" s="13">
        <v>0.78312033599999997</v>
      </c>
      <c r="CC439" s="13">
        <v>0.86731591600000002</v>
      </c>
      <c r="CD439" s="13">
        <v>0.50722848749346805</v>
      </c>
      <c r="CE439" s="13">
        <v>0.65709144970744704</v>
      </c>
      <c r="CF439" s="13">
        <v>0.372966764219608</v>
      </c>
      <c r="CG439" s="12">
        <v>6</v>
      </c>
      <c r="CH439" s="14">
        <v>227959.92603999999</v>
      </c>
      <c r="CI439" s="15">
        <v>187451.72657999999</v>
      </c>
      <c r="CJ439" s="15">
        <v>195092.05705999999</v>
      </c>
      <c r="CK439" s="15">
        <v>202214.82045999999</v>
      </c>
      <c r="CL439" s="15">
        <v>238017.3389</v>
      </c>
      <c r="CM439" s="15">
        <v>179850.28409999999</v>
      </c>
      <c r="CN439" s="14">
        <v>66747.914021461896</v>
      </c>
      <c r="CO439" s="15">
        <v>39446.976005795099</v>
      </c>
      <c r="CP439" s="15">
        <v>38321.446786482498</v>
      </c>
      <c r="CQ439" s="15">
        <v>53809.922449432997</v>
      </c>
      <c r="CR439" s="15">
        <v>133176.49604695299</v>
      </c>
      <c r="CS439" s="16">
        <v>38299.956881872298</v>
      </c>
      <c r="CT439" s="14">
        <v>29850.574621659998</v>
      </c>
      <c r="CU439" s="15">
        <v>17641.223971152202</v>
      </c>
      <c r="CV439" s="15">
        <v>17137.872002143198</v>
      </c>
      <c r="CW439" s="15">
        <v>24064.5288921848</v>
      </c>
      <c r="CX439" s="15">
        <v>59558.339633243697</v>
      </c>
      <c r="CY439" s="16">
        <v>17128.261424635501</v>
      </c>
      <c r="CZ439" s="17">
        <v>12.9948661538438</v>
      </c>
      <c r="DA439" s="18">
        <v>12.8171720380229</v>
      </c>
      <c r="DB439" s="18">
        <v>12.8589916555971</v>
      </c>
      <c r="DC439" s="18">
        <v>12.882404647655999</v>
      </c>
      <c r="DD439" s="18">
        <v>12.9812403464543</v>
      </c>
      <c r="DE439" s="19">
        <v>12.7750391866221</v>
      </c>
      <c r="DF439" s="17">
        <v>0.29875966730540199</v>
      </c>
      <c r="DG439" s="18">
        <v>0.20630508886186</v>
      </c>
      <c r="DH439" s="18">
        <v>0.195805321170307</v>
      </c>
      <c r="DI439" s="18">
        <v>0.26230158843262202</v>
      </c>
      <c r="DJ439" s="18">
        <v>0.44037194383658002</v>
      </c>
      <c r="DK439" s="19">
        <v>0.211614516934029</v>
      </c>
      <c r="DL439" s="17">
        <v>0.13360938500601999</v>
      </c>
      <c r="DM439" s="18">
        <v>9.2262440559850903E-2</v>
      </c>
      <c r="DN439" s="18">
        <v>8.7566801698597194E-2</v>
      </c>
      <c r="DO439" s="18">
        <v>0.117304836468303</v>
      </c>
      <c r="DP439" s="18">
        <v>0.196940320360462</v>
      </c>
      <c r="DQ439" s="19">
        <v>9.4636888978053696E-2</v>
      </c>
      <c r="DR439" s="20">
        <v>12.3017189732779</v>
      </c>
      <c r="DS439" s="21">
        <v>12.124024857455099</v>
      </c>
      <c r="DT439" s="21">
        <v>12.165844475029999</v>
      </c>
      <c r="DU439" s="21">
        <v>12.1892574670889</v>
      </c>
      <c r="DV439" s="21">
        <v>12.288093165887799</v>
      </c>
      <c r="DW439" s="22">
        <v>12.0818920060536</v>
      </c>
      <c r="DX439" s="20">
        <v>0.29875966730878201</v>
      </c>
      <c r="DY439" s="21">
        <v>0.206305088864845</v>
      </c>
      <c r="DZ439" s="21">
        <v>0.19580532117296801</v>
      </c>
      <c r="EA439" s="21">
        <v>0.262301588435982</v>
      </c>
      <c r="EB439" s="21">
        <v>0.44037194383964601</v>
      </c>
      <c r="EC439" s="22">
        <v>0.21161451693745001</v>
      </c>
      <c r="ED439" s="20">
        <v>0.133609385007532</v>
      </c>
      <c r="EE439" s="21">
        <v>9.2262440561185793E-2</v>
      </c>
      <c r="EF439" s="21">
        <v>8.75668016997872E-2</v>
      </c>
      <c r="EG439" s="21">
        <v>0.117304836469806</v>
      </c>
      <c r="EH439" s="21">
        <v>0.19694032036183401</v>
      </c>
      <c r="EI439" s="22">
        <v>9.4636888979583694E-2</v>
      </c>
    </row>
    <row r="440" spans="1:139" x14ac:dyDescent="0.2">
      <c r="A440" s="12" t="s">
        <v>2901</v>
      </c>
      <c r="B440" s="12">
        <v>3</v>
      </c>
      <c r="C440" s="12">
        <v>3</v>
      </c>
      <c r="D440" s="12">
        <v>107.08</v>
      </c>
      <c r="E440" s="12" t="s">
        <v>2905</v>
      </c>
      <c r="F440" s="12" t="s">
        <v>2902</v>
      </c>
      <c r="G440" s="12">
        <v>70461.563190000001</v>
      </c>
      <c r="H440" s="12">
        <v>86223.312130000006</v>
      </c>
      <c r="I440" s="12">
        <v>65964.258979999999</v>
      </c>
      <c r="J440" s="12">
        <v>33030.792289999998</v>
      </c>
      <c r="K440" s="12">
        <v>68895.211429999996</v>
      </c>
      <c r="L440" s="12">
        <v>65542.370280000003</v>
      </c>
      <c r="M440" s="12">
        <v>97679.265400000004</v>
      </c>
      <c r="N440" s="12">
        <v>21281.10715</v>
      </c>
      <c r="O440" s="12">
        <v>21138.482889999999</v>
      </c>
      <c r="P440" s="12">
        <v>31156.534680000001</v>
      </c>
      <c r="Q440" s="12">
        <v>72241.388380000004</v>
      </c>
      <c r="R440" s="12">
        <v>23544.010149999998</v>
      </c>
      <c r="S440" s="12">
        <v>61954.732300000003</v>
      </c>
      <c r="T440" s="12">
        <v>23627.66748</v>
      </c>
      <c r="U440" s="12">
        <v>16729.039919999999</v>
      </c>
      <c r="V440" s="12">
        <v>76995.001749999996</v>
      </c>
      <c r="W440" s="12">
        <v>104338.6865</v>
      </c>
      <c r="X440" s="12">
        <v>12788.71379</v>
      </c>
      <c r="Y440" s="12">
        <v>63781.317569999999</v>
      </c>
      <c r="Z440" s="12">
        <v>43940.544860000002</v>
      </c>
      <c r="AA440" s="12">
        <v>87741.994330000001</v>
      </c>
      <c r="AB440" s="12">
        <v>82236.964269999997</v>
      </c>
      <c r="AC440" s="12">
        <v>21547.301960000001</v>
      </c>
      <c r="AD440" s="12">
        <v>12206.87383</v>
      </c>
      <c r="AE440" s="12">
        <v>24343.074909999999</v>
      </c>
      <c r="AF440" s="12">
        <v>27418.071489999998</v>
      </c>
      <c r="AG440" s="12">
        <v>92211.872430000003</v>
      </c>
      <c r="AH440" s="12">
        <v>20266.323659999998</v>
      </c>
      <c r="AI440" s="12">
        <v>14317.73696</v>
      </c>
      <c r="AJ440" s="12">
        <v>17201.0645</v>
      </c>
      <c r="AK440" s="12">
        <v>93459.569440000007</v>
      </c>
      <c r="AL440" s="12">
        <v>80682.327380000002</v>
      </c>
      <c r="AM440" s="12">
        <v>65335.522319999996</v>
      </c>
      <c r="AN440" s="12">
        <v>33447.228880000002</v>
      </c>
      <c r="AO440" s="12">
        <v>75489.036429999993</v>
      </c>
      <c r="AP440" s="12">
        <v>67411.269289999997</v>
      </c>
      <c r="AQ440" s="12">
        <v>59279.920270000002</v>
      </c>
      <c r="AR440" s="12">
        <v>17149.3217</v>
      </c>
      <c r="AS440" s="12">
        <v>17362.828460000001</v>
      </c>
      <c r="AT440" s="12">
        <v>17348.869750000002</v>
      </c>
      <c r="AU440" s="12">
        <v>73721.594429999997</v>
      </c>
      <c r="AV440" s="12">
        <v>31399.0065</v>
      </c>
      <c r="AW440" s="12">
        <v>67997.78688</v>
      </c>
      <c r="AX440" s="12">
        <v>29192.128820000002</v>
      </c>
      <c r="AY440" s="12">
        <v>18858.657719999999</v>
      </c>
      <c r="AZ440" s="12">
        <v>115930.5635</v>
      </c>
      <c r="BA440" s="12">
        <v>85976.522779999999</v>
      </c>
      <c r="BB440" s="12">
        <v>12900.466</v>
      </c>
      <c r="BC440" s="12">
        <v>52215.24611</v>
      </c>
      <c r="BD440" s="12">
        <v>50896.666259999998</v>
      </c>
      <c r="BE440" s="12">
        <v>97291.918350000007</v>
      </c>
      <c r="BF440" s="12">
        <v>106837.1038</v>
      </c>
      <c r="BG440" s="12">
        <v>21547.301960000001</v>
      </c>
      <c r="BH440" s="12">
        <v>9205.604335</v>
      </c>
      <c r="BI440" s="12">
        <v>29041.187089999999</v>
      </c>
      <c r="BJ440" s="12">
        <v>34635.041340000003</v>
      </c>
      <c r="BK440" s="12">
        <v>88003.826369999995</v>
      </c>
      <c r="BL440" s="12">
        <v>22330.456020000001</v>
      </c>
      <c r="BM440" s="12">
        <v>9484.5894200000002</v>
      </c>
      <c r="BN440" s="12">
        <v>16267.72394</v>
      </c>
      <c r="BO440" s="11" t="s">
        <v>451</v>
      </c>
      <c r="BP440" s="11" t="s">
        <v>452</v>
      </c>
      <c r="BU440" s="11" t="s">
        <v>2903</v>
      </c>
      <c r="BV440" s="11" t="s">
        <v>2904</v>
      </c>
      <c r="BW440" s="12">
        <f t="shared" si="32"/>
        <v>0</v>
      </c>
      <c r="BX440" s="12">
        <f t="shared" si="33"/>
        <v>20</v>
      </c>
      <c r="BY440" s="12">
        <f t="shared" si="34"/>
        <v>1.8935041116149469</v>
      </c>
      <c r="BZ440" s="23">
        <f t="shared" si="35"/>
        <v>1.3331351245115248</v>
      </c>
      <c r="CA440" s="24">
        <f t="shared" si="36"/>
        <v>1.420339226534705</v>
      </c>
      <c r="CB440" s="13">
        <v>0.48155203000000002</v>
      </c>
      <c r="CC440" s="13">
        <v>0.66622489500000004</v>
      </c>
      <c r="CD440" s="13">
        <v>0.26835738542464299</v>
      </c>
      <c r="CE440" s="13">
        <v>0.42016610892619599</v>
      </c>
      <c r="CF440" s="13">
        <v>0.86053587022428801</v>
      </c>
      <c r="CG440" s="12">
        <v>8</v>
      </c>
      <c r="CH440" s="14">
        <v>64915.027604000003</v>
      </c>
      <c r="CI440" s="15">
        <v>47359.552080000001</v>
      </c>
      <c r="CJ440" s="15">
        <v>39619.367645999999</v>
      </c>
      <c r="CK440" s="15">
        <v>60368.852894000003</v>
      </c>
      <c r="CL440" s="15">
        <v>45615.241860000002</v>
      </c>
      <c r="CM440" s="15">
        <v>34283.013808000003</v>
      </c>
      <c r="CN440" s="14">
        <v>19483.032732196702</v>
      </c>
      <c r="CO440" s="15">
        <v>33514.384816820602</v>
      </c>
      <c r="CP440" s="15">
        <v>25500.899235241701</v>
      </c>
      <c r="CQ440" s="15">
        <v>34478.902789612199</v>
      </c>
      <c r="CR440" s="15">
        <v>36275.693301956198</v>
      </c>
      <c r="CS440" s="16">
        <v>32748.1028792529</v>
      </c>
      <c r="CT440" s="14">
        <v>8713.0771194090594</v>
      </c>
      <c r="CU440" s="15">
        <v>14988.0885348996</v>
      </c>
      <c r="CV440" s="15">
        <v>11404.3488354746</v>
      </c>
      <c r="CW440" s="15">
        <v>15419.434085436</v>
      </c>
      <c r="CX440" s="15">
        <v>16222.983230821599</v>
      </c>
      <c r="CY440" s="16">
        <v>14645.396834433201</v>
      </c>
      <c r="CZ440" s="17">
        <v>11.727132041179299</v>
      </c>
      <c r="DA440" s="18">
        <v>11.263367464915699</v>
      </c>
      <c r="DB440" s="18">
        <v>11.1098730733171</v>
      </c>
      <c r="DC440" s="18">
        <v>11.4965511697923</v>
      </c>
      <c r="DD440" s="18">
        <v>11.1306030112792</v>
      </c>
      <c r="DE440" s="19">
        <v>10.871046898622801</v>
      </c>
      <c r="DF440" s="17">
        <v>0.36626873897769202</v>
      </c>
      <c r="DG440" s="18">
        <v>0.69009225985714895</v>
      </c>
      <c r="DH440" s="18">
        <v>0.65134851281402295</v>
      </c>
      <c r="DI440" s="18">
        <v>0.81565138234706303</v>
      </c>
      <c r="DJ440" s="18">
        <v>0.87290159255908695</v>
      </c>
      <c r="DK440" s="19">
        <v>0.74052359836807802</v>
      </c>
      <c r="DL440" s="17">
        <v>0.16380035967744899</v>
      </c>
      <c r="DM440" s="18">
        <v>0.30861864075740703</v>
      </c>
      <c r="DN440" s="18">
        <v>0.29129191033911001</v>
      </c>
      <c r="DO440" s="18">
        <v>0.36477038737394102</v>
      </c>
      <c r="DP440" s="18">
        <v>0.39037345972598803</v>
      </c>
      <c r="DQ440" s="19">
        <v>0.33117222097875498</v>
      </c>
      <c r="DR440" s="20">
        <v>11.0339848605347</v>
      </c>
      <c r="DS440" s="21">
        <v>10.570220284065099</v>
      </c>
      <c r="DT440" s="21">
        <v>10.416725892376199</v>
      </c>
      <c r="DU440" s="21">
        <v>10.803403988875401</v>
      </c>
      <c r="DV440" s="21">
        <v>10.437455830177701</v>
      </c>
      <c r="DW440" s="22">
        <v>10.177899717455899</v>
      </c>
      <c r="DX440" s="20">
        <v>0.366268739057728</v>
      </c>
      <c r="DY440" s="21">
        <v>0.69009226010313496</v>
      </c>
      <c r="DZ440" s="21">
        <v>0.65134851314178399</v>
      </c>
      <c r="EA440" s="21">
        <v>0.81565138296668904</v>
      </c>
      <c r="EB440" s="21">
        <v>0.872901593146437</v>
      </c>
      <c r="EC440" s="22">
        <v>0.74052359877656104</v>
      </c>
      <c r="ED440" s="20">
        <v>0.163800359713242</v>
      </c>
      <c r="EE440" s="21">
        <v>0.30861864086741497</v>
      </c>
      <c r="EF440" s="21">
        <v>0.29129191048568898</v>
      </c>
      <c r="EG440" s="21">
        <v>0.36477038765104602</v>
      </c>
      <c r="EH440" s="21">
        <v>0.39037345998866002</v>
      </c>
      <c r="EI440" s="22">
        <v>0.33117222116143402</v>
      </c>
    </row>
    <row r="441" spans="1:139" x14ac:dyDescent="0.2">
      <c r="A441" s="12" t="s">
        <v>2906</v>
      </c>
      <c r="B441" s="12">
        <v>2</v>
      </c>
      <c r="C441" s="12">
        <v>2</v>
      </c>
      <c r="D441" s="12">
        <v>64.92</v>
      </c>
      <c r="E441" s="12" t="s">
        <v>2908</v>
      </c>
      <c r="F441" s="12" t="s">
        <v>2907</v>
      </c>
      <c r="G441" s="12">
        <v>672288.49360000005</v>
      </c>
      <c r="H441" s="12">
        <v>681089.10640000005</v>
      </c>
      <c r="I441" s="12">
        <v>993689.46779999998</v>
      </c>
      <c r="J441" s="12">
        <v>550782.73419999995</v>
      </c>
      <c r="K441" s="12">
        <v>637935.58459999994</v>
      </c>
      <c r="L441" s="12">
        <v>738749.74639999995</v>
      </c>
      <c r="M441" s="12">
        <v>729755.91020000004</v>
      </c>
      <c r="N441" s="12">
        <v>522932.41320000001</v>
      </c>
      <c r="O441" s="12">
        <v>474527.37089999998</v>
      </c>
      <c r="P441" s="12">
        <v>820510.27919999999</v>
      </c>
      <c r="Q441" s="12">
        <v>1079240.7860000001</v>
      </c>
      <c r="R441" s="12">
        <v>804148.20259999996</v>
      </c>
      <c r="S441" s="12">
        <v>750158.17290000001</v>
      </c>
      <c r="T441" s="12">
        <v>515669.14870000002</v>
      </c>
      <c r="U441" s="12">
        <v>551229.61219999997</v>
      </c>
      <c r="V441" s="12">
        <v>561025.60519999999</v>
      </c>
      <c r="W441" s="12">
        <v>1021526.3419999999</v>
      </c>
      <c r="X441" s="12">
        <v>582231.75910000002</v>
      </c>
      <c r="Y441" s="12">
        <v>804537.41489999997</v>
      </c>
      <c r="Z441" s="12">
        <v>596687.88540000003</v>
      </c>
      <c r="AA441" s="12">
        <v>835041.38219999999</v>
      </c>
      <c r="AB441" s="12">
        <v>857248.38459999999</v>
      </c>
      <c r="AC441" s="12">
        <v>386423.5601</v>
      </c>
      <c r="AD441" s="12">
        <v>446470.0012</v>
      </c>
      <c r="AE441" s="12">
        <v>522170.43300000002</v>
      </c>
      <c r="AF441" s="12">
        <v>634424.67669999995</v>
      </c>
      <c r="AG441" s="12">
        <v>1123536.9650000001</v>
      </c>
      <c r="AH441" s="12">
        <v>408787.05739999999</v>
      </c>
      <c r="AI441" s="12">
        <v>459085.08720000001</v>
      </c>
      <c r="AJ441" s="12">
        <v>563353.03280000004</v>
      </c>
      <c r="AK441" s="12">
        <v>891717.27540000004</v>
      </c>
      <c r="AL441" s="12">
        <v>637320.15040000004</v>
      </c>
      <c r="AM441" s="12">
        <v>984218.14190000005</v>
      </c>
      <c r="AN441" s="12">
        <v>557726.74210000003</v>
      </c>
      <c r="AO441" s="12">
        <v>698991.14300000004</v>
      </c>
      <c r="AP441" s="12">
        <v>759814.72569999995</v>
      </c>
      <c r="AQ441" s="12">
        <v>442876.71480000002</v>
      </c>
      <c r="AR441" s="12">
        <v>421403.64789999998</v>
      </c>
      <c r="AS441" s="12">
        <v>389769.56780000002</v>
      </c>
      <c r="AT441" s="12">
        <v>456884.12119999999</v>
      </c>
      <c r="AU441" s="12">
        <v>1101354.1310000001</v>
      </c>
      <c r="AV441" s="12">
        <v>1072436.449</v>
      </c>
      <c r="AW441" s="12">
        <v>823328.47990000003</v>
      </c>
      <c r="AX441" s="12">
        <v>637112.41170000006</v>
      </c>
      <c r="AY441" s="12">
        <v>621401.505</v>
      </c>
      <c r="AZ441" s="12">
        <v>844730.34699999995</v>
      </c>
      <c r="BA441" s="12">
        <v>841751.85419999994</v>
      </c>
      <c r="BB441" s="12">
        <v>587319.50199999998</v>
      </c>
      <c r="BC441" s="12">
        <v>658643.0122</v>
      </c>
      <c r="BD441" s="12">
        <v>691148.10149999999</v>
      </c>
      <c r="BE441" s="12">
        <v>925928.09849999996</v>
      </c>
      <c r="BF441" s="12">
        <v>1113683.311</v>
      </c>
      <c r="BG441" s="12">
        <v>386423.5601</v>
      </c>
      <c r="BH441" s="12">
        <v>336697.68650000001</v>
      </c>
      <c r="BI441" s="12">
        <v>622947.15419999999</v>
      </c>
      <c r="BJ441" s="12">
        <v>801417.59470000002</v>
      </c>
      <c r="BK441" s="12">
        <v>1072264.8770000001</v>
      </c>
      <c r="BL441" s="12">
        <v>450422.16649999999</v>
      </c>
      <c r="BM441" s="12">
        <v>304114.64980000001</v>
      </c>
      <c r="BN441" s="12">
        <v>532785.14350000001</v>
      </c>
      <c r="BO441" s="11" t="s">
        <v>170</v>
      </c>
      <c r="BP441" s="11" t="s">
        <v>171</v>
      </c>
      <c r="BQ441" s="11" t="s">
        <v>172</v>
      </c>
      <c r="BR441" s="11" t="s">
        <v>173</v>
      </c>
      <c r="BS441" s="11" t="s">
        <v>174</v>
      </c>
      <c r="BT441" s="11" t="s">
        <v>175</v>
      </c>
      <c r="BU441" s="11" t="s">
        <v>176</v>
      </c>
      <c r="BV441" s="11" t="s">
        <v>177</v>
      </c>
      <c r="BW441" s="12">
        <f t="shared" si="32"/>
        <v>8</v>
      </c>
      <c r="BX441" s="12">
        <f t="shared" si="33"/>
        <v>16</v>
      </c>
      <c r="BY441" s="12">
        <f t="shared" si="34"/>
        <v>1.2143145208924657</v>
      </c>
      <c r="BZ441" s="23">
        <f t="shared" si="35"/>
        <v>1.0923687682865371</v>
      </c>
      <c r="CA441" s="24">
        <f t="shared" si="36"/>
        <v>1.1116342357509998</v>
      </c>
      <c r="CB441" s="13">
        <v>0.83125046700000005</v>
      </c>
      <c r="CC441" s="13">
        <v>0.89519267700000005</v>
      </c>
      <c r="CD441" s="13">
        <v>0.74390457423204404</v>
      </c>
      <c r="CE441" s="13">
        <v>0.82388395203160303</v>
      </c>
      <c r="CF441" s="13">
        <v>0.37135146122727902</v>
      </c>
      <c r="CG441" s="12">
        <v>8</v>
      </c>
      <c r="CH441" s="14">
        <v>707157.07732000004</v>
      </c>
      <c r="CI441" s="15">
        <v>657295.14398000005</v>
      </c>
      <c r="CJ441" s="15">
        <v>740089.18448000005</v>
      </c>
      <c r="CK441" s="15">
        <v>713201.80131999997</v>
      </c>
      <c r="CL441" s="15">
        <v>609470.75222000002</v>
      </c>
      <c r="CM441" s="15">
        <v>637837.36381999997</v>
      </c>
      <c r="CN441" s="14">
        <v>168256.29131870801</v>
      </c>
      <c r="CO441" s="15">
        <v>149984.997217016</v>
      </c>
      <c r="CP441" s="15">
        <v>226528.71873405101</v>
      </c>
      <c r="CQ441" s="15">
        <v>198300.56475035701</v>
      </c>
      <c r="CR441" s="15">
        <v>221481.66103485099</v>
      </c>
      <c r="CS441" s="16">
        <v>285429.53765124601</v>
      </c>
      <c r="CT441" s="14">
        <v>75246.501006128005</v>
      </c>
      <c r="CU441" s="15">
        <v>67075.329876473101</v>
      </c>
      <c r="CV441" s="15">
        <v>101306.722789053</v>
      </c>
      <c r="CW441" s="15">
        <v>88682.708551679403</v>
      </c>
      <c r="CX441" s="15">
        <v>99049.6099686987</v>
      </c>
      <c r="CY441" s="16">
        <v>127647.969794904</v>
      </c>
      <c r="CZ441" s="17">
        <v>14.1419790961057</v>
      </c>
      <c r="DA441" s="18">
        <v>14.066775919383501</v>
      </c>
      <c r="DB441" s="18">
        <v>14.1712419753063</v>
      </c>
      <c r="DC441" s="18">
        <v>14.142372453952801</v>
      </c>
      <c r="DD441" s="18">
        <v>13.9604043215432</v>
      </c>
      <c r="DE441" s="19">
        <v>13.991560858452999</v>
      </c>
      <c r="DF441" s="17">
        <v>0.21835609028795799</v>
      </c>
      <c r="DG441" s="18">
        <v>0.23966074744308599</v>
      </c>
      <c r="DH441" s="18">
        <v>0.30003810833696698</v>
      </c>
      <c r="DI441" s="18">
        <v>0.25989814745061202</v>
      </c>
      <c r="DJ441" s="18">
        <v>0.36394314486472301</v>
      </c>
      <c r="DK441" s="19">
        <v>0.39348286547636402</v>
      </c>
      <c r="DL441" s="17">
        <v>9.7651812236990904E-2</v>
      </c>
      <c r="DM441" s="18">
        <v>0.10717954456423</v>
      </c>
      <c r="DN441" s="18">
        <v>0.13418112121638101</v>
      </c>
      <c r="DO441" s="18">
        <v>0.116229984985167</v>
      </c>
      <c r="DP441" s="18">
        <v>0.162760322372515</v>
      </c>
      <c r="DQ441" s="19">
        <v>0.17597088703731101</v>
      </c>
      <c r="DR441" s="20">
        <v>13.448831915545201</v>
      </c>
      <c r="DS441" s="21">
        <v>13.3736287388229</v>
      </c>
      <c r="DT441" s="21">
        <v>13.4780947947458</v>
      </c>
      <c r="DU441" s="21">
        <v>13.449225273392299</v>
      </c>
      <c r="DV441" s="21">
        <v>13.2672571409823</v>
      </c>
      <c r="DW441" s="22">
        <v>13.298413677892199</v>
      </c>
      <c r="DX441" s="20">
        <v>0.218356090288159</v>
      </c>
      <c r="DY441" s="21">
        <v>0.23966074744341101</v>
      </c>
      <c r="DZ441" s="21">
        <v>0.30003810833726702</v>
      </c>
      <c r="EA441" s="21">
        <v>0.25989814745085399</v>
      </c>
      <c r="EB441" s="21">
        <v>0.363943144865289</v>
      </c>
      <c r="EC441" s="22">
        <v>0.39348286547684302</v>
      </c>
      <c r="ED441" s="20">
        <v>9.7651812237080901E-2</v>
      </c>
      <c r="EE441" s="21">
        <v>0.10717954456437501</v>
      </c>
      <c r="EF441" s="21">
        <v>0.13418112121651499</v>
      </c>
      <c r="EG441" s="21">
        <v>0.116229984985275</v>
      </c>
      <c r="EH441" s="21">
        <v>0.162760322372768</v>
      </c>
      <c r="EI441" s="22">
        <v>0.175970887037525</v>
      </c>
    </row>
    <row r="442" spans="1:139" x14ac:dyDescent="0.2">
      <c r="A442" s="12" t="s">
        <v>2909</v>
      </c>
      <c r="B442" s="12">
        <v>7</v>
      </c>
      <c r="C442" s="12">
        <v>7</v>
      </c>
      <c r="D442" s="12">
        <v>277.25</v>
      </c>
      <c r="E442" s="12" t="s">
        <v>2912</v>
      </c>
      <c r="F442" s="12" t="s">
        <v>2902</v>
      </c>
      <c r="G442" s="12">
        <v>609085.17680000002</v>
      </c>
      <c r="H442" s="12">
        <v>649538.45030000003</v>
      </c>
      <c r="I442" s="12">
        <v>501321.05129999999</v>
      </c>
      <c r="J442" s="12">
        <v>482105.087</v>
      </c>
      <c r="K442" s="12">
        <v>541683.60190000001</v>
      </c>
      <c r="L442" s="12">
        <v>517126.47499999998</v>
      </c>
      <c r="M442" s="12">
        <v>470638.04920000001</v>
      </c>
      <c r="N442" s="12">
        <v>492236.72289999999</v>
      </c>
      <c r="O442" s="12">
        <v>504801.03230000002</v>
      </c>
      <c r="P442" s="12">
        <v>411792.98670000001</v>
      </c>
      <c r="Q442" s="12">
        <v>494946.4105</v>
      </c>
      <c r="R442" s="12">
        <v>456413.7145</v>
      </c>
      <c r="S442" s="12">
        <v>457336.01439999999</v>
      </c>
      <c r="T442" s="12">
        <v>442172.23349999997</v>
      </c>
      <c r="U442" s="12">
        <v>416161.66489999997</v>
      </c>
      <c r="V442" s="12">
        <v>439571.1116</v>
      </c>
      <c r="W442" s="12">
        <v>590446.73259999999</v>
      </c>
      <c r="X442" s="12">
        <v>513697.35029999999</v>
      </c>
      <c r="Y442" s="12">
        <v>508572.7231</v>
      </c>
      <c r="Z442" s="12">
        <v>453262.07040000003</v>
      </c>
      <c r="AA442" s="12">
        <v>524346.61140000005</v>
      </c>
      <c r="AB442" s="12">
        <v>532193.31680000003</v>
      </c>
      <c r="AC442" s="12">
        <v>514285.44890000002</v>
      </c>
      <c r="AD442" s="12">
        <v>507692.054</v>
      </c>
      <c r="AE442" s="12">
        <v>478216.87099999998</v>
      </c>
      <c r="AF442" s="12">
        <v>563933.59069999994</v>
      </c>
      <c r="AG442" s="12">
        <v>590037.36060000001</v>
      </c>
      <c r="AH442" s="12">
        <v>500706.95939999999</v>
      </c>
      <c r="AI442" s="12">
        <v>510790.02439999999</v>
      </c>
      <c r="AJ442" s="12">
        <v>428983.20520000003</v>
      </c>
      <c r="AK442" s="12">
        <v>807884.97730000003</v>
      </c>
      <c r="AL442" s="12">
        <v>607797.04</v>
      </c>
      <c r="AM442" s="12">
        <v>496542.72240000003</v>
      </c>
      <c r="AN442" s="12">
        <v>488183.23969999998</v>
      </c>
      <c r="AO442" s="12">
        <v>593527.07259999996</v>
      </c>
      <c r="AP442" s="12">
        <v>531872.00760000001</v>
      </c>
      <c r="AQ442" s="12">
        <v>285622.39809999999</v>
      </c>
      <c r="AR442" s="12">
        <v>396667.6102</v>
      </c>
      <c r="AS442" s="12">
        <v>414635.89309999999</v>
      </c>
      <c r="AT442" s="12">
        <v>229298.37890000001</v>
      </c>
      <c r="AU442" s="12">
        <v>505087.7255</v>
      </c>
      <c r="AV442" s="12">
        <v>608687.18189999997</v>
      </c>
      <c r="AW442" s="12">
        <v>501944.49530000001</v>
      </c>
      <c r="AX442" s="12">
        <v>546306.52</v>
      </c>
      <c r="AY442" s="12">
        <v>469139.31900000002</v>
      </c>
      <c r="AZ442" s="12">
        <v>661857.59479999996</v>
      </c>
      <c r="BA442" s="12">
        <v>486536.28539999999</v>
      </c>
      <c r="BB442" s="12">
        <v>518186.2157</v>
      </c>
      <c r="BC442" s="12">
        <v>416348.40600000002</v>
      </c>
      <c r="BD442" s="12">
        <v>525016.89269999997</v>
      </c>
      <c r="BE442" s="12">
        <v>581417.00659999996</v>
      </c>
      <c r="BF442" s="12">
        <v>691392.16319999995</v>
      </c>
      <c r="BG442" s="12">
        <v>514285.44890000002</v>
      </c>
      <c r="BH442" s="12">
        <v>382867.24660000001</v>
      </c>
      <c r="BI442" s="12">
        <v>570510.73770000006</v>
      </c>
      <c r="BJ442" s="12">
        <v>712371.88340000005</v>
      </c>
      <c r="BK442" s="12">
        <v>563111.27910000004</v>
      </c>
      <c r="BL442" s="12">
        <v>551704.14359999995</v>
      </c>
      <c r="BM442" s="12">
        <v>338365.87969999999</v>
      </c>
      <c r="BN442" s="12">
        <v>405706.30709999998</v>
      </c>
      <c r="BO442" s="11" t="s">
        <v>451</v>
      </c>
      <c r="BP442" s="11" t="s">
        <v>452</v>
      </c>
      <c r="BU442" s="11" t="s">
        <v>2910</v>
      </c>
      <c r="BV442" s="11" t="s">
        <v>2911</v>
      </c>
      <c r="BW442" s="12">
        <f t="shared" si="32"/>
        <v>0</v>
      </c>
      <c r="BX442" s="12">
        <f t="shared" si="33"/>
        <v>8</v>
      </c>
      <c r="BY442" s="12">
        <f t="shared" si="34"/>
        <v>1.2279208130834585</v>
      </c>
      <c r="BZ442" s="23">
        <f t="shared" si="35"/>
        <v>1.1058193951552968</v>
      </c>
      <c r="CA442" s="24">
        <f t="shared" si="36"/>
        <v>1.1104171426754676</v>
      </c>
      <c r="CB442" s="13">
        <v>6.6107658999999999E-2</v>
      </c>
      <c r="CC442" s="13">
        <v>0.181742921</v>
      </c>
      <c r="CD442" s="13">
        <v>1.7782970845952598E-2</v>
      </c>
      <c r="CE442" s="13">
        <v>6.0335079655910701E-2</v>
      </c>
      <c r="CF442" s="13">
        <v>0.129630247533008</v>
      </c>
      <c r="CG442" s="12">
        <v>6</v>
      </c>
      <c r="CH442" s="14">
        <v>556746.67345999996</v>
      </c>
      <c r="CI442" s="15">
        <v>479319.05322</v>
      </c>
      <c r="CJ442" s="15">
        <v>453406.00756</v>
      </c>
      <c r="CK442" s="15">
        <v>501109.9976</v>
      </c>
      <c r="CL442" s="15">
        <v>511346.86041999998</v>
      </c>
      <c r="CM442" s="15">
        <v>518890.22805999999</v>
      </c>
      <c r="CN442" s="14">
        <v>71098.338459674997</v>
      </c>
      <c r="CO442" s="15">
        <v>41475.077094276399</v>
      </c>
      <c r="CP442" s="15">
        <v>28563.2415484638</v>
      </c>
      <c r="CQ442" s="15">
        <v>59731.994290748997</v>
      </c>
      <c r="CR442" s="15">
        <v>20755.465426828101</v>
      </c>
      <c r="CS442" s="16">
        <v>62390.576821797898</v>
      </c>
      <c r="CT442" s="14">
        <v>31796.143576624199</v>
      </c>
      <c r="CU442" s="15">
        <v>18548.218350969299</v>
      </c>
      <c r="CV442" s="15">
        <v>12773.8699520223</v>
      </c>
      <c r="CW442" s="15">
        <v>26712.959933148799</v>
      </c>
      <c r="CX442" s="15">
        <v>9282.1263198068791</v>
      </c>
      <c r="CY442" s="16">
        <v>27901.914185792601</v>
      </c>
      <c r="CZ442" s="17">
        <v>13.9165646707596</v>
      </c>
      <c r="DA442" s="18">
        <v>13.7701067930085</v>
      </c>
      <c r="DB442" s="18">
        <v>13.7161106237361</v>
      </c>
      <c r="DC442" s="18">
        <v>13.812180841366899</v>
      </c>
      <c r="DD442" s="18">
        <v>13.8372779802227</v>
      </c>
      <c r="DE442" s="19">
        <v>13.846606407173301</v>
      </c>
      <c r="DF442" s="17">
        <v>0.12658718168004199</v>
      </c>
      <c r="DG442" s="18">
        <v>9.0132402083466706E-2</v>
      </c>
      <c r="DH442" s="18">
        <v>6.27825886136779E-2</v>
      </c>
      <c r="DI442" s="18">
        <v>0.117082004565702</v>
      </c>
      <c r="DJ442" s="18">
        <v>4.1218330337984499E-2</v>
      </c>
      <c r="DK442" s="19">
        <v>0.123475985342846</v>
      </c>
      <c r="DL442" s="17">
        <v>5.6611508663337903E-2</v>
      </c>
      <c r="DM442" s="18">
        <v>4.0308435606795E-2</v>
      </c>
      <c r="DN442" s="18">
        <v>2.80772271887176E-2</v>
      </c>
      <c r="DO442" s="18">
        <v>5.2360664230170301E-2</v>
      </c>
      <c r="DP442" s="18">
        <v>1.8433397710955101E-2</v>
      </c>
      <c r="DQ442" s="19">
        <v>5.5220139363074301E-2</v>
      </c>
      <c r="DR442" s="20">
        <v>13.2234174901989</v>
      </c>
      <c r="DS442" s="21">
        <v>13.0769596124474</v>
      </c>
      <c r="DT442" s="21">
        <v>13.022963443175</v>
      </c>
      <c r="DU442" s="21">
        <v>13.119033660805901</v>
      </c>
      <c r="DV442" s="21">
        <v>13.1441307996618</v>
      </c>
      <c r="DW442" s="22">
        <v>13.1534592266124</v>
      </c>
      <c r="DX442" s="20">
        <v>0.12658718168024699</v>
      </c>
      <c r="DY442" s="21">
        <v>9.0132402083682506E-2</v>
      </c>
      <c r="DZ442" s="21">
        <v>6.2782588613830001E-2</v>
      </c>
      <c r="EA442" s="21">
        <v>0.117082004565933</v>
      </c>
      <c r="EB442" s="21">
        <v>4.1218330338066399E-2</v>
      </c>
      <c r="EC442" s="22">
        <v>0.12347598534309499</v>
      </c>
      <c r="ED442" s="20">
        <v>5.6611508663429497E-2</v>
      </c>
      <c r="EE442" s="21">
        <v>4.0308435606891603E-2</v>
      </c>
      <c r="EF442" s="21">
        <v>2.8077227188785601E-2</v>
      </c>
      <c r="EG442" s="21">
        <v>5.2360664230273198E-2</v>
      </c>
      <c r="EH442" s="21">
        <v>1.84333977109917E-2</v>
      </c>
      <c r="EI442" s="22">
        <v>5.5220139363185497E-2</v>
      </c>
    </row>
    <row r="443" spans="1:139" x14ac:dyDescent="0.2">
      <c r="A443" s="12" t="s">
        <v>2913</v>
      </c>
      <c r="B443" s="12">
        <v>4</v>
      </c>
      <c r="C443" s="12">
        <v>4</v>
      </c>
      <c r="D443" s="12">
        <v>230.48</v>
      </c>
      <c r="E443" s="12" t="s">
        <v>2919</v>
      </c>
      <c r="F443" s="12" t="s">
        <v>2914</v>
      </c>
      <c r="G443" s="12">
        <v>1257479.919</v>
      </c>
      <c r="H443" s="12">
        <v>1086396.402</v>
      </c>
      <c r="I443" s="12">
        <v>925597.90969999996</v>
      </c>
      <c r="J443" s="12">
        <v>804178.92169999995</v>
      </c>
      <c r="K443" s="12">
        <v>885049.8382</v>
      </c>
      <c r="L443" s="12">
        <v>950842.76269999996</v>
      </c>
      <c r="M443" s="12">
        <v>1128352.855</v>
      </c>
      <c r="N443" s="12">
        <v>833500.06649999996</v>
      </c>
      <c r="O443" s="12">
        <v>947218.47679999995</v>
      </c>
      <c r="P443" s="12">
        <v>690032.32900000003</v>
      </c>
      <c r="Q443" s="12">
        <v>1071385.733</v>
      </c>
      <c r="R443" s="12">
        <v>778170.50040000002</v>
      </c>
      <c r="S443" s="12">
        <v>952028.78339999996</v>
      </c>
      <c r="T443" s="12">
        <v>758671.43530000001</v>
      </c>
      <c r="U443" s="12">
        <v>808169.16830000002</v>
      </c>
      <c r="V443" s="12">
        <v>1029047.872</v>
      </c>
      <c r="W443" s="12">
        <v>1101826.219</v>
      </c>
      <c r="X443" s="12">
        <v>841966.27220000001</v>
      </c>
      <c r="Y443" s="12">
        <v>954744.12150000001</v>
      </c>
      <c r="Z443" s="12">
        <v>916527.92390000005</v>
      </c>
      <c r="AA443" s="12">
        <v>1134140.4099999999</v>
      </c>
      <c r="AB443" s="12">
        <v>1176390.611</v>
      </c>
      <c r="AC443" s="12">
        <v>986973.06610000005</v>
      </c>
      <c r="AD443" s="12">
        <v>1134958.1299999999</v>
      </c>
      <c r="AE443" s="12">
        <v>844351.94759999996</v>
      </c>
      <c r="AF443" s="12">
        <v>1088653.692</v>
      </c>
      <c r="AG443" s="12">
        <v>1155688.5109999999</v>
      </c>
      <c r="AH443" s="12">
        <v>912072.87749999994</v>
      </c>
      <c r="AI443" s="12">
        <v>1019339.062</v>
      </c>
      <c r="AJ443" s="12">
        <v>834653.24939999997</v>
      </c>
      <c r="AK443" s="12">
        <v>1667909.8</v>
      </c>
      <c r="AL443" s="12">
        <v>1016581.107</v>
      </c>
      <c r="AM443" s="12">
        <v>916775.59680000006</v>
      </c>
      <c r="AN443" s="12">
        <v>814317.62879999995</v>
      </c>
      <c r="AO443" s="12">
        <v>969756.21519999998</v>
      </c>
      <c r="AP443" s="12">
        <v>977955.43949999998</v>
      </c>
      <c r="AQ443" s="12">
        <v>684778.56579999998</v>
      </c>
      <c r="AR443" s="12">
        <v>671673.73770000006</v>
      </c>
      <c r="AS443" s="12">
        <v>778030.85549999995</v>
      </c>
      <c r="AT443" s="12">
        <v>384230.18239999999</v>
      </c>
      <c r="AU443" s="12">
        <v>1093338.1299999999</v>
      </c>
      <c r="AV443" s="12">
        <v>1037791.797</v>
      </c>
      <c r="AW443" s="12">
        <v>1044889.517</v>
      </c>
      <c r="AX443" s="12">
        <v>937343.23470000003</v>
      </c>
      <c r="AY443" s="12">
        <v>911049.63589999999</v>
      </c>
      <c r="AZ443" s="12">
        <v>1549426.5460000001</v>
      </c>
      <c r="BA443" s="12">
        <v>907920.06510000001</v>
      </c>
      <c r="BB443" s="12">
        <v>849323.66529999999</v>
      </c>
      <c r="BC443" s="12">
        <v>781611.31149999995</v>
      </c>
      <c r="BD443" s="12">
        <v>1061621.243</v>
      </c>
      <c r="BE443" s="12">
        <v>1257581.355</v>
      </c>
      <c r="BF443" s="12">
        <v>1528292.865</v>
      </c>
      <c r="BG443" s="12">
        <v>986973.06610000005</v>
      </c>
      <c r="BH443" s="12">
        <v>855909.1888</v>
      </c>
      <c r="BI443" s="12">
        <v>1007308.361</v>
      </c>
      <c r="BJ443" s="12">
        <v>1375208.524</v>
      </c>
      <c r="BK443" s="12">
        <v>1102949.2009999999</v>
      </c>
      <c r="BL443" s="12">
        <v>1004967.829</v>
      </c>
      <c r="BM443" s="12">
        <v>675247.24849999999</v>
      </c>
      <c r="BN443" s="12">
        <v>789364.44</v>
      </c>
      <c r="BO443" s="11" t="s">
        <v>2915</v>
      </c>
      <c r="BP443" s="11" t="s">
        <v>2916</v>
      </c>
      <c r="BU443" s="11" t="s">
        <v>2917</v>
      </c>
      <c r="BV443" s="11" t="s">
        <v>2918</v>
      </c>
      <c r="BW443" s="12">
        <f t="shared" si="32"/>
        <v>16</v>
      </c>
      <c r="BX443" s="12">
        <f t="shared" si="33"/>
        <v>8</v>
      </c>
      <c r="BY443" s="12">
        <f t="shared" si="34"/>
        <v>1.2079441481292346</v>
      </c>
      <c r="BZ443" s="23">
        <f t="shared" si="35"/>
        <v>1.0914381728397027</v>
      </c>
      <c r="CA443" s="24">
        <f t="shared" si="36"/>
        <v>1.1067453733878545</v>
      </c>
      <c r="CB443" s="13">
        <v>0.39071864699999997</v>
      </c>
      <c r="CC443" s="13">
        <v>0.58917891200000005</v>
      </c>
      <c r="CD443" s="13">
        <v>0.17484583646954799</v>
      </c>
      <c r="CE443" s="13">
        <v>0.30508814322747602</v>
      </c>
      <c r="CF443" s="13">
        <v>0.17943468511661001</v>
      </c>
      <c r="CG443" s="12">
        <v>5</v>
      </c>
      <c r="CH443" s="14">
        <v>991740.59811999998</v>
      </c>
      <c r="CI443" s="15">
        <v>909989.29799999995</v>
      </c>
      <c r="CJ443" s="15">
        <v>873685.12407999998</v>
      </c>
      <c r="CK443" s="15">
        <v>968822.48172000004</v>
      </c>
      <c r="CL443" s="15">
        <v>1055362.8329400001</v>
      </c>
      <c r="CM443" s="15">
        <v>1002081.47838</v>
      </c>
      <c r="CN443" s="14">
        <v>180633.78962361001</v>
      </c>
      <c r="CO443" s="15">
        <v>161994.854165909</v>
      </c>
      <c r="CP443" s="15">
        <v>134039.912086166</v>
      </c>
      <c r="CQ443" s="15">
        <v>100427.225719275</v>
      </c>
      <c r="CR443" s="15">
        <v>138195.328217034</v>
      </c>
      <c r="CS443" s="16">
        <v>129924.452014954</v>
      </c>
      <c r="CT443" s="14">
        <v>80781.886526357397</v>
      </c>
      <c r="CU443" s="15">
        <v>72446.301184027398</v>
      </c>
      <c r="CV443" s="15">
        <v>59944.4710245526</v>
      </c>
      <c r="CW443" s="15">
        <v>44912.420700003</v>
      </c>
      <c r="CX443" s="15">
        <v>61802.829613236398</v>
      </c>
      <c r="CY443" s="16">
        <v>58103.981328969399</v>
      </c>
      <c r="CZ443" s="17">
        <v>14.487580866938901</v>
      </c>
      <c r="DA443" s="18">
        <v>14.4012554416654</v>
      </c>
      <c r="DB443" s="18">
        <v>14.364620316323601</v>
      </c>
      <c r="DC443" s="18">
        <v>14.472680339402199</v>
      </c>
      <c r="DD443" s="18">
        <v>14.555182403034699</v>
      </c>
      <c r="DE443" s="19">
        <v>14.5038613811987</v>
      </c>
      <c r="DF443" s="17">
        <v>0.17714451061405501</v>
      </c>
      <c r="DG443" s="18">
        <v>0.182489317876909</v>
      </c>
      <c r="DH443" s="18">
        <v>0.14831039076324401</v>
      </c>
      <c r="DI443" s="18">
        <v>0.10378154218199601</v>
      </c>
      <c r="DJ443" s="18">
        <v>0.138052880994502</v>
      </c>
      <c r="DK443" s="19">
        <v>0.131853188673132</v>
      </c>
      <c r="DL443" s="17">
        <v>7.9221433514791897E-2</v>
      </c>
      <c r="DM443" s="18">
        <v>8.1611703988067302E-2</v>
      </c>
      <c r="DN443" s="18">
        <v>6.6326423103234194E-2</v>
      </c>
      <c r="DO443" s="18">
        <v>4.64125166257408E-2</v>
      </c>
      <c r="DP443" s="18">
        <v>6.1739125278678898E-2</v>
      </c>
      <c r="DQ443" s="19">
        <v>5.89665385846459E-2</v>
      </c>
      <c r="DR443" s="20">
        <v>13.794433686378699</v>
      </c>
      <c r="DS443" s="21">
        <v>13.7081082611051</v>
      </c>
      <c r="DT443" s="21">
        <v>13.6714731357633</v>
      </c>
      <c r="DU443" s="21">
        <v>13.779533158842</v>
      </c>
      <c r="DV443" s="21">
        <v>13.8620352224745</v>
      </c>
      <c r="DW443" s="22">
        <v>13.8107142006385</v>
      </c>
      <c r="DX443" s="20">
        <v>0.17714451061414399</v>
      </c>
      <c r="DY443" s="21">
        <v>0.18248931787703301</v>
      </c>
      <c r="DZ443" s="21">
        <v>0.14831039076333799</v>
      </c>
      <c r="EA443" s="21">
        <v>0.103781542182052</v>
      </c>
      <c r="EB443" s="21">
        <v>0.138052880994572</v>
      </c>
      <c r="EC443" s="22">
        <v>0.131853188673201</v>
      </c>
      <c r="ED443" s="20">
        <v>7.9221433514831699E-2</v>
      </c>
      <c r="EE443" s="21">
        <v>8.1611703988122702E-2</v>
      </c>
      <c r="EF443" s="21">
        <v>6.6326423103275994E-2</v>
      </c>
      <c r="EG443" s="21">
        <v>4.6412516625765801E-2</v>
      </c>
      <c r="EH443" s="21">
        <v>6.1739125278710401E-2</v>
      </c>
      <c r="EI443" s="22">
        <v>5.8966538584676799E-2</v>
      </c>
    </row>
    <row r="444" spans="1:139" x14ac:dyDescent="0.2">
      <c r="A444" s="12" t="s">
        <v>2920</v>
      </c>
      <c r="B444" s="12">
        <v>24</v>
      </c>
      <c r="C444" s="12">
        <v>22</v>
      </c>
      <c r="D444" s="12">
        <v>978.34</v>
      </c>
      <c r="E444" s="12" t="s">
        <v>2922</v>
      </c>
      <c r="F444" s="12" t="s">
        <v>2921</v>
      </c>
      <c r="G444" s="12">
        <v>1564279.9990000001</v>
      </c>
      <c r="H444" s="12">
        <v>1540799.193</v>
      </c>
      <c r="I444" s="12">
        <v>1531910.06</v>
      </c>
      <c r="J444" s="12">
        <v>1432600.7180000001</v>
      </c>
      <c r="K444" s="12">
        <v>1353282.8540000001</v>
      </c>
      <c r="L444" s="12">
        <v>1070227.9750000001</v>
      </c>
      <c r="M444" s="12">
        <v>1424550.362</v>
      </c>
      <c r="N444" s="12">
        <v>1199530.855</v>
      </c>
      <c r="O444" s="12">
        <v>1247679.8319999999</v>
      </c>
      <c r="P444" s="12">
        <v>1127425.2109999999</v>
      </c>
      <c r="Q444" s="12">
        <v>1227126.5049999999</v>
      </c>
      <c r="R444" s="12">
        <v>1080963.5789999999</v>
      </c>
      <c r="S444" s="12">
        <v>1133196.4820000001</v>
      </c>
      <c r="T444" s="12">
        <v>1116640.0330000001</v>
      </c>
      <c r="U444" s="12">
        <v>1029385.5919999999</v>
      </c>
      <c r="V444" s="12">
        <v>1204368.52</v>
      </c>
      <c r="W444" s="12">
        <v>1596072.8119999999</v>
      </c>
      <c r="X444" s="12">
        <v>1102480.652</v>
      </c>
      <c r="Y444" s="12">
        <v>1576096.4750000001</v>
      </c>
      <c r="Z444" s="12">
        <v>1457078.388</v>
      </c>
      <c r="AA444" s="12">
        <v>1401688.1740000001</v>
      </c>
      <c r="AB444" s="12">
        <v>1242217.05</v>
      </c>
      <c r="AC444" s="12">
        <v>1150341.547</v>
      </c>
      <c r="AD444" s="12">
        <v>1255616.2439999999</v>
      </c>
      <c r="AE444" s="12">
        <v>1206811.6240000001</v>
      </c>
      <c r="AF444" s="12">
        <v>1422038.1880000001</v>
      </c>
      <c r="AG444" s="12">
        <v>1371761.497</v>
      </c>
      <c r="AH444" s="12">
        <v>1227019.8799999999</v>
      </c>
      <c r="AI444" s="12">
        <v>1624390.2520000001</v>
      </c>
      <c r="AJ444" s="12">
        <v>1121185.8319999999</v>
      </c>
      <c r="AK444" s="12">
        <v>2074846.605</v>
      </c>
      <c r="AL444" s="12">
        <v>1441782.5279999999</v>
      </c>
      <c r="AM444" s="12">
        <v>1517308.6980000001</v>
      </c>
      <c r="AN444" s="12">
        <v>1450662.27</v>
      </c>
      <c r="AO444" s="12">
        <v>1482802.89</v>
      </c>
      <c r="AP444" s="12">
        <v>1100744.845</v>
      </c>
      <c r="AQ444" s="12">
        <v>864535.90240000002</v>
      </c>
      <c r="AR444" s="12">
        <v>966638.64229999995</v>
      </c>
      <c r="AS444" s="12">
        <v>1024825.245</v>
      </c>
      <c r="AT444" s="12">
        <v>627783.33160000003</v>
      </c>
      <c r="AU444" s="12">
        <v>1252269.9879999999</v>
      </c>
      <c r="AV444" s="12">
        <v>1441605.8359999999</v>
      </c>
      <c r="AW444" s="12">
        <v>1243728.284</v>
      </c>
      <c r="AX444" s="12">
        <v>1379615.6440000001</v>
      </c>
      <c r="AY444" s="12">
        <v>1160427.0560000001</v>
      </c>
      <c r="AZ444" s="12">
        <v>1813405</v>
      </c>
      <c r="BA444" s="12">
        <v>1315186.1029999999</v>
      </c>
      <c r="BB444" s="12">
        <v>1112114.51</v>
      </c>
      <c r="BC444" s="12">
        <v>1290287.9469999999</v>
      </c>
      <c r="BD444" s="12">
        <v>1687744.9439999999</v>
      </c>
      <c r="BE444" s="12">
        <v>1554249.2790000001</v>
      </c>
      <c r="BF444" s="12">
        <v>1613810.4450000001</v>
      </c>
      <c r="BG444" s="12">
        <v>1150341.547</v>
      </c>
      <c r="BH444" s="12">
        <v>946901.43480000005</v>
      </c>
      <c r="BI444" s="12">
        <v>1439721.247</v>
      </c>
      <c r="BJ444" s="12">
        <v>1796346.3049999999</v>
      </c>
      <c r="BK444" s="12">
        <v>1309161.797</v>
      </c>
      <c r="BL444" s="12">
        <v>1351992.297</v>
      </c>
      <c r="BM444" s="12">
        <v>1076055.1510000001</v>
      </c>
      <c r="BN444" s="12">
        <v>1060349.585</v>
      </c>
      <c r="BW444" s="12">
        <f t="shared" si="32"/>
        <v>0</v>
      </c>
      <c r="BX444" s="12">
        <f t="shared" si="33"/>
        <v>8</v>
      </c>
      <c r="BY444" s="12">
        <f t="shared" si="34"/>
        <v>1.3285230125420069</v>
      </c>
      <c r="BZ444" s="23">
        <f t="shared" si="35"/>
        <v>1.1408464218560117</v>
      </c>
      <c r="CA444" s="24">
        <f t="shared" si="36"/>
        <v>1.1645064463459236</v>
      </c>
      <c r="CB444" s="13">
        <v>6.8820549999999998E-3</v>
      </c>
      <c r="CC444" s="13">
        <v>4.0302444999999999E-2</v>
      </c>
      <c r="CD444" s="13">
        <v>1.7339004910892401E-2</v>
      </c>
      <c r="CE444" s="13">
        <v>5.9130250148509499E-2</v>
      </c>
      <c r="CF444" s="13">
        <v>0.37925342807109202</v>
      </c>
      <c r="CG444" s="12">
        <v>6</v>
      </c>
      <c r="CH444" s="14">
        <v>1484574.5648000001</v>
      </c>
      <c r="CI444" s="15">
        <v>1213882.8470000001</v>
      </c>
      <c r="CJ444" s="15">
        <v>1117462.4382</v>
      </c>
      <c r="CK444" s="15">
        <v>1387219.3694</v>
      </c>
      <c r="CL444" s="15">
        <v>1251334.9277999999</v>
      </c>
      <c r="CM444" s="15">
        <v>1353279.1298</v>
      </c>
      <c r="CN444" s="14">
        <v>89013.493694844801</v>
      </c>
      <c r="CO444" s="15">
        <v>135868.19239411599</v>
      </c>
      <c r="CP444" s="15">
        <v>73082.387740084203</v>
      </c>
      <c r="CQ444" s="15">
        <v>222870.57583851099</v>
      </c>
      <c r="CR444" s="15">
        <v>93393.725101768607</v>
      </c>
      <c r="CS444" s="16">
        <v>192600.19704438801</v>
      </c>
      <c r="CT444" s="14">
        <v>39808.044563284398</v>
      </c>
      <c r="CU444" s="15">
        <v>60762.102834652796</v>
      </c>
      <c r="CV444" s="15">
        <v>32683.4373889651</v>
      </c>
      <c r="CW444" s="15">
        <v>99670.751551886802</v>
      </c>
      <c r="CX444" s="15">
        <v>41766.9435998966</v>
      </c>
      <c r="CY444" s="16">
        <v>86133.426614221098</v>
      </c>
      <c r="CZ444" s="17">
        <v>14.902311161436099</v>
      </c>
      <c r="DA444" s="18">
        <v>14.6976338568948</v>
      </c>
      <c r="DB444" s="18">
        <v>14.618029100439101</v>
      </c>
      <c r="DC444" s="18">
        <v>14.825147500463901</v>
      </c>
      <c r="DD444" s="18">
        <v>14.730706201445599</v>
      </c>
      <c r="DE444" s="19">
        <v>14.8031166688548</v>
      </c>
      <c r="DF444" s="17">
        <v>6.1104241885806897E-2</v>
      </c>
      <c r="DG444" s="18">
        <v>0.109215106200755</v>
      </c>
      <c r="DH444" s="18">
        <v>6.4785003083950105E-2</v>
      </c>
      <c r="DI444" s="18">
        <v>0.16624610825854599</v>
      </c>
      <c r="DJ444" s="18">
        <v>7.2990592169696999E-2</v>
      </c>
      <c r="DK444" s="19">
        <v>0.14199356917668701</v>
      </c>
      <c r="DL444" s="17">
        <v>2.73266477140508E-2</v>
      </c>
      <c r="DM444" s="18">
        <v>4.8842480326949503E-2</v>
      </c>
      <c r="DN444" s="18">
        <v>2.8972734163649198E-2</v>
      </c>
      <c r="DO444" s="18">
        <v>7.4347519812179602E-2</v>
      </c>
      <c r="DP444" s="18">
        <v>3.2642385161881303E-2</v>
      </c>
      <c r="DQ444" s="19">
        <v>6.3501454609378102E-2</v>
      </c>
      <c r="DR444" s="20">
        <v>14.209163980875999</v>
      </c>
      <c r="DS444" s="21">
        <v>14.004486676334601</v>
      </c>
      <c r="DT444" s="21">
        <v>13.924881919878899</v>
      </c>
      <c r="DU444" s="21">
        <v>14.132000319903799</v>
      </c>
      <c r="DV444" s="21">
        <v>14.037559020885499</v>
      </c>
      <c r="DW444" s="22">
        <v>14.1099694882947</v>
      </c>
      <c r="DX444" s="20">
        <v>6.1104241885821198E-2</v>
      </c>
      <c r="DY444" s="21">
        <v>0.109215106200791</v>
      </c>
      <c r="DZ444" s="21">
        <v>6.4785003083976E-2</v>
      </c>
      <c r="EA444" s="21">
        <v>0.16624610825859401</v>
      </c>
      <c r="EB444" s="21">
        <v>7.2990592169719204E-2</v>
      </c>
      <c r="EC444" s="22">
        <v>0.14199356917672601</v>
      </c>
      <c r="ED444" s="20">
        <v>2.7326647714057201E-2</v>
      </c>
      <c r="EE444" s="21">
        <v>4.8842480326965601E-2</v>
      </c>
      <c r="EF444" s="21">
        <v>2.89727341636608E-2</v>
      </c>
      <c r="EG444" s="21">
        <v>7.4347519812200905E-2</v>
      </c>
      <c r="EH444" s="21">
        <v>3.2642385161891198E-2</v>
      </c>
      <c r="EI444" s="22">
        <v>6.3501454609395797E-2</v>
      </c>
    </row>
    <row r="445" spans="1:139" x14ac:dyDescent="0.2">
      <c r="A445" s="12" t="s">
        <v>2923</v>
      </c>
      <c r="B445" s="12">
        <v>11</v>
      </c>
      <c r="C445" s="12">
        <v>8</v>
      </c>
      <c r="D445" s="12">
        <v>454.01</v>
      </c>
      <c r="E445" s="12" t="s">
        <v>2924</v>
      </c>
      <c r="F445" s="12" t="s">
        <v>2921</v>
      </c>
      <c r="G445" s="12">
        <v>381273.23430000001</v>
      </c>
      <c r="H445" s="12">
        <v>518718.12689999997</v>
      </c>
      <c r="I445" s="12">
        <v>430148.8075</v>
      </c>
      <c r="J445" s="12">
        <v>375869.12040000001</v>
      </c>
      <c r="K445" s="12">
        <v>445352.95409999997</v>
      </c>
      <c r="L445" s="12">
        <v>406148.01270000002</v>
      </c>
      <c r="M445" s="12">
        <v>461999.04359999998</v>
      </c>
      <c r="N445" s="12">
        <v>385294.24739999999</v>
      </c>
      <c r="O445" s="12">
        <v>356234.71289999998</v>
      </c>
      <c r="P445" s="12">
        <v>309701.54670000001</v>
      </c>
      <c r="Q445" s="12">
        <v>396462.11469999998</v>
      </c>
      <c r="R445" s="12">
        <v>312498.02929999999</v>
      </c>
      <c r="S445" s="12">
        <v>351777.28090000001</v>
      </c>
      <c r="T445" s="12">
        <v>273971.46720000001</v>
      </c>
      <c r="U445" s="12">
        <v>253642.63810000001</v>
      </c>
      <c r="V445" s="12">
        <v>325684.52360000001</v>
      </c>
      <c r="W445" s="12">
        <v>432536.87050000002</v>
      </c>
      <c r="X445" s="12">
        <v>279703.50319999998</v>
      </c>
      <c r="Y445" s="12">
        <v>503345.78129999997</v>
      </c>
      <c r="Z445" s="12">
        <v>368511.3089</v>
      </c>
      <c r="AA445" s="12">
        <v>454678.22899999999</v>
      </c>
      <c r="AB445" s="12">
        <v>400320.54359999998</v>
      </c>
      <c r="AC445" s="12">
        <v>328144.03639999998</v>
      </c>
      <c r="AD445" s="12">
        <v>333343.32329999999</v>
      </c>
      <c r="AE445" s="12">
        <v>316049.36969999998</v>
      </c>
      <c r="AF445" s="12">
        <v>343076.78240000003</v>
      </c>
      <c r="AG445" s="12">
        <v>408209.4117</v>
      </c>
      <c r="AH445" s="12">
        <v>299976.38500000001</v>
      </c>
      <c r="AI445" s="12">
        <v>458122.96669999999</v>
      </c>
      <c r="AJ445" s="12">
        <v>219386.35750000001</v>
      </c>
      <c r="AK445" s="12">
        <v>505717.31180000002</v>
      </c>
      <c r="AL445" s="12">
        <v>485383.64730000001</v>
      </c>
      <c r="AM445" s="12">
        <v>426048.85509999999</v>
      </c>
      <c r="AN445" s="12">
        <v>380607.90039999998</v>
      </c>
      <c r="AO445" s="12">
        <v>487976.80829999998</v>
      </c>
      <c r="AP445" s="12">
        <v>417729.065</v>
      </c>
      <c r="AQ445" s="12">
        <v>280379.5295</v>
      </c>
      <c r="AR445" s="12">
        <v>310488.31020000001</v>
      </c>
      <c r="AS445" s="12">
        <v>292605.777</v>
      </c>
      <c r="AT445" s="12">
        <v>172450.87909999999</v>
      </c>
      <c r="AU445" s="12">
        <v>404585.51370000001</v>
      </c>
      <c r="AV445" s="12">
        <v>416756.85629999998</v>
      </c>
      <c r="AW445" s="12">
        <v>386089.58</v>
      </c>
      <c r="AX445" s="12">
        <v>338493.43650000001</v>
      </c>
      <c r="AY445" s="12">
        <v>285931.51309999998</v>
      </c>
      <c r="AZ445" s="12">
        <v>490379.75819999998</v>
      </c>
      <c r="BA445" s="12">
        <v>356416.37199999997</v>
      </c>
      <c r="BB445" s="12">
        <v>282147.64929999999</v>
      </c>
      <c r="BC445" s="12">
        <v>412069.31510000001</v>
      </c>
      <c r="BD445" s="12">
        <v>426849.44309999997</v>
      </c>
      <c r="BE445" s="12">
        <v>504165.84980000003</v>
      </c>
      <c r="BF445" s="12">
        <v>520071.33110000001</v>
      </c>
      <c r="BG445" s="12">
        <v>328144.03639999998</v>
      </c>
      <c r="BH445" s="12">
        <v>251385.14449999999</v>
      </c>
      <c r="BI445" s="12">
        <v>377045.5833</v>
      </c>
      <c r="BJ445" s="12">
        <v>433381.26630000002</v>
      </c>
      <c r="BK445" s="12">
        <v>389580.9644</v>
      </c>
      <c r="BL445" s="12">
        <v>330529.08789999998</v>
      </c>
      <c r="BM445" s="12">
        <v>303477.30619999999</v>
      </c>
      <c r="BN445" s="12">
        <v>207482.31599999999</v>
      </c>
      <c r="BW445" s="12">
        <f t="shared" si="32"/>
        <v>0</v>
      </c>
      <c r="BX445" s="12">
        <f t="shared" si="33"/>
        <v>8</v>
      </c>
      <c r="BY445" s="12">
        <f t="shared" si="34"/>
        <v>1.3544622851398063</v>
      </c>
      <c r="BZ445" s="23">
        <f t="shared" si="35"/>
        <v>1.1597451805061456</v>
      </c>
      <c r="CA445" s="24">
        <f t="shared" si="36"/>
        <v>1.1678964551063542</v>
      </c>
      <c r="CB445" s="13">
        <v>0.23063615700000001</v>
      </c>
      <c r="CC445" s="13">
        <v>0.41123515900000002</v>
      </c>
      <c r="CD445" s="13">
        <v>0.16752374354836999</v>
      </c>
      <c r="CE445" s="13">
        <v>0.29756974891488103</v>
      </c>
      <c r="CF445" s="13">
        <v>0.52965640376284595</v>
      </c>
      <c r="CG445" s="12">
        <v>6</v>
      </c>
      <c r="CH445" s="14">
        <v>430272.44864000002</v>
      </c>
      <c r="CI445" s="15">
        <v>383875.51266000001</v>
      </c>
      <c r="CJ445" s="15">
        <v>317670.30604</v>
      </c>
      <c r="CK445" s="15">
        <v>381956.39750000002</v>
      </c>
      <c r="CL445" s="15">
        <v>366507.1004</v>
      </c>
      <c r="CM445" s="15">
        <v>345754.38066000002</v>
      </c>
      <c r="CN445" s="14">
        <v>57902.331698426598</v>
      </c>
      <c r="CO445" s="15">
        <v>56716.739571389</v>
      </c>
      <c r="CP445" s="15">
        <v>57894.986981795497</v>
      </c>
      <c r="CQ445" s="15">
        <v>88171.303921193306</v>
      </c>
      <c r="CR445" s="15">
        <v>59234.787578832598</v>
      </c>
      <c r="CS445" s="16">
        <v>93004.034492181396</v>
      </c>
      <c r="CT445" s="14">
        <v>25894.709946684499</v>
      </c>
      <c r="CU445" s="15">
        <v>25364.497028755599</v>
      </c>
      <c r="CV445" s="15">
        <v>25891.425289552</v>
      </c>
      <c r="CW445" s="15">
        <v>39431.405846516398</v>
      </c>
      <c r="CX445" s="15">
        <v>26490.602331806</v>
      </c>
      <c r="CY445" s="16">
        <v>41592.668661250602</v>
      </c>
      <c r="CZ445" s="17">
        <v>13.658325705667499</v>
      </c>
      <c r="DA445" s="18">
        <v>13.542399799425899</v>
      </c>
      <c r="DB445" s="18">
        <v>13.348727900974</v>
      </c>
      <c r="DC445" s="18">
        <v>13.524917592203099</v>
      </c>
      <c r="DD445" s="18">
        <v>13.494978380881999</v>
      </c>
      <c r="DE445" s="19">
        <v>13.4151845272209</v>
      </c>
      <c r="DF445" s="17">
        <v>0.13112950445672</v>
      </c>
      <c r="DG445" s="18">
        <v>0.14900115485856699</v>
      </c>
      <c r="DH445" s="18">
        <v>0.18128554114798101</v>
      </c>
      <c r="DI445" s="18">
        <v>0.230826831433776</v>
      </c>
      <c r="DJ445" s="18">
        <v>0.15566339857439801</v>
      </c>
      <c r="DK445" s="19">
        <v>0.28678391417062399</v>
      </c>
      <c r="DL445" s="17">
        <v>5.8642897164217701E-2</v>
      </c>
      <c r="DM445" s="18">
        <v>6.6635342197945896E-2</v>
      </c>
      <c r="DN445" s="18">
        <v>8.1073358668944107E-2</v>
      </c>
      <c r="DO445" s="18">
        <v>0.103228897223362</v>
      </c>
      <c r="DP445" s="18">
        <v>6.9614788164199706E-2</v>
      </c>
      <c r="DQ445" s="19">
        <v>0.12825366538779601</v>
      </c>
      <c r="DR445" s="20">
        <v>12.9651785251062</v>
      </c>
      <c r="DS445" s="21">
        <v>12.849252618864201</v>
      </c>
      <c r="DT445" s="21">
        <v>12.6555807204114</v>
      </c>
      <c r="DU445" s="21">
        <v>12.8317704116412</v>
      </c>
      <c r="DV445" s="21">
        <v>12.8018312003201</v>
      </c>
      <c r="DW445" s="22">
        <v>12.7220373466584</v>
      </c>
      <c r="DX445" s="20">
        <v>0.131129504457066</v>
      </c>
      <c r="DY445" s="21">
        <v>0.14900115485910301</v>
      </c>
      <c r="DZ445" s="21">
        <v>0.18128554114891199</v>
      </c>
      <c r="EA445" s="21">
        <v>0.23082683143463401</v>
      </c>
      <c r="EB445" s="21">
        <v>0.15566339857495201</v>
      </c>
      <c r="EC445" s="22">
        <v>0.28678391417218302</v>
      </c>
      <c r="ED445" s="20">
        <v>5.8642897164372397E-2</v>
      </c>
      <c r="EE445" s="21">
        <v>6.6635342198185399E-2</v>
      </c>
      <c r="EF445" s="21">
        <v>8.1073358669360301E-2</v>
      </c>
      <c r="EG445" s="21">
        <v>0.10322889722374499</v>
      </c>
      <c r="EH445" s="21">
        <v>6.9614788164447203E-2</v>
      </c>
      <c r="EI445" s="22">
        <v>0.128253665388493</v>
      </c>
    </row>
    <row r="446" spans="1:139" x14ac:dyDescent="0.2">
      <c r="A446" s="12" t="s">
        <v>2925</v>
      </c>
      <c r="B446" s="12">
        <v>2</v>
      </c>
      <c r="C446" s="12">
        <v>2</v>
      </c>
      <c r="D446" s="12">
        <v>57.67</v>
      </c>
      <c r="E446" s="12" t="s">
        <v>2926</v>
      </c>
      <c r="F446" s="12" t="s">
        <v>220</v>
      </c>
      <c r="G446" s="12">
        <v>318035.68719999999</v>
      </c>
      <c r="H446" s="12">
        <v>448937.11</v>
      </c>
      <c r="I446" s="12">
        <v>335896.90960000001</v>
      </c>
      <c r="J446" s="12">
        <v>289863.48180000001</v>
      </c>
      <c r="K446" s="12">
        <v>340171.1839</v>
      </c>
      <c r="L446" s="12">
        <v>283047.85810000001</v>
      </c>
      <c r="M446" s="12">
        <v>370851.35029999999</v>
      </c>
      <c r="N446" s="12">
        <v>289987.3518</v>
      </c>
      <c r="O446" s="12">
        <v>360228.23869999999</v>
      </c>
      <c r="P446" s="12">
        <v>285782.72159999999</v>
      </c>
      <c r="Q446" s="12">
        <v>285783.81089999998</v>
      </c>
      <c r="R446" s="12">
        <v>250720.38149999999</v>
      </c>
      <c r="S446" s="12">
        <v>275890.54619999998</v>
      </c>
      <c r="T446" s="12">
        <v>271738.23430000001</v>
      </c>
      <c r="U446" s="12">
        <v>237019.56909999999</v>
      </c>
      <c r="V446" s="12">
        <v>308841.23710000003</v>
      </c>
      <c r="W446" s="12">
        <v>371130.28720000002</v>
      </c>
      <c r="X446" s="12">
        <v>247544.13269999999</v>
      </c>
      <c r="Y446" s="12">
        <v>356687.23359999998</v>
      </c>
      <c r="Z446" s="12">
        <v>274192.2831</v>
      </c>
      <c r="AA446" s="12">
        <v>334472.8075</v>
      </c>
      <c r="AB446" s="12">
        <v>285460.67109999998</v>
      </c>
      <c r="AC446" s="12">
        <v>266690.20150000002</v>
      </c>
      <c r="AD446" s="12">
        <v>295349.8481</v>
      </c>
      <c r="AE446" s="12">
        <v>318352.9338</v>
      </c>
      <c r="AF446" s="12">
        <v>360069.96130000002</v>
      </c>
      <c r="AG446" s="12">
        <v>376602.62060000002</v>
      </c>
      <c r="AH446" s="12">
        <v>312957.84769999998</v>
      </c>
      <c r="AI446" s="12">
        <v>367423.3334</v>
      </c>
      <c r="AJ446" s="12">
        <v>200916.36900000001</v>
      </c>
      <c r="AK446" s="12">
        <v>421839.61080000002</v>
      </c>
      <c r="AL446" s="12">
        <v>420086.98100000003</v>
      </c>
      <c r="AM446" s="12">
        <v>332695.31679999997</v>
      </c>
      <c r="AN446" s="12">
        <v>293517.94339999999</v>
      </c>
      <c r="AO446" s="12">
        <v>372728.29790000001</v>
      </c>
      <c r="AP446" s="12">
        <v>291118.78779999999</v>
      </c>
      <c r="AQ446" s="12">
        <v>225063.51149999999</v>
      </c>
      <c r="AR446" s="12">
        <v>233685.5104</v>
      </c>
      <c r="AS446" s="12">
        <v>295885.99839999998</v>
      </c>
      <c r="AT446" s="12">
        <v>159132.1778</v>
      </c>
      <c r="AU446" s="12">
        <v>291639.44209999999</v>
      </c>
      <c r="AV446" s="12">
        <v>334368.31020000001</v>
      </c>
      <c r="AW446" s="12">
        <v>302800.86540000001</v>
      </c>
      <c r="AX446" s="12">
        <v>335734.2635</v>
      </c>
      <c r="AY446" s="12">
        <v>267192.31640000001</v>
      </c>
      <c r="AZ446" s="12">
        <v>465018.99910000002</v>
      </c>
      <c r="BA446" s="12">
        <v>305816.49680000002</v>
      </c>
      <c r="BB446" s="12">
        <v>249707.2591</v>
      </c>
      <c r="BC446" s="12">
        <v>292005.75329999998</v>
      </c>
      <c r="BD446" s="12">
        <v>317599.00040000002</v>
      </c>
      <c r="BE446" s="12">
        <v>370877.1532</v>
      </c>
      <c r="BF446" s="12">
        <v>370852.5919</v>
      </c>
      <c r="BG446" s="12">
        <v>266690.20150000002</v>
      </c>
      <c r="BH446" s="12">
        <v>222733.01749999999</v>
      </c>
      <c r="BI446" s="12">
        <v>379793.72570000001</v>
      </c>
      <c r="BJ446" s="12">
        <v>454847.38040000002</v>
      </c>
      <c r="BK446" s="12">
        <v>359416.53450000001</v>
      </c>
      <c r="BL446" s="12">
        <v>344832.71720000001</v>
      </c>
      <c r="BM446" s="12">
        <v>243394.57209999999</v>
      </c>
      <c r="BN446" s="12">
        <v>190014.52059999999</v>
      </c>
      <c r="BW446" s="12">
        <f t="shared" si="32"/>
        <v>0</v>
      </c>
      <c r="BX446" s="12">
        <f t="shared" si="33"/>
        <v>8</v>
      </c>
      <c r="BY446" s="12">
        <f t="shared" si="34"/>
        <v>1.3116610818283541</v>
      </c>
      <c r="BZ446" s="23">
        <f t="shared" si="35"/>
        <v>1.1155263282054499</v>
      </c>
      <c r="CA446" s="24">
        <f t="shared" si="36"/>
        <v>1.1758226127557441</v>
      </c>
      <c r="CB446" s="13">
        <v>0.24777275300000001</v>
      </c>
      <c r="CC446" s="13">
        <v>0.43393143299999998</v>
      </c>
      <c r="CD446" s="13">
        <v>0.23006685076931499</v>
      </c>
      <c r="CE446" s="13">
        <v>0.37683363488077498</v>
      </c>
      <c r="CF446" s="13">
        <v>0.36303773518541299</v>
      </c>
      <c r="CG446" s="12">
        <v>6</v>
      </c>
      <c r="CH446" s="14">
        <v>346580.87449999998</v>
      </c>
      <c r="CI446" s="15">
        <v>317979.50410000002</v>
      </c>
      <c r="CJ446" s="15">
        <v>264230.50839999999</v>
      </c>
      <c r="CK446" s="15">
        <v>311679.03473999997</v>
      </c>
      <c r="CL446" s="15">
        <v>300065.29239999998</v>
      </c>
      <c r="CM446" s="15">
        <v>323594.02639999997</v>
      </c>
      <c r="CN446" s="14">
        <v>60546.925062264098</v>
      </c>
      <c r="CO446" s="15">
        <v>43648.599582076196</v>
      </c>
      <c r="CP446" s="15">
        <v>19873.512678851301</v>
      </c>
      <c r="CQ446" s="15">
        <v>52646.900875856401</v>
      </c>
      <c r="CR446" s="15">
        <v>26775.651225403501</v>
      </c>
      <c r="CS446" s="16">
        <v>72842.894232175604</v>
      </c>
      <c r="CT446" s="14">
        <v>27077.408053561699</v>
      </c>
      <c r="CU446" s="15">
        <v>19520.2471576383</v>
      </c>
      <c r="CV446" s="15">
        <v>8887.7050603230891</v>
      </c>
      <c r="CW446" s="15">
        <v>23544.409832621601</v>
      </c>
      <c r="CX446" s="15">
        <v>11974.435256365499</v>
      </c>
      <c r="CY446" s="16">
        <v>32576.332636194398</v>
      </c>
      <c r="CZ446" s="17">
        <v>13.4378444076265</v>
      </c>
      <c r="DA446" s="18">
        <v>13.3555473084268</v>
      </c>
      <c r="DB446" s="18">
        <v>13.175414473819799</v>
      </c>
      <c r="DC446" s="18">
        <v>13.331234126213801</v>
      </c>
      <c r="DD446" s="18">
        <v>13.301716207679499</v>
      </c>
      <c r="DE446" s="19">
        <v>13.355494631748</v>
      </c>
      <c r="DF446" s="17">
        <v>0.16354546320053401</v>
      </c>
      <c r="DG446" s="18">
        <v>0.13452000113777399</v>
      </c>
      <c r="DH446" s="18">
        <v>7.63829359603799E-2</v>
      </c>
      <c r="DI446" s="18">
        <v>0.171446901954943</v>
      </c>
      <c r="DJ446" s="18">
        <v>8.92710999412865E-2</v>
      </c>
      <c r="DK446" s="19">
        <v>0.26254647145482402</v>
      </c>
      <c r="DL446" s="17">
        <v>7.3139754625617101E-2</v>
      </c>
      <c r="DM446" s="18">
        <v>6.0159173375482503E-2</v>
      </c>
      <c r="DN446" s="18">
        <v>3.4159487425684497E-2</v>
      </c>
      <c r="DO446" s="18">
        <v>7.6673385460598695E-2</v>
      </c>
      <c r="DP446" s="18">
        <v>3.9923249578978803E-2</v>
      </c>
      <c r="DQ446" s="19">
        <v>0.117414351485139</v>
      </c>
      <c r="DR446" s="20">
        <v>12.7446972270643</v>
      </c>
      <c r="DS446" s="21">
        <v>12.662400127864201</v>
      </c>
      <c r="DT446" s="21">
        <v>12.4822672932562</v>
      </c>
      <c r="DU446" s="21">
        <v>12.6380869456511</v>
      </c>
      <c r="DV446" s="21">
        <v>12.608569027116699</v>
      </c>
      <c r="DW446" s="22">
        <v>12.6623474511852</v>
      </c>
      <c r="DX446" s="20">
        <v>0.16354546320116001</v>
      </c>
      <c r="DY446" s="21">
        <v>0.13452000113842399</v>
      </c>
      <c r="DZ446" s="21">
        <v>7.6382935960948597E-2</v>
      </c>
      <c r="EA446" s="21">
        <v>0.17144690195588699</v>
      </c>
      <c r="EB446" s="21">
        <v>8.9271099941789001E-2</v>
      </c>
      <c r="EC446" s="22">
        <v>0.26254647145670201</v>
      </c>
      <c r="ED446" s="20">
        <v>7.31397546258966E-2</v>
      </c>
      <c r="EE446" s="21">
        <v>6.0159173375772798E-2</v>
      </c>
      <c r="EF446" s="21">
        <v>3.4159487425938898E-2</v>
      </c>
      <c r="EG446" s="21">
        <v>7.6673385461020899E-2</v>
      </c>
      <c r="EH446" s="21">
        <v>3.9923249579203499E-2</v>
      </c>
      <c r="EI446" s="22">
        <v>0.11741435148597899</v>
      </c>
    </row>
    <row r="447" spans="1:139" x14ac:dyDescent="0.2">
      <c r="A447" s="12" t="s">
        <v>2927</v>
      </c>
      <c r="B447" s="12">
        <v>2</v>
      </c>
      <c r="C447" s="12">
        <v>2</v>
      </c>
      <c r="D447" s="12">
        <v>72.86</v>
      </c>
      <c r="E447" s="12" t="s">
        <v>2931</v>
      </c>
      <c r="F447" s="12" t="s">
        <v>2928</v>
      </c>
      <c r="G447" s="12">
        <v>128700.38129999999</v>
      </c>
      <c r="H447" s="12">
        <v>148836.48540000001</v>
      </c>
      <c r="I447" s="12">
        <v>113500.6419</v>
      </c>
      <c r="J447" s="12">
        <v>99230.023369999995</v>
      </c>
      <c r="K447" s="12">
        <v>119365.51420000001</v>
      </c>
      <c r="L447" s="12">
        <v>107360.46030000001</v>
      </c>
      <c r="M447" s="12">
        <v>118840.3636</v>
      </c>
      <c r="N447" s="12">
        <v>129292.686</v>
      </c>
      <c r="O447" s="12">
        <v>121992.2337</v>
      </c>
      <c r="P447" s="12">
        <v>115320.3749</v>
      </c>
      <c r="Q447" s="12">
        <v>131541.10630000001</v>
      </c>
      <c r="R447" s="12">
        <v>114589.30250000001</v>
      </c>
      <c r="S447" s="12">
        <v>106602.44650000001</v>
      </c>
      <c r="T447" s="12">
        <v>102216.859</v>
      </c>
      <c r="U447" s="12">
        <v>93043.203559999994</v>
      </c>
      <c r="V447" s="12">
        <v>110484.4264</v>
      </c>
      <c r="W447" s="12">
        <v>150967.1298</v>
      </c>
      <c r="X447" s="12">
        <v>114667.1551</v>
      </c>
      <c r="Y447" s="12">
        <v>138908.44450000001</v>
      </c>
      <c r="Z447" s="12">
        <v>126242.8005</v>
      </c>
      <c r="AA447" s="12">
        <v>143117.5765</v>
      </c>
      <c r="AB447" s="12">
        <v>122940.11719999999</v>
      </c>
      <c r="AC447" s="12">
        <v>105726.7274</v>
      </c>
      <c r="AD447" s="12">
        <v>100730.2833</v>
      </c>
      <c r="AE447" s="12">
        <v>108609.69869999999</v>
      </c>
      <c r="AF447" s="12">
        <v>134841.91639999999</v>
      </c>
      <c r="AG447" s="12">
        <v>154993.9804</v>
      </c>
      <c r="AH447" s="12">
        <v>110809.0926</v>
      </c>
      <c r="AI447" s="12">
        <v>145385.94500000001</v>
      </c>
      <c r="AJ447" s="12">
        <v>99077.473129999998</v>
      </c>
      <c r="AK447" s="12">
        <v>170707.00219999999</v>
      </c>
      <c r="AL447" s="12">
        <v>139271.77859999999</v>
      </c>
      <c r="AM447" s="12">
        <v>112418.8134</v>
      </c>
      <c r="AN447" s="12">
        <v>100481.06849999999</v>
      </c>
      <c r="AO447" s="12">
        <v>130789.7524</v>
      </c>
      <c r="AP447" s="12">
        <v>110421.7755</v>
      </c>
      <c r="AQ447" s="12">
        <v>72122.238540000006</v>
      </c>
      <c r="AR447" s="12">
        <v>104190.1557</v>
      </c>
      <c r="AS447" s="12">
        <v>100202.56600000001</v>
      </c>
      <c r="AT447" s="12">
        <v>64213.757570000002</v>
      </c>
      <c r="AU447" s="12">
        <v>134236.34710000001</v>
      </c>
      <c r="AV447" s="12">
        <v>152819.77160000001</v>
      </c>
      <c r="AW447" s="12">
        <v>117000.4319</v>
      </c>
      <c r="AX447" s="12">
        <v>126289.55929999999</v>
      </c>
      <c r="AY447" s="12">
        <v>104887.66469999999</v>
      </c>
      <c r="AZ447" s="12">
        <v>166355.2377</v>
      </c>
      <c r="BA447" s="12">
        <v>124399.0058</v>
      </c>
      <c r="BB447" s="12">
        <v>115669.15640000001</v>
      </c>
      <c r="BC447" s="12">
        <v>113718.85830000001</v>
      </c>
      <c r="BD447" s="12">
        <v>146227.99299999999</v>
      </c>
      <c r="BE447" s="12">
        <v>158694.63279999999</v>
      </c>
      <c r="BF447" s="12">
        <v>159716.08609999999</v>
      </c>
      <c r="BG447" s="12">
        <v>105726.7274</v>
      </c>
      <c r="BH447" s="12">
        <v>75964.013860000006</v>
      </c>
      <c r="BI447" s="12">
        <v>129570.91869999999</v>
      </c>
      <c r="BJ447" s="12">
        <v>170334.93220000001</v>
      </c>
      <c r="BK447" s="12">
        <v>147920.902</v>
      </c>
      <c r="BL447" s="12">
        <v>122095.0386</v>
      </c>
      <c r="BM447" s="12">
        <v>96308.934829999998</v>
      </c>
      <c r="BN447" s="12">
        <v>93701.467229999995</v>
      </c>
      <c r="BU447" s="11" t="s">
        <v>2929</v>
      </c>
      <c r="BV447" s="11" t="s">
        <v>2930</v>
      </c>
      <c r="BW447" s="12">
        <f t="shared" si="32"/>
        <v>20</v>
      </c>
      <c r="BX447" s="12">
        <f t="shared" si="33"/>
        <v>8</v>
      </c>
      <c r="BY447" s="12">
        <f t="shared" si="34"/>
        <v>1.1772203371701435</v>
      </c>
      <c r="BZ447" s="23">
        <f t="shared" si="35"/>
        <v>1.0698507867707234</v>
      </c>
      <c r="CA447" s="24">
        <f t="shared" si="36"/>
        <v>1.1003593694813352</v>
      </c>
      <c r="CB447" s="13">
        <v>0.47369852499999998</v>
      </c>
      <c r="CC447" s="13">
        <v>0.65962905400000005</v>
      </c>
      <c r="CD447" s="13">
        <v>0.73770371053536399</v>
      </c>
      <c r="CE447" s="13">
        <v>0.82033723779785905</v>
      </c>
      <c r="CF447" s="13">
        <v>0.148034367729167</v>
      </c>
      <c r="CG447" s="12">
        <v>5</v>
      </c>
      <c r="CH447" s="14">
        <v>121926.609234</v>
      </c>
      <c r="CI447" s="15">
        <v>118561.2237</v>
      </c>
      <c r="CJ447" s="15">
        <v>109598.583572</v>
      </c>
      <c r="CK447" s="15">
        <v>128253.99126</v>
      </c>
      <c r="CL447" s="15">
        <v>116224.88062</v>
      </c>
      <c r="CM447" s="15">
        <v>129021.68150599999</v>
      </c>
      <c r="CN447" s="14">
        <v>18457.495540026001</v>
      </c>
      <c r="CO447" s="15">
        <v>8108.24015257679</v>
      </c>
      <c r="CP447" s="15">
        <v>14525.2270329925</v>
      </c>
      <c r="CQ447" s="15">
        <v>16836.0363254398</v>
      </c>
      <c r="CR447" s="15">
        <v>17150.7744492325</v>
      </c>
      <c r="CS447" s="16">
        <v>23476.469994900901</v>
      </c>
      <c r="CT447" s="14">
        <v>8254.4429443794597</v>
      </c>
      <c r="CU447" s="15">
        <v>3626.1152318109998</v>
      </c>
      <c r="CV447" s="15">
        <v>6495.8790068777698</v>
      </c>
      <c r="CW447" s="15">
        <v>7529.3043390678504</v>
      </c>
      <c r="CX447" s="15">
        <v>7670.0595070500603</v>
      </c>
      <c r="CY447" s="16">
        <v>10498.9965560665</v>
      </c>
      <c r="CZ447" s="17">
        <v>12.3952574228641</v>
      </c>
      <c r="DA447" s="18">
        <v>12.3744471189812</v>
      </c>
      <c r="DB447" s="18">
        <v>12.2908906351986</v>
      </c>
      <c r="DC447" s="18">
        <v>12.4481009426915</v>
      </c>
      <c r="DD447" s="18">
        <v>12.348188220542401</v>
      </c>
      <c r="DE447" s="19">
        <v>12.4470209023269</v>
      </c>
      <c r="DF447" s="17">
        <v>0.15024182801518601</v>
      </c>
      <c r="DG447" s="18">
        <v>6.8785764206196198E-2</v>
      </c>
      <c r="DH447" s="18">
        <v>0.12990517241119601</v>
      </c>
      <c r="DI447" s="18">
        <v>0.13014672001741401</v>
      </c>
      <c r="DJ447" s="18">
        <v>0.14156637368876801</v>
      </c>
      <c r="DK447" s="19">
        <v>0.18826603470446901</v>
      </c>
      <c r="DL447" s="17">
        <v>6.7190188101157594E-2</v>
      </c>
      <c r="DM447" s="18">
        <v>3.07619289298653E-2</v>
      </c>
      <c r="DN447" s="18">
        <v>5.8095359228052798E-2</v>
      </c>
      <c r="DO447" s="18">
        <v>5.8203382601514198E-2</v>
      </c>
      <c r="DP447" s="18">
        <v>6.3310406979244602E-2</v>
      </c>
      <c r="DQ447" s="19">
        <v>8.4195130290705605E-2</v>
      </c>
      <c r="DR447" s="20">
        <v>11.7021102422865</v>
      </c>
      <c r="DS447" s="21">
        <v>11.681299938403299</v>
      </c>
      <c r="DT447" s="21">
        <v>11.597743454617</v>
      </c>
      <c r="DU447" s="21">
        <v>11.7549537621158</v>
      </c>
      <c r="DV447" s="21">
        <v>11.655041039963001</v>
      </c>
      <c r="DW447" s="22">
        <v>11.753873721750599</v>
      </c>
      <c r="DX447" s="20">
        <v>0.15024182802038</v>
      </c>
      <c r="DY447" s="21">
        <v>6.87857642086937E-2</v>
      </c>
      <c r="DZ447" s="21">
        <v>0.12990517241655</v>
      </c>
      <c r="EA447" s="21">
        <v>0.13014672002138999</v>
      </c>
      <c r="EB447" s="21">
        <v>0.14156637369373101</v>
      </c>
      <c r="EC447" s="22">
        <v>0.18826603471079301</v>
      </c>
      <c r="ED447" s="20">
        <v>6.7190188103480306E-2</v>
      </c>
      <c r="EE447" s="21">
        <v>3.0761928930982198E-2</v>
      </c>
      <c r="EF447" s="21">
        <v>5.8095359230447403E-2</v>
      </c>
      <c r="EG447" s="21">
        <v>5.8203382603292199E-2</v>
      </c>
      <c r="EH447" s="21">
        <v>6.3310406981464104E-2</v>
      </c>
      <c r="EI447" s="22">
        <v>8.4195130293533704E-2</v>
      </c>
    </row>
    <row r="448" spans="1:139" x14ac:dyDescent="0.2">
      <c r="A448" s="12" t="s">
        <v>2932</v>
      </c>
      <c r="B448" s="12">
        <v>11</v>
      </c>
      <c r="C448" s="12">
        <v>11</v>
      </c>
      <c r="D448" s="12">
        <v>502.03</v>
      </c>
      <c r="E448" s="12" t="s">
        <v>2938</v>
      </c>
      <c r="F448" s="12" t="s">
        <v>2933</v>
      </c>
      <c r="G448" s="12">
        <v>2263269.2390000001</v>
      </c>
      <c r="H448" s="12">
        <v>2428375.4920000001</v>
      </c>
      <c r="I448" s="12">
        <v>1942565.797</v>
      </c>
      <c r="J448" s="12">
        <v>1743776.709</v>
      </c>
      <c r="K448" s="12">
        <v>2285473.611</v>
      </c>
      <c r="L448" s="12">
        <v>2013568.135</v>
      </c>
      <c r="M448" s="12">
        <v>2444634.66</v>
      </c>
      <c r="N448" s="12">
        <v>2055507.6270000001</v>
      </c>
      <c r="O448" s="12">
        <v>2197851.2540000002</v>
      </c>
      <c r="P448" s="12">
        <v>1974443.321</v>
      </c>
      <c r="Q448" s="12">
        <v>2171648.4</v>
      </c>
      <c r="R448" s="12">
        <v>2019177.0819999999</v>
      </c>
      <c r="S448" s="12">
        <v>2194838.3739999998</v>
      </c>
      <c r="T448" s="12">
        <v>1696748.8130000001</v>
      </c>
      <c r="U448" s="12">
        <v>1963853.159</v>
      </c>
      <c r="V448" s="12">
        <v>1943083.6850000001</v>
      </c>
      <c r="W448" s="12">
        <v>2146591.017</v>
      </c>
      <c r="X448" s="12">
        <v>1748759.9469999999</v>
      </c>
      <c r="Y448" s="12">
        <v>2425073.466</v>
      </c>
      <c r="Z448" s="12">
        <v>1964251.5349999999</v>
      </c>
      <c r="AA448" s="12">
        <v>2267744.9300000002</v>
      </c>
      <c r="AB448" s="12">
        <v>2072352.794</v>
      </c>
      <c r="AC448" s="12">
        <v>1805377.9080000001</v>
      </c>
      <c r="AD448" s="12">
        <v>1780444.6159999999</v>
      </c>
      <c r="AE448" s="12">
        <v>1648102.879</v>
      </c>
      <c r="AF448" s="12">
        <v>2140713.9759999998</v>
      </c>
      <c r="AG448" s="12">
        <v>2594233.4419999998</v>
      </c>
      <c r="AH448" s="12">
        <v>1812825.952</v>
      </c>
      <c r="AI448" s="12">
        <v>2247172.2889999999</v>
      </c>
      <c r="AJ448" s="12">
        <v>1385292.645</v>
      </c>
      <c r="AK448" s="12">
        <v>3001979.5049999999</v>
      </c>
      <c r="AL448" s="12">
        <v>2272320.3459999999</v>
      </c>
      <c r="AM448" s="12">
        <v>1924050.281</v>
      </c>
      <c r="AN448" s="12">
        <v>1765761.4210000001</v>
      </c>
      <c r="AO448" s="12">
        <v>2504211.7889999999</v>
      </c>
      <c r="AP448" s="12">
        <v>2070983.7490000001</v>
      </c>
      <c r="AQ448" s="12">
        <v>1483608.084</v>
      </c>
      <c r="AR448" s="12">
        <v>1656425.172</v>
      </c>
      <c r="AS448" s="12">
        <v>1805281.605</v>
      </c>
      <c r="AT448" s="12">
        <v>1099427.7879999999</v>
      </c>
      <c r="AU448" s="12">
        <v>2216144.8739999998</v>
      </c>
      <c r="AV448" s="12">
        <v>2692835.8390000002</v>
      </c>
      <c r="AW448" s="12">
        <v>2408922.554</v>
      </c>
      <c r="AX448" s="12">
        <v>2096343.6170000001</v>
      </c>
      <c r="AY448" s="12">
        <v>2213852.96</v>
      </c>
      <c r="AZ448" s="12">
        <v>2925680.6460000002</v>
      </c>
      <c r="BA448" s="12">
        <v>1768820.7279999999</v>
      </c>
      <c r="BB448" s="12">
        <v>1764041.2180000001</v>
      </c>
      <c r="BC448" s="12">
        <v>1985311.8859999999</v>
      </c>
      <c r="BD448" s="12">
        <v>2275207.4449999998</v>
      </c>
      <c r="BE448" s="12">
        <v>2514568.4939999999</v>
      </c>
      <c r="BF448" s="12">
        <v>2692270.7149999999</v>
      </c>
      <c r="BG448" s="12">
        <v>1805377.9080000001</v>
      </c>
      <c r="BH448" s="12">
        <v>1342691.7409999999</v>
      </c>
      <c r="BI448" s="12">
        <v>1966179.878</v>
      </c>
      <c r="BJ448" s="12">
        <v>2704191.5440000002</v>
      </c>
      <c r="BK448" s="12">
        <v>2475846.801</v>
      </c>
      <c r="BL448" s="12">
        <v>1997462.9280000001</v>
      </c>
      <c r="BM448" s="12">
        <v>1488608.61</v>
      </c>
      <c r="BN448" s="12">
        <v>1310125.7960000001</v>
      </c>
      <c r="BO448" s="11" t="s">
        <v>2934</v>
      </c>
      <c r="BP448" s="11" t="s">
        <v>2935</v>
      </c>
      <c r="BQ448" s="11" t="s">
        <v>1379</v>
      </c>
      <c r="BR448" s="11" t="s">
        <v>1380</v>
      </c>
      <c r="BU448" s="11" t="s">
        <v>2936</v>
      </c>
      <c r="BV448" s="11" t="s">
        <v>2937</v>
      </c>
      <c r="BW448" s="12">
        <f t="shared" si="32"/>
        <v>4</v>
      </c>
      <c r="BX448" s="12">
        <f t="shared" si="33"/>
        <v>16</v>
      </c>
      <c r="BY448" s="12">
        <f t="shared" si="34"/>
        <v>1.1161457263315007</v>
      </c>
      <c r="BZ448" s="23">
        <f t="shared" si="35"/>
        <v>1.0446135139384287</v>
      </c>
      <c r="CA448" s="24">
        <f t="shared" si="36"/>
        <v>1.0684772037108532</v>
      </c>
      <c r="CB448" s="13">
        <v>0.82653761100000001</v>
      </c>
      <c r="CC448" s="13">
        <v>0.89454387099999999</v>
      </c>
      <c r="CD448" s="13">
        <v>0.62200021084658796</v>
      </c>
      <c r="CE448" s="13">
        <v>0.73965254558252103</v>
      </c>
      <c r="CF448" s="13">
        <v>8.5665185458984702E-2</v>
      </c>
      <c r="CG448" s="12">
        <v>3</v>
      </c>
      <c r="CH448" s="14">
        <v>2132692.1696000001</v>
      </c>
      <c r="CI448" s="15">
        <v>2137200.9994000001</v>
      </c>
      <c r="CJ448" s="15">
        <v>2009253.1655999999</v>
      </c>
      <c r="CK448" s="15">
        <v>2045551.93</v>
      </c>
      <c r="CL448" s="15">
        <v>1914804.6254</v>
      </c>
      <c r="CM448" s="15">
        <v>2036047.6608</v>
      </c>
      <c r="CN448" s="14">
        <v>280724.25976685801</v>
      </c>
      <c r="CO448" s="15">
        <v>191469.88221712099</v>
      </c>
      <c r="CP448" s="15">
        <v>200395.04537453101</v>
      </c>
      <c r="CQ448" s="15">
        <v>254676.495785929</v>
      </c>
      <c r="CR448" s="15">
        <v>250272.31378044601</v>
      </c>
      <c r="CS448" s="16">
        <v>458369.40189448697</v>
      </c>
      <c r="CT448" s="14">
        <v>125543.70555440101</v>
      </c>
      <c r="CU448" s="15">
        <v>85627.934456272094</v>
      </c>
      <c r="CV448" s="15">
        <v>89619.388762321294</v>
      </c>
      <c r="CW448" s="15">
        <v>113894.791369755</v>
      </c>
      <c r="CX448" s="15">
        <v>111925.181299847</v>
      </c>
      <c r="CY448" s="16">
        <v>204989.02828839899</v>
      </c>
      <c r="CZ448" s="17">
        <v>15.258791553895099</v>
      </c>
      <c r="DA448" s="18">
        <v>15.265076446993</v>
      </c>
      <c r="DB448" s="18">
        <v>15.202239210874501</v>
      </c>
      <c r="DC448" s="18">
        <v>15.2182651942316</v>
      </c>
      <c r="DD448" s="18">
        <v>15.151603419079301</v>
      </c>
      <c r="DE448" s="19">
        <v>15.1976380360923</v>
      </c>
      <c r="DF448" s="17">
        <v>0.13616780078773999</v>
      </c>
      <c r="DG448" s="18">
        <v>8.6808386907468393E-2</v>
      </c>
      <c r="DH448" s="18">
        <v>0.103540590186413</v>
      </c>
      <c r="DI448" s="18">
        <v>0.12244056924015601</v>
      </c>
      <c r="DJ448" s="18">
        <v>0.12835596837028601</v>
      </c>
      <c r="DK448" s="19">
        <v>0.23995121836951899</v>
      </c>
      <c r="DL448" s="17">
        <v>6.0896091781607299E-2</v>
      </c>
      <c r="DM448" s="18">
        <v>3.8821890828440397E-2</v>
      </c>
      <c r="DN448" s="18">
        <v>4.6304759617453402E-2</v>
      </c>
      <c r="DO448" s="18">
        <v>5.47570872049516E-2</v>
      </c>
      <c r="DP448" s="18">
        <v>5.7402534118754699E-2</v>
      </c>
      <c r="DQ448" s="19">
        <v>0.107309447111628</v>
      </c>
      <c r="DR448" s="20">
        <v>14.5656443733351</v>
      </c>
      <c r="DS448" s="21">
        <v>14.571929266432999</v>
      </c>
      <c r="DT448" s="21">
        <v>14.5090920303145</v>
      </c>
      <c r="DU448" s="21">
        <v>14.5251180136716</v>
      </c>
      <c r="DV448" s="21">
        <v>14.4584562385193</v>
      </c>
      <c r="DW448" s="22">
        <v>14.5044908555323</v>
      </c>
      <c r="DX448" s="20">
        <v>0.136167800787757</v>
      </c>
      <c r="DY448" s="21">
        <v>8.6808386907477803E-2</v>
      </c>
      <c r="DZ448" s="21">
        <v>0.103540590186427</v>
      </c>
      <c r="EA448" s="21">
        <v>0.12244056924016999</v>
      </c>
      <c r="EB448" s="21">
        <v>0.128355968370304</v>
      </c>
      <c r="EC448" s="22">
        <v>0.23995121836955599</v>
      </c>
      <c r="ED448" s="20">
        <v>6.08960917816148E-2</v>
      </c>
      <c r="EE448" s="21">
        <v>3.8821890828444602E-2</v>
      </c>
      <c r="EF448" s="21">
        <v>4.6304759617459702E-2</v>
      </c>
      <c r="EG448" s="21">
        <v>5.4757087204958102E-2</v>
      </c>
      <c r="EH448" s="21">
        <v>5.7402534118762401E-2</v>
      </c>
      <c r="EI448" s="22">
        <v>0.107309447111644</v>
      </c>
    </row>
    <row r="449" spans="1:139" x14ac:dyDescent="0.2">
      <c r="A449" s="12" t="s">
        <v>2939</v>
      </c>
      <c r="B449" s="12">
        <v>9</v>
      </c>
      <c r="C449" s="12">
        <v>9</v>
      </c>
      <c r="D449" s="12">
        <v>445.75</v>
      </c>
      <c r="E449" s="12" t="s">
        <v>2947</v>
      </c>
      <c r="F449" s="12" t="s">
        <v>2940</v>
      </c>
      <c r="G449" s="12">
        <v>3147173.7680000002</v>
      </c>
      <c r="H449" s="12">
        <v>3428162.8190000001</v>
      </c>
      <c r="I449" s="12">
        <v>2627569.9180000001</v>
      </c>
      <c r="J449" s="12">
        <v>2235168.7370000002</v>
      </c>
      <c r="K449" s="12">
        <v>3030581.898</v>
      </c>
      <c r="L449" s="12">
        <v>2677441.128</v>
      </c>
      <c r="M449" s="12">
        <v>3067199.0830000001</v>
      </c>
      <c r="N449" s="12">
        <v>2984659.9109999998</v>
      </c>
      <c r="O449" s="12">
        <v>2856329.8450000002</v>
      </c>
      <c r="P449" s="12">
        <v>2313771.8130000001</v>
      </c>
      <c r="Q449" s="12">
        <v>3744581.1469999999</v>
      </c>
      <c r="R449" s="12">
        <v>2933141.602</v>
      </c>
      <c r="S449" s="12">
        <v>2966402.8930000002</v>
      </c>
      <c r="T449" s="12">
        <v>2567258.872</v>
      </c>
      <c r="U449" s="12">
        <v>2753810.0789999999</v>
      </c>
      <c r="V449" s="12">
        <v>2899694.4870000002</v>
      </c>
      <c r="W449" s="12">
        <v>3075453.37</v>
      </c>
      <c r="X449" s="12">
        <v>2826147.469</v>
      </c>
      <c r="Y449" s="12">
        <v>3527021.1439999999</v>
      </c>
      <c r="Z449" s="12">
        <v>2576688.9010000001</v>
      </c>
      <c r="AA449" s="12">
        <v>3946461.9840000002</v>
      </c>
      <c r="AB449" s="12">
        <v>3133099.27</v>
      </c>
      <c r="AC449" s="12">
        <v>2471683.5320000001</v>
      </c>
      <c r="AD449" s="12">
        <v>3096655.2179999999</v>
      </c>
      <c r="AE449" s="12">
        <v>2276041.784</v>
      </c>
      <c r="AF449" s="12">
        <v>3258085.5460000001</v>
      </c>
      <c r="AG449" s="12">
        <v>3878476.216</v>
      </c>
      <c r="AH449" s="12">
        <v>2407422.3470000001</v>
      </c>
      <c r="AI449" s="12">
        <v>3152417.3</v>
      </c>
      <c r="AJ449" s="12">
        <v>1841503.3219999999</v>
      </c>
      <c r="AK449" s="12">
        <v>4174382.344</v>
      </c>
      <c r="AL449" s="12">
        <v>3207858.1529999999</v>
      </c>
      <c r="AM449" s="12">
        <v>2602525.3020000001</v>
      </c>
      <c r="AN449" s="12">
        <v>2263348.6860000002</v>
      </c>
      <c r="AO449" s="12">
        <v>3320632.9219999998</v>
      </c>
      <c r="AP449" s="12">
        <v>2753786.659</v>
      </c>
      <c r="AQ449" s="12">
        <v>1861432.0689999999</v>
      </c>
      <c r="AR449" s="12">
        <v>2405179.986</v>
      </c>
      <c r="AS449" s="12">
        <v>2346145.9070000001</v>
      </c>
      <c r="AT449" s="12">
        <v>1288375.817</v>
      </c>
      <c r="AU449" s="12">
        <v>3821306.5789999999</v>
      </c>
      <c r="AV449" s="12">
        <v>3911726.662</v>
      </c>
      <c r="AW449" s="12">
        <v>3255745.3509999998</v>
      </c>
      <c r="AX449" s="12">
        <v>3171864.1609999998</v>
      </c>
      <c r="AY449" s="12">
        <v>3104371.9160000002</v>
      </c>
      <c r="AZ449" s="12">
        <v>4366039.4589999998</v>
      </c>
      <c r="BA449" s="12">
        <v>2534216.1719999998</v>
      </c>
      <c r="BB449" s="12">
        <v>2850843.3250000002</v>
      </c>
      <c r="BC449" s="12">
        <v>2887432.9360000002</v>
      </c>
      <c r="BD449" s="12">
        <v>2984598.29</v>
      </c>
      <c r="BE449" s="12">
        <v>4375998.7450000001</v>
      </c>
      <c r="BF449" s="12">
        <v>4070325.9759999998</v>
      </c>
      <c r="BG449" s="12">
        <v>2471683.5320000001</v>
      </c>
      <c r="BH449" s="12">
        <v>2335289.37</v>
      </c>
      <c r="BI449" s="12">
        <v>2715308.3790000002</v>
      </c>
      <c r="BJ449" s="12">
        <v>4115677.0490000001</v>
      </c>
      <c r="BK449" s="12">
        <v>3701483.7510000002</v>
      </c>
      <c r="BL449" s="12">
        <v>2652619.1800000002</v>
      </c>
      <c r="BM449" s="12">
        <v>2088275.8119999999</v>
      </c>
      <c r="BN449" s="12">
        <v>1741582.1950000001</v>
      </c>
      <c r="BO449" s="11" t="s">
        <v>2941</v>
      </c>
      <c r="BP449" s="11" t="s">
        <v>2942</v>
      </c>
      <c r="BQ449" s="11" t="s">
        <v>2943</v>
      </c>
      <c r="BR449" s="11" t="s">
        <v>2944</v>
      </c>
      <c r="BU449" s="11" t="s">
        <v>2945</v>
      </c>
      <c r="BV449" s="11" t="s">
        <v>2946</v>
      </c>
      <c r="BW449" s="12">
        <f t="shared" si="32"/>
        <v>8</v>
      </c>
      <c r="BX449" s="12">
        <f t="shared" si="33"/>
        <v>4</v>
      </c>
      <c r="BY449" s="12">
        <f t="shared" si="34"/>
        <v>1.0766790420098209</v>
      </c>
      <c r="BZ449" s="23">
        <f t="shared" si="35"/>
        <v>1.023843325448597</v>
      </c>
      <c r="CA449" s="24">
        <f t="shared" si="36"/>
        <v>1.0516052751900042</v>
      </c>
      <c r="CB449" s="13">
        <v>0.98615428100000002</v>
      </c>
      <c r="CC449" s="13">
        <v>0.99078955400000002</v>
      </c>
      <c r="CD449" s="13">
        <v>0.92804733539580297</v>
      </c>
      <c r="CE449" s="13">
        <v>0.94687407131672097</v>
      </c>
      <c r="CF449" s="13">
        <v>0.118959564144997</v>
      </c>
      <c r="CG449" s="12">
        <v>4</v>
      </c>
      <c r="CH449" s="14">
        <v>2893731.4279999998</v>
      </c>
      <c r="CI449" s="15">
        <v>2779880.3560000001</v>
      </c>
      <c r="CJ449" s="15">
        <v>2993038.9186</v>
      </c>
      <c r="CK449" s="15">
        <v>2981001.0742000001</v>
      </c>
      <c r="CL449" s="15">
        <v>2984788.3576000002</v>
      </c>
      <c r="CM449" s="15">
        <v>2907580.9462000001</v>
      </c>
      <c r="CN449" s="14">
        <v>467205.722865402</v>
      </c>
      <c r="CO449" s="15">
        <v>299199.85406500398</v>
      </c>
      <c r="CP449" s="15">
        <v>449341.73332863901</v>
      </c>
      <c r="CQ449" s="15">
        <v>353948.40244361298</v>
      </c>
      <c r="CR449" s="15">
        <v>656681.95356461301</v>
      </c>
      <c r="CS449" s="16">
        <v>792482.81759238697</v>
      </c>
      <c r="CT449" s="14">
        <v>208940.751160794</v>
      </c>
      <c r="CU449" s="15">
        <v>133806.242509473</v>
      </c>
      <c r="CV449" s="15">
        <v>200951.732170084</v>
      </c>
      <c r="CW449" s="15">
        <v>158290.53767827401</v>
      </c>
      <c r="CX449" s="15">
        <v>293677.09755356697</v>
      </c>
      <c r="CY449" s="16">
        <v>354409.090227429</v>
      </c>
      <c r="CZ449" s="17">
        <v>15.560189765098601</v>
      </c>
      <c r="DA449" s="18">
        <v>15.526163474448699</v>
      </c>
      <c r="DB449" s="18">
        <v>15.596569355686301</v>
      </c>
      <c r="DC449" s="18">
        <v>15.5954439435043</v>
      </c>
      <c r="DD449" s="18">
        <v>15.5831581637393</v>
      </c>
      <c r="DE449" s="19">
        <v>15.5434358468222</v>
      </c>
      <c r="DF449" s="17">
        <v>0.16829495282892601</v>
      </c>
      <c r="DG449" s="18">
        <v>0.112288234518214</v>
      </c>
      <c r="DH449" s="18">
        <v>0.14213498392734999</v>
      </c>
      <c r="DI449" s="18">
        <v>0.116154247129004</v>
      </c>
      <c r="DJ449" s="18">
        <v>0.217353183338725</v>
      </c>
      <c r="DK449" s="19">
        <v>0.29216955014113599</v>
      </c>
      <c r="DL449" s="17">
        <v>7.5263790959119795E-2</v>
      </c>
      <c r="DM449" s="18">
        <v>5.0216825091233097E-2</v>
      </c>
      <c r="DN449" s="18">
        <v>6.3564697208479001E-2</v>
      </c>
      <c r="DO449" s="18">
        <v>5.1945758491152398E-2</v>
      </c>
      <c r="DP449" s="18">
        <v>9.7203298614272696E-2</v>
      </c>
      <c r="DQ449" s="19">
        <v>0.13066219501422299</v>
      </c>
      <c r="DR449" s="20">
        <v>14.8670425845386</v>
      </c>
      <c r="DS449" s="21">
        <v>14.833016293888701</v>
      </c>
      <c r="DT449" s="21">
        <v>14.9034221751263</v>
      </c>
      <c r="DU449" s="21">
        <v>14.9022967629443</v>
      </c>
      <c r="DV449" s="21">
        <v>14.8900109831793</v>
      </c>
      <c r="DW449" s="22">
        <v>14.8502886662622</v>
      </c>
      <c r="DX449" s="20">
        <v>0.168294952828937</v>
      </c>
      <c r="DY449" s="21">
        <v>0.11228823451822199</v>
      </c>
      <c r="DZ449" s="21">
        <v>0.14213498392735699</v>
      </c>
      <c r="EA449" s="21">
        <v>0.116154247129009</v>
      </c>
      <c r="EB449" s="21">
        <v>0.21735318333873799</v>
      </c>
      <c r="EC449" s="22">
        <v>0.29216955014115797</v>
      </c>
      <c r="ED449" s="20">
        <v>7.5263790959124902E-2</v>
      </c>
      <c r="EE449" s="21">
        <v>5.0216825091236497E-2</v>
      </c>
      <c r="EF449" s="21">
        <v>6.3564697208482193E-2</v>
      </c>
      <c r="EG449" s="21">
        <v>5.1945758491154903E-2</v>
      </c>
      <c r="EH449" s="21">
        <v>9.7203298614278399E-2</v>
      </c>
      <c r="EI449" s="22">
        <v>0.13066219501423201</v>
      </c>
    </row>
    <row r="450" spans="1:139" x14ac:dyDescent="0.2">
      <c r="A450" s="12" t="s">
        <v>2948</v>
      </c>
      <c r="B450" s="12">
        <v>5</v>
      </c>
      <c r="C450" s="12">
        <v>5</v>
      </c>
      <c r="D450" s="12">
        <v>211.55</v>
      </c>
      <c r="E450" s="12" t="s">
        <v>2956</v>
      </c>
      <c r="F450" s="12" t="s">
        <v>2949</v>
      </c>
      <c r="G450" s="12">
        <v>1115691.0430000001</v>
      </c>
      <c r="H450" s="12">
        <v>1391963.5919999999</v>
      </c>
      <c r="I450" s="12">
        <v>929782.60739999998</v>
      </c>
      <c r="J450" s="12">
        <v>830794.03</v>
      </c>
      <c r="K450" s="12">
        <v>860703.58070000005</v>
      </c>
      <c r="L450" s="12">
        <v>884626.69669999997</v>
      </c>
      <c r="M450" s="12">
        <v>1024313.617</v>
      </c>
      <c r="N450" s="12">
        <v>853074.3493</v>
      </c>
      <c r="O450" s="12">
        <v>794082.36470000003</v>
      </c>
      <c r="P450" s="12">
        <v>824430.91299999994</v>
      </c>
      <c r="Q450" s="12">
        <v>1056020.8759999999</v>
      </c>
      <c r="R450" s="12">
        <v>837677.45819999999</v>
      </c>
      <c r="S450" s="12">
        <v>929940.93290000001</v>
      </c>
      <c r="T450" s="12">
        <v>783195.51150000002</v>
      </c>
      <c r="U450" s="12">
        <v>997289.02069999999</v>
      </c>
      <c r="V450" s="12">
        <v>907287.69059999997</v>
      </c>
      <c r="W450" s="12">
        <v>953959.95310000004</v>
      </c>
      <c r="X450" s="12">
        <v>996518.32550000004</v>
      </c>
      <c r="Y450" s="12">
        <v>817551.34290000005</v>
      </c>
      <c r="Z450" s="12">
        <v>911529.46470000001</v>
      </c>
      <c r="AA450" s="12">
        <v>944614.40150000004</v>
      </c>
      <c r="AB450" s="12">
        <v>954796.88520000002</v>
      </c>
      <c r="AC450" s="12">
        <v>851279.26890000002</v>
      </c>
      <c r="AD450" s="12">
        <v>926940.78189999994</v>
      </c>
      <c r="AE450" s="12">
        <v>724909.47259999998</v>
      </c>
      <c r="AF450" s="12">
        <v>980263.42920000001</v>
      </c>
      <c r="AG450" s="12">
        <v>1012782.974</v>
      </c>
      <c r="AH450" s="12">
        <v>1015876.518</v>
      </c>
      <c r="AI450" s="12">
        <v>1183835.611</v>
      </c>
      <c r="AJ450" s="12">
        <v>910745.55299999996</v>
      </c>
      <c r="AK450" s="12">
        <v>1479842.34</v>
      </c>
      <c r="AL450" s="12">
        <v>1302511.577</v>
      </c>
      <c r="AM450" s="12">
        <v>920920.4081</v>
      </c>
      <c r="AN450" s="12">
        <v>841268.28780000005</v>
      </c>
      <c r="AO450" s="12">
        <v>943079.82519999996</v>
      </c>
      <c r="AP450" s="12">
        <v>909851.26450000005</v>
      </c>
      <c r="AQ450" s="12">
        <v>621638.88419999997</v>
      </c>
      <c r="AR450" s="12">
        <v>687447.61970000004</v>
      </c>
      <c r="AS450" s="12">
        <v>652247.18130000005</v>
      </c>
      <c r="AT450" s="12">
        <v>459067.24479999999</v>
      </c>
      <c r="AU450" s="12">
        <v>1077658.4509999999</v>
      </c>
      <c r="AV450" s="12">
        <v>1117152.0819999999</v>
      </c>
      <c r="AW450" s="12">
        <v>1020647.221</v>
      </c>
      <c r="AX450" s="12">
        <v>967642.88199999998</v>
      </c>
      <c r="AY450" s="12">
        <v>1124244.57</v>
      </c>
      <c r="AZ450" s="12">
        <v>1366093.523</v>
      </c>
      <c r="BA450" s="12">
        <v>786076.21380000003</v>
      </c>
      <c r="BB450" s="12">
        <v>1005226.248</v>
      </c>
      <c r="BC450" s="12">
        <v>669297.00109999999</v>
      </c>
      <c r="BD450" s="12">
        <v>1055831.49</v>
      </c>
      <c r="BE450" s="12">
        <v>1047427.152</v>
      </c>
      <c r="BF450" s="12">
        <v>1240412.202</v>
      </c>
      <c r="BG450" s="12">
        <v>851279.26890000002</v>
      </c>
      <c r="BH450" s="12">
        <v>699036.47719999996</v>
      </c>
      <c r="BI450" s="12">
        <v>864813.98510000005</v>
      </c>
      <c r="BJ450" s="12">
        <v>1238287.835</v>
      </c>
      <c r="BK450" s="12">
        <v>966565.09270000004</v>
      </c>
      <c r="BL450" s="12">
        <v>1119343.9080000001</v>
      </c>
      <c r="BM450" s="12">
        <v>784215.74210000003</v>
      </c>
      <c r="BN450" s="12">
        <v>861327.92749999999</v>
      </c>
      <c r="BO450" s="11" t="s">
        <v>2950</v>
      </c>
      <c r="BP450" s="11" t="s">
        <v>2951</v>
      </c>
      <c r="BQ450" s="11" t="s">
        <v>2952</v>
      </c>
      <c r="BR450" s="11" t="s">
        <v>2953</v>
      </c>
      <c r="BU450" s="11" t="s">
        <v>2954</v>
      </c>
      <c r="BV450" s="11" t="s">
        <v>2955</v>
      </c>
      <c r="BW450" s="12">
        <f t="shared" si="32"/>
        <v>0</v>
      </c>
      <c r="BX450" s="12">
        <f t="shared" si="33"/>
        <v>4</v>
      </c>
      <c r="BY450" s="12">
        <f t="shared" si="34"/>
        <v>1.1708485649518323</v>
      </c>
      <c r="BZ450" s="23">
        <f t="shared" si="35"/>
        <v>1.0910121011656821</v>
      </c>
      <c r="CA450" s="24">
        <f t="shared" si="36"/>
        <v>1.0731765153666486</v>
      </c>
      <c r="CB450" s="13">
        <v>0.27355583500000002</v>
      </c>
      <c r="CC450" s="13">
        <v>0.46499053499999998</v>
      </c>
      <c r="CD450" s="13">
        <v>0.25834598123529001</v>
      </c>
      <c r="CE450" s="13">
        <v>0.409047803622543</v>
      </c>
      <c r="CF450" s="13">
        <v>0.14253949578389499</v>
      </c>
      <c r="CG450" s="12">
        <v>6</v>
      </c>
      <c r="CH450" s="14">
        <v>1025786.97062</v>
      </c>
      <c r="CI450" s="15">
        <v>876105.58814000001</v>
      </c>
      <c r="CJ450" s="15">
        <v>920824.75985999999</v>
      </c>
      <c r="CK450" s="15">
        <v>917369.35536000005</v>
      </c>
      <c r="CL450" s="15">
        <v>880508.16202000005</v>
      </c>
      <c r="CM450" s="15">
        <v>1020700.81704</v>
      </c>
      <c r="CN450" s="14">
        <v>232733.576516245</v>
      </c>
      <c r="CO450" s="15">
        <v>89396.236367192396</v>
      </c>
      <c r="CP450" s="15">
        <v>111873.993172588</v>
      </c>
      <c r="CQ450" s="15">
        <v>66525.955866698394</v>
      </c>
      <c r="CR450" s="15">
        <v>95981.369107687206</v>
      </c>
      <c r="CS450" s="16">
        <v>100528.938029596</v>
      </c>
      <c r="CT450" s="14">
        <v>104081.619547394</v>
      </c>
      <c r="CU450" s="15">
        <v>39979.2122899362</v>
      </c>
      <c r="CV450" s="15">
        <v>50031.570729650703</v>
      </c>
      <c r="CW450" s="15">
        <v>29751.311917217699</v>
      </c>
      <c r="CX450" s="15">
        <v>42924.173179657402</v>
      </c>
      <c r="CY450" s="16">
        <v>44957.907828008298</v>
      </c>
      <c r="CZ450" s="17">
        <v>14.515059025169901</v>
      </c>
      <c r="DA450" s="18">
        <v>14.372436661773101</v>
      </c>
      <c r="DB450" s="18">
        <v>14.4201905424061</v>
      </c>
      <c r="DC450" s="18">
        <v>14.420259746687</v>
      </c>
      <c r="DD450" s="18">
        <v>14.376292887493401</v>
      </c>
      <c r="DE450" s="19">
        <v>14.525415295834</v>
      </c>
      <c r="DF450" s="17">
        <v>0.21407805918849601</v>
      </c>
      <c r="DG450" s="18">
        <v>9.8120927921141798E-2</v>
      </c>
      <c r="DH450" s="18">
        <v>0.122691044031323</v>
      </c>
      <c r="DI450" s="18">
        <v>7.3804542827343597E-2</v>
      </c>
      <c r="DJ450" s="18">
        <v>0.11506709326315499</v>
      </c>
      <c r="DK450" s="19">
        <v>9.5686044478118598E-2</v>
      </c>
      <c r="DL450" s="17">
        <v>9.57386185673402E-2</v>
      </c>
      <c r="DM450" s="18">
        <v>4.3881012969405997E-2</v>
      </c>
      <c r="DN450" s="18">
        <v>5.4869102936891699E-2</v>
      </c>
      <c r="DO450" s="18">
        <v>3.3006394962046999E-2</v>
      </c>
      <c r="DP450" s="18">
        <v>5.1459568501944497E-2</v>
      </c>
      <c r="DQ450" s="19">
        <v>4.2792099990228302E-2</v>
      </c>
      <c r="DR450" s="20">
        <v>13.8219118446097</v>
      </c>
      <c r="DS450" s="21">
        <v>13.6792894812128</v>
      </c>
      <c r="DT450" s="21">
        <v>13.727043361845899</v>
      </c>
      <c r="DU450" s="21">
        <v>13.727112566126699</v>
      </c>
      <c r="DV450" s="21">
        <v>13.6831457069331</v>
      </c>
      <c r="DW450" s="22">
        <v>13.8322681152738</v>
      </c>
      <c r="DX450" s="20">
        <v>0.21407805918859199</v>
      </c>
      <c r="DY450" s="21">
        <v>9.8120927921201806E-2</v>
      </c>
      <c r="DZ450" s="21">
        <v>0.12269104403139899</v>
      </c>
      <c r="EA450" s="21">
        <v>7.3804542827389505E-2</v>
      </c>
      <c r="EB450" s="21">
        <v>0.115067093263239</v>
      </c>
      <c r="EC450" s="22">
        <v>9.5686044478161897E-2</v>
      </c>
      <c r="ED450" s="20">
        <v>9.5738618567383194E-2</v>
      </c>
      <c r="EE450" s="21">
        <v>4.3881012969432899E-2</v>
      </c>
      <c r="EF450" s="21">
        <v>5.48691029369257E-2</v>
      </c>
      <c r="EG450" s="21">
        <v>3.3006394962067503E-2</v>
      </c>
      <c r="EH450" s="21">
        <v>5.1459568501982203E-2</v>
      </c>
      <c r="EI450" s="22">
        <v>4.2792099990247703E-2</v>
      </c>
    </row>
    <row r="451" spans="1:139" x14ac:dyDescent="0.2">
      <c r="A451" s="12" t="s">
        <v>2957</v>
      </c>
      <c r="B451" s="12">
        <v>2</v>
      </c>
      <c r="C451" s="12">
        <v>2</v>
      </c>
      <c r="D451" s="12">
        <v>144.25</v>
      </c>
      <c r="E451" s="12" t="s">
        <v>2961</v>
      </c>
      <c r="F451" s="12" t="s">
        <v>2958</v>
      </c>
      <c r="G451" s="12">
        <v>152074.6116</v>
      </c>
      <c r="H451" s="12">
        <v>259686.45430000001</v>
      </c>
      <c r="I451" s="12">
        <v>129841.0791</v>
      </c>
      <c r="J451" s="12">
        <v>104597.2341</v>
      </c>
      <c r="K451" s="12">
        <v>109763.43489999999</v>
      </c>
      <c r="L451" s="12">
        <v>94443.279729999995</v>
      </c>
      <c r="M451" s="12">
        <v>96582.488589999994</v>
      </c>
      <c r="N451" s="12">
        <v>135969.66759999999</v>
      </c>
      <c r="O451" s="12">
        <v>105444.2662</v>
      </c>
      <c r="P451" s="12">
        <v>149646.54070000001</v>
      </c>
      <c r="Q451" s="12">
        <v>130139.88219999999</v>
      </c>
      <c r="R451" s="12">
        <v>85199.183709999998</v>
      </c>
      <c r="S451" s="12">
        <v>91861.259510000004</v>
      </c>
      <c r="T451" s="12">
        <v>88987.508260000002</v>
      </c>
      <c r="U451" s="12">
        <v>99966.866309999998</v>
      </c>
      <c r="V451" s="12">
        <v>117597.86320000001</v>
      </c>
      <c r="W451" s="12">
        <v>138713.13029999999</v>
      </c>
      <c r="X451" s="12">
        <v>128235.3802</v>
      </c>
      <c r="Y451" s="12">
        <v>104730.6712</v>
      </c>
      <c r="Z451" s="12">
        <v>67352.770239999998</v>
      </c>
      <c r="AA451" s="12">
        <v>127435.5876</v>
      </c>
      <c r="AB451" s="12">
        <v>86346.562319999997</v>
      </c>
      <c r="AC451" s="12">
        <v>91100.502819999994</v>
      </c>
      <c r="AD451" s="12">
        <v>160552.29939999999</v>
      </c>
      <c r="AE451" s="12">
        <v>96159.926680000004</v>
      </c>
      <c r="AF451" s="12">
        <v>119385.8232</v>
      </c>
      <c r="AG451" s="12">
        <v>122495.00260000001</v>
      </c>
      <c r="AH451" s="12">
        <v>69823.187860000005</v>
      </c>
      <c r="AI451" s="12">
        <v>150205.39420000001</v>
      </c>
      <c r="AJ451" s="12">
        <v>112803.0681</v>
      </c>
      <c r="AK451" s="12">
        <v>201710.36629999999</v>
      </c>
      <c r="AL451" s="12">
        <v>242998.1753</v>
      </c>
      <c r="AM451" s="12">
        <v>128603.5022</v>
      </c>
      <c r="AN451" s="12">
        <v>105915.9466</v>
      </c>
      <c r="AO451" s="12">
        <v>120268.677</v>
      </c>
      <c r="AP451" s="12">
        <v>97136.269799999995</v>
      </c>
      <c r="AQ451" s="12">
        <v>58614.304669999998</v>
      </c>
      <c r="AR451" s="12">
        <v>109570.783</v>
      </c>
      <c r="AS451" s="12">
        <v>86610.3171</v>
      </c>
      <c r="AT451" s="12">
        <v>83327.570600000006</v>
      </c>
      <c r="AU451" s="12">
        <v>132806.4124</v>
      </c>
      <c r="AV451" s="12">
        <v>113624.2172</v>
      </c>
      <c r="AW451" s="12">
        <v>100821.3919</v>
      </c>
      <c r="AX451" s="12">
        <v>109944.61500000001</v>
      </c>
      <c r="AY451" s="12">
        <v>112692.7142</v>
      </c>
      <c r="AZ451" s="12">
        <v>177065.8646</v>
      </c>
      <c r="BA451" s="12">
        <v>114301.54059999999</v>
      </c>
      <c r="BB451" s="12">
        <v>129355.9454</v>
      </c>
      <c r="BC451" s="12">
        <v>85738.8649</v>
      </c>
      <c r="BD451" s="12">
        <v>78015.224409999995</v>
      </c>
      <c r="BE451" s="12">
        <v>141305.80100000001</v>
      </c>
      <c r="BF451" s="12">
        <v>112176.03569999999</v>
      </c>
      <c r="BG451" s="12">
        <v>91100.502819999994</v>
      </c>
      <c r="BH451" s="12">
        <v>121077.76029999999</v>
      </c>
      <c r="BI451" s="12">
        <v>114718.3925</v>
      </c>
      <c r="BJ451" s="12">
        <v>150810.49460000001</v>
      </c>
      <c r="BK451" s="12">
        <v>116904.9999</v>
      </c>
      <c r="BL451" s="12">
        <v>76934.704700000002</v>
      </c>
      <c r="BM451" s="12">
        <v>99501.513189999998</v>
      </c>
      <c r="BN451" s="12">
        <v>106682.3028</v>
      </c>
      <c r="BU451" s="11" t="s">
        <v>2959</v>
      </c>
      <c r="BV451" s="11" t="s">
        <v>2960</v>
      </c>
      <c r="BW451" s="12">
        <f t="shared" si="32"/>
        <v>0</v>
      </c>
      <c r="BX451" s="12">
        <f t="shared" si="33"/>
        <v>8</v>
      </c>
      <c r="BY451" s="12">
        <f t="shared" si="34"/>
        <v>1.5236433596522143</v>
      </c>
      <c r="BZ451" s="23">
        <f t="shared" si="35"/>
        <v>1.2859641784160589</v>
      </c>
      <c r="CA451" s="24">
        <f t="shared" si="36"/>
        <v>1.1848256625071067</v>
      </c>
      <c r="CB451" s="13">
        <v>0.40320983199999999</v>
      </c>
      <c r="CC451" s="13">
        <v>0.59902859900000005</v>
      </c>
      <c r="CD451" s="13">
        <v>0.17060435217224501</v>
      </c>
      <c r="CE451" s="13">
        <v>0.30075612599437002</v>
      </c>
      <c r="CF451" s="13">
        <v>0.62176097137762398</v>
      </c>
      <c r="CG451" s="12">
        <v>6</v>
      </c>
      <c r="CH451" s="14">
        <v>151192.56280000001</v>
      </c>
      <c r="CI451" s="15">
        <v>116417.24856399999</v>
      </c>
      <c r="CJ451" s="15">
        <v>99230.939998000002</v>
      </c>
      <c r="CK451" s="15">
        <v>111325.963028</v>
      </c>
      <c r="CL451" s="15">
        <v>112318.975764</v>
      </c>
      <c r="CM451" s="15">
        <v>114942.495192</v>
      </c>
      <c r="CN451" s="14">
        <v>63472.603645798103</v>
      </c>
      <c r="CO451" s="15">
        <v>24915.669254123099</v>
      </c>
      <c r="CP451" s="15">
        <v>18111.008836998601</v>
      </c>
      <c r="CQ451" s="15">
        <v>27624.543481820099</v>
      </c>
      <c r="CR451" s="15">
        <v>31388.175256997099</v>
      </c>
      <c r="CS451" s="16">
        <v>28985.274799389201</v>
      </c>
      <c r="CT451" s="14">
        <v>28385.811292181101</v>
      </c>
      <c r="CU451" s="15">
        <v>11142.626031424101</v>
      </c>
      <c r="CV451" s="15">
        <v>8099.4893801256703</v>
      </c>
      <c r="CW451" s="15">
        <v>12354.0714145497</v>
      </c>
      <c r="CX451" s="15">
        <v>14037.2187128645</v>
      </c>
      <c r="CY451" s="16">
        <v>12962.608959589201</v>
      </c>
      <c r="CZ451" s="17">
        <v>12.5606228646412</v>
      </c>
      <c r="DA451" s="18">
        <v>12.3403599324654</v>
      </c>
      <c r="DB451" s="18">
        <v>12.1863456454169</v>
      </c>
      <c r="DC451" s="18">
        <v>12.2838789376914</v>
      </c>
      <c r="DD451" s="18">
        <v>12.2934176213426</v>
      </c>
      <c r="DE451" s="19">
        <v>12.315711268262501</v>
      </c>
      <c r="DF451" s="17">
        <v>0.36633011239663599</v>
      </c>
      <c r="DG451" s="18">
        <v>0.208582524797463</v>
      </c>
      <c r="DH451" s="18">
        <v>0.16876849879860101</v>
      </c>
      <c r="DI451" s="18">
        <v>0.28428974193133399</v>
      </c>
      <c r="DJ451" s="18">
        <v>0.262943788941362</v>
      </c>
      <c r="DK451" s="19">
        <v>0.28351213186019197</v>
      </c>
      <c r="DL451" s="17">
        <v>0.16382780670480299</v>
      </c>
      <c r="DM451" s="18">
        <v>9.3280940873132601E-2</v>
      </c>
      <c r="DN451" s="18">
        <v>7.5475567154852902E-2</v>
      </c>
      <c r="DO451" s="18">
        <v>0.127138237652867</v>
      </c>
      <c r="DP451" s="18">
        <v>0.117592037266848</v>
      </c>
      <c r="DQ451" s="19">
        <v>0.12679047985705499</v>
      </c>
      <c r="DR451" s="20">
        <v>11.867475684066701</v>
      </c>
      <c r="DS451" s="21">
        <v>11.647212751885</v>
      </c>
      <c r="DT451" s="21">
        <v>11.4931984648299</v>
      </c>
      <c r="DU451" s="21">
        <v>11.590731757106701</v>
      </c>
      <c r="DV451" s="21">
        <v>11.6002704407595</v>
      </c>
      <c r="DW451" s="22">
        <v>11.6225640876794</v>
      </c>
      <c r="DX451" s="20">
        <v>0.366330112404116</v>
      </c>
      <c r="DY451" s="21">
        <v>0.20858252480511599</v>
      </c>
      <c r="DZ451" s="21">
        <v>0.16876849880625</v>
      </c>
      <c r="EA451" s="21">
        <v>0.284289741948417</v>
      </c>
      <c r="EB451" s="21">
        <v>0.26294378895141901</v>
      </c>
      <c r="EC451" s="22">
        <v>0.28351213187588598</v>
      </c>
      <c r="ED451" s="20">
        <v>0.163827806708149</v>
      </c>
      <c r="EE451" s="21">
        <v>9.3280940876555002E-2</v>
      </c>
      <c r="EF451" s="21">
        <v>7.5475567158273596E-2</v>
      </c>
      <c r="EG451" s="21">
        <v>0.127138237660507</v>
      </c>
      <c r="EH451" s="21">
        <v>0.117592037271346</v>
      </c>
      <c r="EI451" s="22">
        <v>0.12679047986407299</v>
      </c>
    </row>
    <row r="452" spans="1:139" x14ac:dyDescent="0.2">
      <c r="A452" s="12" t="s">
        <v>2962</v>
      </c>
      <c r="B452" s="12">
        <v>8</v>
      </c>
      <c r="C452" s="12">
        <v>8</v>
      </c>
      <c r="D452" s="12">
        <v>416.92</v>
      </c>
      <c r="E452" s="12" t="s">
        <v>2970</v>
      </c>
      <c r="F452" s="12" t="s">
        <v>2963</v>
      </c>
      <c r="G452" s="12">
        <v>6175064.5700000003</v>
      </c>
      <c r="H452" s="12">
        <v>5125440.6109999996</v>
      </c>
      <c r="I452" s="12">
        <v>3939662.8730000001</v>
      </c>
      <c r="J452" s="12">
        <v>4523027.483</v>
      </c>
      <c r="K452" s="12">
        <v>5680175.5549999997</v>
      </c>
      <c r="L452" s="12">
        <v>2776254.3590000002</v>
      </c>
      <c r="M452" s="12">
        <v>3865930.3280000002</v>
      </c>
      <c r="N452" s="12">
        <v>4012473.6490000002</v>
      </c>
      <c r="O452" s="12">
        <v>3530172.3289999999</v>
      </c>
      <c r="P452" s="12">
        <v>3728362.577</v>
      </c>
      <c r="Q452" s="12">
        <v>3819090.9070000001</v>
      </c>
      <c r="R452" s="12">
        <v>3329251.8930000002</v>
      </c>
      <c r="S452" s="12">
        <v>3443763.182</v>
      </c>
      <c r="T452" s="12">
        <v>3066236.4909999999</v>
      </c>
      <c r="U452" s="12">
        <v>3771937.47</v>
      </c>
      <c r="V452" s="12">
        <v>3479218.5</v>
      </c>
      <c r="W452" s="12">
        <v>3894809.6690000002</v>
      </c>
      <c r="X452" s="12">
        <v>3889416.3650000002</v>
      </c>
      <c r="Y452" s="12">
        <v>4607173.2879999997</v>
      </c>
      <c r="Z452" s="12">
        <v>3598254.7710000002</v>
      </c>
      <c r="AA452" s="12">
        <v>3246880.2140000002</v>
      </c>
      <c r="AB452" s="12">
        <v>3470609.0759999999</v>
      </c>
      <c r="AC452" s="12">
        <v>3272873.7119999998</v>
      </c>
      <c r="AD452" s="12">
        <v>4109752.091</v>
      </c>
      <c r="AE452" s="12">
        <v>2763767.6940000001</v>
      </c>
      <c r="AF452" s="12">
        <v>3910876.6490000002</v>
      </c>
      <c r="AG452" s="12">
        <v>5302446.023</v>
      </c>
      <c r="AH452" s="12">
        <v>3548476.8879999998</v>
      </c>
      <c r="AI452" s="12">
        <v>3757202.3629999999</v>
      </c>
      <c r="AJ452" s="12">
        <v>3290306.86</v>
      </c>
      <c r="AK452" s="12">
        <v>8190548.8590000002</v>
      </c>
      <c r="AL452" s="12">
        <v>4796063.4670000002</v>
      </c>
      <c r="AM452" s="12">
        <v>3902112.0759999999</v>
      </c>
      <c r="AN452" s="12">
        <v>4580051.6720000003</v>
      </c>
      <c r="AO452" s="12">
        <v>6223813.9699999997</v>
      </c>
      <c r="AP452" s="12">
        <v>2855417.4870000002</v>
      </c>
      <c r="AQ452" s="12">
        <v>2346168.7659999998</v>
      </c>
      <c r="AR452" s="12">
        <v>3233440.8620000002</v>
      </c>
      <c r="AS452" s="12">
        <v>2899629.8790000002</v>
      </c>
      <c r="AT452" s="12">
        <v>2076061.328</v>
      </c>
      <c r="AU452" s="12">
        <v>3897343.023</v>
      </c>
      <c r="AV452" s="12">
        <v>4439991.3679999998</v>
      </c>
      <c r="AW452" s="12">
        <v>3779667.287</v>
      </c>
      <c r="AX452" s="12">
        <v>3788354.085</v>
      </c>
      <c r="AY452" s="12">
        <v>4252107.5949999997</v>
      </c>
      <c r="AZ452" s="12">
        <v>5238622.6639999999</v>
      </c>
      <c r="BA452" s="12">
        <v>3209377.111</v>
      </c>
      <c r="BB452" s="12">
        <v>3923403.4330000002</v>
      </c>
      <c r="BC452" s="12">
        <v>3771710.844</v>
      </c>
      <c r="BD452" s="12">
        <v>4167885.7820000001</v>
      </c>
      <c r="BE452" s="12">
        <v>3600273.8149999999</v>
      </c>
      <c r="BF452" s="12">
        <v>4508797.5389999999</v>
      </c>
      <c r="BG452" s="12">
        <v>3272873.7119999998</v>
      </c>
      <c r="BH452" s="12">
        <v>3099298.9849999999</v>
      </c>
      <c r="BI452" s="12">
        <v>3297163.361</v>
      </c>
      <c r="BJ452" s="12">
        <v>4940295.4709999999</v>
      </c>
      <c r="BK452" s="12">
        <v>5060471.3559999997</v>
      </c>
      <c r="BL452" s="12">
        <v>3909890.537</v>
      </c>
      <c r="BM452" s="12">
        <v>2488907.4219999998</v>
      </c>
      <c r="BN452" s="12">
        <v>3111772.7439999999</v>
      </c>
      <c r="BO452" s="11" t="s">
        <v>2964</v>
      </c>
      <c r="BP452" s="11" t="s">
        <v>2965</v>
      </c>
      <c r="BQ452" s="11" t="s">
        <v>2966</v>
      </c>
      <c r="BR452" s="11" t="s">
        <v>2967</v>
      </c>
      <c r="BS452" s="11" t="s">
        <v>174</v>
      </c>
      <c r="BT452" s="11" t="s">
        <v>175</v>
      </c>
      <c r="BU452" s="11" t="s">
        <v>2968</v>
      </c>
      <c r="BV452" s="11" t="s">
        <v>2969</v>
      </c>
      <c r="BW452" s="12">
        <f t="shared" si="32"/>
        <v>0</v>
      </c>
      <c r="BX452" s="12">
        <f t="shared" si="33"/>
        <v>16</v>
      </c>
      <c r="BY452" s="12">
        <f t="shared" si="34"/>
        <v>1.5087492846910524</v>
      </c>
      <c r="BZ452" s="23">
        <f t="shared" si="35"/>
        <v>1.3055815588181505</v>
      </c>
      <c r="CA452" s="24">
        <f t="shared" si="36"/>
        <v>1.155614733143761</v>
      </c>
      <c r="CB452" s="13">
        <v>2.5752079999999998E-3</v>
      </c>
      <c r="CC452" s="13">
        <v>1.9836058E-2</v>
      </c>
      <c r="CD452" s="13">
        <v>4.1617751108821198E-3</v>
      </c>
      <c r="CE452" s="13">
        <v>2.16970592670989E-2</v>
      </c>
      <c r="CF452" s="13">
        <v>0.78669437235159501</v>
      </c>
      <c r="CG452" s="12">
        <v>6</v>
      </c>
      <c r="CH452" s="14">
        <v>5088674.2183999997</v>
      </c>
      <c r="CI452" s="15">
        <v>3582638.6483999998</v>
      </c>
      <c r="CJ452" s="15">
        <v>3486055.9885999998</v>
      </c>
      <c r="CK452" s="15">
        <v>3893774.5186000001</v>
      </c>
      <c r="CL452" s="15">
        <v>3372776.5573999998</v>
      </c>
      <c r="CM452" s="15">
        <v>3961861.7566</v>
      </c>
      <c r="CN452" s="14">
        <v>890456.75021313794</v>
      </c>
      <c r="CO452" s="15">
        <v>484576.13016442902</v>
      </c>
      <c r="CP452" s="15">
        <v>314350.55858599499</v>
      </c>
      <c r="CQ452" s="15">
        <v>438219.83153425303</v>
      </c>
      <c r="CR452" s="15">
        <v>487192.57032535202</v>
      </c>
      <c r="CS452" s="16">
        <v>784780.88544507197</v>
      </c>
      <c r="CT452" s="14">
        <v>398224.36490002502</v>
      </c>
      <c r="CU452" s="15">
        <v>216709.03346429</v>
      </c>
      <c r="CV452" s="15">
        <v>140581.84355266299</v>
      </c>
      <c r="CW452" s="15">
        <v>195977.866479819</v>
      </c>
      <c r="CX452" s="15">
        <v>217879.141076067</v>
      </c>
      <c r="CY452" s="16">
        <v>350964.68145953101</v>
      </c>
      <c r="CZ452" s="17">
        <v>16.123056677393599</v>
      </c>
      <c r="DA452" s="18">
        <v>15.776663495418701</v>
      </c>
      <c r="DB452" s="18">
        <v>15.7541306492527</v>
      </c>
      <c r="DC452" s="18">
        <v>15.8632127515893</v>
      </c>
      <c r="DD452" s="18">
        <v>15.716187874417001</v>
      </c>
      <c r="DE452" s="19">
        <v>15.8712784802111</v>
      </c>
      <c r="DF452" s="17">
        <v>0.1790058818767</v>
      </c>
      <c r="DG452" s="18">
        <v>0.14588824462716199</v>
      </c>
      <c r="DH452" s="18">
        <v>9.1126339820802704E-2</v>
      </c>
      <c r="DI452" s="18">
        <v>0.10850161922936399</v>
      </c>
      <c r="DJ452" s="18">
        <v>0.14278100458739201</v>
      </c>
      <c r="DK452" s="19">
        <v>0.18273838808991599</v>
      </c>
      <c r="DL452" s="17">
        <v>8.00538640497198E-2</v>
      </c>
      <c r="DM452" s="18">
        <v>6.5243206420890695E-2</v>
      </c>
      <c r="DN452" s="18">
        <v>4.0752938076012199E-2</v>
      </c>
      <c r="DO452" s="18">
        <v>4.8523399253131101E-2</v>
      </c>
      <c r="DP452" s="18">
        <v>6.3853606430623502E-2</v>
      </c>
      <c r="DQ452" s="19">
        <v>8.1723091573558101E-2</v>
      </c>
      <c r="DR452" s="20">
        <v>15.4299094968337</v>
      </c>
      <c r="DS452" s="21">
        <v>15.0835163148587</v>
      </c>
      <c r="DT452" s="21">
        <v>15.0609834686928</v>
      </c>
      <c r="DU452" s="21">
        <v>15.1700655710293</v>
      </c>
      <c r="DV452" s="21">
        <v>15.0230406938571</v>
      </c>
      <c r="DW452" s="22">
        <v>15.1781312996512</v>
      </c>
      <c r="DX452" s="20">
        <v>0.17900588187670399</v>
      </c>
      <c r="DY452" s="21">
        <v>0.14588824462716901</v>
      </c>
      <c r="DZ452" s="21">
        <v>9.1126339820806507E-2</v>
      </c>
      <c r="EA452" s="21">
        <v>0.10850161922936601</v>
      </c>
      <c r="EB452" s="21">
        <v>0.14278100458739801</v>
      </c>
      <c r="EC452" s="22">
        <v>0.18273838808992099</v>
      </c>
      <c r="ED452" s="20">
        <v>8.0053864049721604E-2</v>
      </c>
      <c r="EE452" s="21">
        <v>6.5243206420893707E-2</v>
      </c>
      <c r="EF452" s="21">
        <v>4.0752938076013899E-2</v>
      </c>
      <c r="EG452" s="21">
        <v>4.8523399253132302E-2</v>
      </c>
      <c r="EH452" s="21">
        <v>6.3853606430626306E-2</v>
      </c>
      <c r="EI452" s="22">
        <v>8.1723091573560405E-2</v>
      </c>
    </row>
    <row r="453" spans="1:139" x14ac:dyDescent="0.2">
      <c r="A453" s="12" t="s">
        <v>2971</v>
      </c>
      <c r="B453" s="12">
        <v>2</v>
      </c>
      <c r="C453" s="12">
        <v>2</v>
      </c>
      <c r="D453" s="12">
        <v>59.46</v>
      </c>
      <c r="E453" s="12" t="s">
        <v>2972</v>
      </c>
      <c r="F453" s="12" t="s">
        <v>391</v>
      </c>
      <c r="G453" s="12">
        <v>190273.66759999999</v>
      </c>
      <c r="H453" s="12">
        <v>167581.92009999999</v>
      </c>
      <c r="I453" s="12">
        <v>115706.3365</v>
      </c>
      <c r="J453" s="12">
        <v>157885.489</v>
      </c>
      <c r="K453" s="12">
        <v>165590.56479999999</v>
      </c>
      <c r="L453" s="12">
        <v>145625.3414</v>
      </c>
      <c r="M453" s="12">
        <v>151665.94390000001</v>
      </c>
      <c r="N453" s="12">
        <v>116612.45329999999</v>
      </c>
      <c r="O453" s="12">
        <v>135934.16740000001</v>
      </c>
      <c r="P453" s="12">
        <v>128597.1318</v>
      </c>
      <c r="Q453" s="12">
        <v>137698.08199999999</v>
      </c>
      <c r="R453" s="12">
        <v>124796.16770000001</v>
      </c>
      <c r="S453" s="12">
        <v>115209.6137</v>
      </c>
      <c r="T453" s="12">
        <v>112938.7818</v>
      </c>
      <c r="U453" s="12">
        <v>111077.34759999999</v>
      </c>
      <c r="V453" s="12">
        <v>115428.9183</v>
      </c>
      <c r="W453" s="12">
        <v>134357.41380000001</v>
      </c>
      <c r="X453" s="12">
        <v>109463.6042</v>
      </c>
      <c r="Y453" s="12">
        <v>149022.54730000001</v>
      </c>
      <c r="Z453" s="12">
        <v>137018.6764</v>
      </c>
      <c r="AA453" s="12">
        <v>152293.5393</v>
      </c>
      <c r="AB453" s="12">
        <v>129695.40889999999</v>
      </c>
      <c r="AC453" s="12">
        <v>127399.0833</v>
      </c>
      <c r="AD453" s="12">
        <v>162654.5992</v>
      </c>
      <c r="AE453" s="12">
        <v>107454.29459999999</v>
      </c>
      <c r="AF453" s="12">
        <v>142037.53020000001</v>
      </c>
      <c r="AG453" s="12">
        <v>151668.70250000001</v>
      </c>
      <c r="AH453" s="12">
        <v>120303.86810000001</v>
      </c>
      <c r="AI453" s="12">
        <v>136512.3585</v>
      </c>
      <c r="AJ453" s="12">
        <v>132625.99679999999</v>
      </c>
      <c r="AK453" s="12">
        <v>252377.24290000001</v>
      </c>
      <c r="AL453" s="12">
        <v>156812.57199999999</v>
      </c>
      <c r="AM453" s="12">
        <v>114603.48450000001</v>
      </c>
      <c r="AN453" s="12">
        <v>159876.03450000001</v>
      </c>
      <c r="AO453" s="12">
        <v>181438.91159999999</v>
      </c>
      <c r="AP453" s="12">
        <v>149777.75539999999</v>
      </c>
      <c r="AQ453" s="12">
        <v>92043.536810000005</v>
      </c>
      <c r="AR453" s="12">
        <v>93971.82501</v>
      </c>
      <c r="AS453" s="12">
        <v>111654.2583</v>
      </c>
      <c r="AT453" s="12">
        <v>71606.644109999994</v>
      </c>
      <c r="AU453" s="12">
        <v>140519.47760000001</v>
      </c>
      <c r="AV453" s="12">
        <v>166431.95680000001</v>
      </c>
      <c r="AW453" s="12">
        <v>126447.14079999999</v>
      </c>
      <c r="AX453" s="12">
        <v>139536.56099999999</v>
      </c>
      <c r="AY453" s="12">
        <v>125217.5671</v>
      </c>
      <c r="AZ453" s="12">
        <v>173800.10699999999</v>
      </c>
      <c r="BA453" s="12">
        <v>110712.3698</v>
      </c>
      <c r="BB453" s="12">
        <v>110420.1351</v>
      </c>
      <c r="BC453" s="12">
        <v>121998.8749</v>
      </c>
      <c r="BD453" s="12">
        <v>158709.77170000001</v>
      </c>
      <c r="BE453" s="12">
        <v>168869.31630000001</v>
      </c>
      <c r="BF453" s="12">
        <v>168492.13709999999</v>
      </c>
      <c r="BG453" s="12">
        <v>127399.0833</v>
      </c>
      <c r="BH453" s="12">
        <v>122663.17359999999</v>
      </c>
      <c r="BI453" s="12">
        <v>128192.5264</v>
      </c>
      <c r="BJ453" s="12">
        <v>179424.5716</v>
      </c>
      <c r="BK453" s="12">
        <v>144747.37160000001</v>
      </c>
      <c r="BL453" s="12">
        <v>132556.86050000001</v>
      </c>
      <c r="BM453" s="12">
        <v>90430.748560000007</v>
      </c>
      <c r="BN453" s="12">
        <v>125429.62699999999</v>
      </c>
      <c r="BW453" s="12">
        <f t="shared" ref="BW453:BW516" si="37">(MATCH(MAX(CH453:CM453), CH453:CM453,0 )-1)*4</f>
        <v>0</v>
      </c>
      <c r="BX453" s="12">
        <f t="shared" ref="BX453:BX516" si="38">(MATCH(MIN(CH453:CM453), CH453:CM453,0 )-1)*4</f>
        <v>8</v>
      </c>
      <c r="BY453" s="12">
        <f t="shared" ref="BY453:BY516" si="39">MAX(CH453:CM453)/MIN(CH453:CM453)</f>
        <v>1.324599460774307</v>
      </c>
      <c r="BZ453" s="23">
        <f t="shared" si="35"/>
        <v>1.1706428913619151</v>
      </c>
      <c r="CA453" s="24">
        <f t="shared" si="36"/>
        <v>1.1315145468771268</v>
      </c>
      <c r="CB453" s="13">
        <v>7.3256821E-2</v>
      </c>
      <c r="CC453" s="13">
        <v>0.19442923300000001</v>
      </c>
      <c r="CD453" s="13">
        <v>2.03606402484382E-2</v>
      </c>
      <c r="CE453" s="13">
        <v>6.8001357079744598E-2</v>
      </c>
      <c r="CF453" s="13">
        <v>0.40681989451559902</v>
      </c>
      <c r="CG453" s="12">
        <v>6</v>
      </c>
      <c r="CH453" s="14">
        <v>159407.5956</v>
      </c>
      <c r="CI453" s="15">
        <v>135687.00756</v>
      </c>
      <c r="CJ453" s="15">
        <v>120343.99856000001</v>
      </c>
      <c r="CK453" s="15">
        <v>129058.232</v>
      </c>
      <c r="CL453" s="15">
        <v>135899.38506</v>
      </c>
      <c r="CM453" s="15">
        <v>136629.69122000001</v>
      </c>
      <c r="CN453" s="14">
        <v>27248.3024484817</v>
      </c>
      <c r="CO453" s="15">
        <v>13858.7781980365</v>
      </c>
      <c r="CP453" s="15">
        <v>11045.994582441401</v>
      </c>
      <c r="CQ453" s="15">
        <v>16276.758881502599</v>
      </c>
      <c r="CR453" s="15">
        <v>21820.1592478415</v>
      </c>
      <c r="CS453" s="16">
        <v>11597.331796959001</v>
      </c>
      <c r="CT453" s="14">
        <v>12185.8113092558</v>
      </c>
      <c r="CU453" s="15">
        <v>6197.8340271803499</v>
      </c>
      <c r="CV453" s="15">
        <v>4939.9189530866897</v>
      </c>
      <c r="CW453" s="15">
        <v>7279.1878624826604</v>
      </c>
      <c r="CX453" s="15">
        <v>9758.2718716088693</v>
      </c>
      <c r="CY453" s="16">
        <v>5186.4844511240099</v>
      </c>
      <c r="CZ453" s="17">
        <v>12.659378335449899</v>
      </c>
      <c r="DA453" s="18">
        <v>12.506988223332099</v>
      </c>
      <c r="DB453" s="18">
        <v>12.3880166842739</v>
      </c>
      <c r="DC453" s="18">
        <v>12.454695540029499</v>
      </c>
      <c r="DD453" s="18">
        <v>12.5023059792516</v>
      </c>
      <c r="DE453" s="19">
        <v>12.5152542417961</v>
      </c>
      <c r="DF453" s="17">
        <v>0.18519449336204999</v>
      </c>
      <c r="DG453" s="18">
        <v>0.103843533295731</v>
      </c>
      <c r="DH453" s="18">
        <v>8.9118663817334007E-2</v>
      </c>
      <c r="DI453" s="18">
        <v>0.127724110394352</v>
      </c>
      <c r="DJ453" s="18">
        <v>0.16296180057235601</v>
      </c>
      <c r="DK453" s="19">
        <v>8.5800955432413395E-2</v>
      </c>
      <c r="DL453" s="17">
        <v>8.2821495243235399E-2</v>
      </c>
      <c r="DM453" s="18">
        <v>4.6440239894603601E-2</v>
      </c>
      <c r="DN453" s="18">
        <v>3.9855078071901903E-2</v>
      </c>
      <c r="DO453" s="18">
        <v>5.7119958641491497E-2</v>
      </c>
      <c r="DP453" s="18">
        <v>7.2878732763110493E-2</v>
      </c>
      <c r="DQ453" s="19">
        <v>3.8371353776261302E-2</v>
      </c>
      <c r="DR453" s="20">
        <v>11.9662311548792</v>
      </c>
      <c r="DS453" s="21">
        <v>11.813841042758201</v>
      </c>
      <c r="DT453" s="21">
        <v>11.694869503696401</v>
      </c>
      <c r="DU453" s="21">
        <v>11.761548359454</v>
      </c>
      <c r="DV453" s="21">
        <v>11.809158798677201</v>
      </c>
      <c r="DW453" s="22">
        <v>11.822107061222599</v>
      </c>
      <c r="DX453" s="20">
        <v>0.18519449336659699</v>
      </c>
      <c r="DY453" s="21">
        <v>0.103843533298696</v>
      </c>
      <c r="DZ453" s="21">
        <v>8.9118663820266897E-2</v>
      </c>
      <c r="EA453" s="21">
        <v>0.12772411039836701</v>
      </c>
      <c r="EB453" s="21">
        <v>0.162961800577097</v>
      </c>
      <c r="EC453" s="22">
        <v>8.5800955434794601E-2</v>
      </c>
      <c r="ED453" s="20">
        <v>8.2821495245268897E-2</v>
      </c>
      <c r="EE453" s="21">
        <v>4.6440239895929297E-2</v>
      </c>
      <c r="EF453" s="21">
        <v>3.9855078073213597E-2</v>
      </c>
      <c r="EG453" s="21">
        <v>5.7119958643287103E-2</v>
      </c>
      <c r="EH453" s="21">
        <v>7.2878732765230603E-2</v>
      </c>
      <c r="EI453" s="22">
        <v>3.83713537773262E-2</v>
      </c>
    </row>
    <row r="454" spans="1:139" x14ac:dyDescent="0.2">
      <c r="A454" s="12" t="s">
        <v>2973</v>
      </c>
      <c r="B454" s="12">
        <v>12</v>
      </c>
      <c r="C454" s="12">
        <v>12</v>
      </c>
      <c r="D454" s="12">
        <v>1090.53</v>
      </c>
      <c r="E454" s="12" t="s">
        <v>2979</v>
      </c>
      <c r="F454" s="12" t="s">
        <v>2974</v>
      </c>
      <c r="G454" s="12">
        <v>24456580.789999999</v>
      </c>
      <c r="H454" s="12">
        <v>21773695.870000001</v>
      </c>
      <c r="I454" s="12">
        <v>20236256.149999999</v>
      </c>
      <c r="J454" s="12">
        <v>20574839.09</v>
      </c>
      <c r="K454" s="12">
        <v>22565019.32</v>
      </c>
      <c r="L454" s="12">
        <v>19486076.059999999</v>
      </c>
      <c r="M454" s="12">
        <v>22076327.109999999</v>
      </c>
      <c r="N454" s="12">
        <v>20155345.949999999</v>
      </c>
      <c r="O454" s="12">
        <v>18781221.989999998</v>
      </c>
      <c r="P454" s="12">
        <v>18694652.760000002</v>
      </c>
      <c r="Q454" s="12">
        <v>22500100.350000001</v>
      </c>
      <c r="R454" s="12">
        <v>18886795.710000001</v>
      </c>
      <c r="S454" s="12">
        <v>18553396.760000002</v>
      </c>
      <c r="T454" s="12">
        <v>17771439.850000001</v>
      </c>
      <c r="U454" s="12">
        <v>18416915.670000002</v>
      </c>
      <c r="V454" s="12">
        <v>20223244.350000001</v>
      </c>
      <c r="W454" s="12">
        <v>22093452.420000002</v>
      </c>
      <c r="X454" s="12">
        <v>20415165.809999999</v>
      </c>
      <c r="Y454" s="12">
        <v>20403372.350000001</v>
      </c>
      <c r="Z454" s="12">
        <v>17813227.93</v>
      </c>
      <c r="AA454" s="12">
        <v>22026103.77</v>
      </c>
      <c r="AB454" s="12">
        <v>20304984.879999999</v>
      </c>
      <c r="AC454" s="12">
        <v>20164117.670000002</v>
      </c>
      <c r="AD454" s="12">
        <v>21591473.030000001</v>
      </c>
      <c r="AE454" s="12">
        <v>18836394.719999999</v>
      </c>
      <c r="AF454" s="12">
        <v>19762866.059999999</v>
      </c>
      <c r="AG454" s="12">
        <v>21787034.600000001</v>
      </c>
      <c r="AH454" s="12">
        <v>17242633.449999999</v>
      </c>
      <c r="AI454" s="12">
        <v>21091122.420000002</v>
      </c>
      <c r="AJ454" s="12">
        <v>18521432.890000001</v>
      </c>
      <c r="AK454" s="12">
        <v>32438983.859999999</v>
      </c>
      <c r="AL454" s="12">
        <v>20374448.800000001</v>
      </c>
      <c r="AM454" s="12">
        <v>20043374.789999999</v>
      </c>
      <c r="AN454" s="12">
        <v>20834236.920000002</v>
      </c>
      <c r="AO454" s="12">
        <v>24724672.870000001</v>
      </c>
      <c r="AP454" s="12">
        <v>20041709.129999999</v>
      </c>
      <c r="AQ454" s="12">
        <v>13397755.460000001</v>
      </c>
      <c r="AR454" s="12">
        <v>16242130.140000001</v>
      </c>
      <c r="AS454" s="12">
        <v>15426610.199999999</v>
      </c>
      <c r="AT454" s="12">
        <v>10409729.43</v>
      </c>
      <c r="AU454" s="12">
        <v>22961121.170000002</v>
      </c>
      <c r="AV454" s="12">
        <v>25188003.98</v>
      </c>
      <c r="AW454" s="12">
        <v>20363092.079999998</v>
      </c>
      <c r="AX454" s="12">
        <v>21956723.48</v>
      </c>
      <c r="AY454" s="12">
        <v>20761401.16</v>
      </c>
      <c r="AZ454" s="12">
        <v>30449926.09</v>
      </c>
      <c r="BA454" s="12">
        <v>18205310.789999999</v>
      </c>
      <c r="BB454" s="12">
        <v>20593560.609999999</v>
      </c>
      <c r="BC454" s="12">
        <v>16703435.26</v>
      </c>
      <c r="BD454" s="12">
        <v>20633196.969999999</v>
      </c>
      <c r="BE454" s="12">
        <v>24423446.329999998</v>
      </c>
      <c r="BF454" s="12">
        <v>26378962.260000002</v>
      </c>
      <c r="BG454" s="12">
        <v>20164117.670000002</v>
      </c>
      <c r="BH454" s="12">
        <v>16282838.710000001</v>
      </c>
      <c r="BI454" s="12">
        <v>22471740.539999999</v>
      </c>
      <c r="BJ454" s="12">
        <v>24964836.899999999</v>
      </c>
      <c r="BK454" s="12">
        <v>20792793.379999999</v>
      </c>
      <c r="BL454" s="12">
        <v>18998801.879999999</v>
      </c>
      <c r="BM454" s="12">
        <v>13971526.17</v>
      </c>
      <c r="BN454" s="12">
        <v>17516448.32</v>
      </c>
      <c r="BO454" s="11" t="s">
        <v>2975</v>
      </c>
      <c r="BP454" s="11" t="s">
        <v>2976</v>
      </c>
      <c r="BQ454" s="11" t="s">
        <v>1263</v>
      </c>
      <c r="BR454" s="11" t="s">
        <v>1264</v>
      </c>
      <c r="BU454" s="11" t="s">
        <v>2977</v>
      </c>
      <c r="BV454" s="11" t="s">
        <v>2978</v>
      </c>
      <c r="BW454" s="12">
        <f t="shared" si="37"/>
        <v>0</v>
      </c>
      <c r="BX454" s="12">
        <f t="shared" si="38"/>
        <v>8</v>
      </c>
      <c r="BY454" s="12">
        <f t="shared" si="39"/>
        <v>1.1402052677608676</v>
      </c>
      <c r="BZ454" s="23">
        <f t="shared" ref="BZ454:BZ517" si="40">MAX(CH454:CM454)/AVERAGE(CH454:CM454)</f>
        <v>1.0830576715796936</v>
      </c>
      <c r="CA454" s="24">
        <f t="shared" ref="CA454:CA517" si="41">AVERAGE(CH454:CM454)/MIN(CH454:CM454)</f>
        <v>1.0527650536816027</v>
      </c>
      <c r="CB454" s="13">
        <v>0.175061037</v>
      </c>
      <c r="CC454" s="13">
        <v>0.34640319400000003</v>
      </c>
      <c r="CD454" s="13">
        <v>5.1334593577105403E-2</v>
      </c>
      <c r="CE454" s="13">
        <v>0.133003265177046</v>
      </c>
      <c r="CF454" s="13">
        <v>1.8542758099005002E-2</v>
      </c>
      <c r="CG454" s="12">
        <v>6</v>
      </c>
      <c r="CH454" s="14">
        <v>21921278.243999999</v>
      </c>
      <c r="CI454" s="15">
        <v>19838724.774</v>
      </c>
      <c r="CJ454" s="15">
        <v>19225729.668000001</v>
      </c>
      <c r="CK454" s="15">
        <v>20189692.572000001</v>
      </c>
      <c r="CL454" s="15">
        <v>20584614.813999999</v>
      </c>
      <c r="CM454" s="15">
        <v>19681017.884</v>
      </c>
      <c r="CN454" s="14">
        <v>1696771.9338859001</v>
      </c>
      <c r="CO454" s="15">
        <v>1383716.6626549601</v>
      </c>
      <c r="CP454" s="15">
        <v>1874669.9768429699</v>
      </c>
      <c r="CQ454" s="15">
        <v>1530482.6611171099</v>
      </c>
      <c r="CR454" s="15">
        <v>1265201.37948105</v>
      </c>
      <c r="CS454" s="16">
        <v>1852076.9652418101</v>
      </c>
      <c r="CT454" s="14">
        <v>758819.47729653004</v>
      </c>
      <c r="CU454" s="15">
        <v>618816.90385912603</v>
      </c>
      <c r="CV454" s="15">
        <v>838377.90071976604</v>
      </c>
      <c r="CW454" s="15">
        <v>684452.65372852795</v>
      </c>
      <c r="CX454" s="15">
        <v>565815.25794922898</v>
      </c>
      <c r="CY454" s="16">
        <v>828273.99876843998</v>
      </c>
      <c r="CZ454" s="17">
        <v>17.593767264981899</v>
      </c>
      <c r="DA454" s="18">
        <v>17.494411870680999</v>
      </c>
      <c r="DB454" s="18">
        <v>17.461357324831202</v>
      </c>
      <c r="DC454" s="18">
        <v>17.5114644417025</v>
      </c>
      <c r="DD454" s="18">
        <v>17.531675484669201</v>
      </c>
      <c r="DE454" s="19">
        <v>17.484714856646999</v>
      </c>
      <c r="DF454" s="17">
        <v>7.6237249514697403E-2</v>
      </c>
      <c r="DG454" s="18">
        <v>6.8016016053523795E-2</v>
      </c>
      <c r="DH454" s="18">
        <v>9.2585875047295096E-2</v>
      </c>
      <c r="DI454" s="18">
        <v>7.7478027666250199E-2</v>
      </c>
      <c r="DJ454" s="18">
        <v>6.1927735373564101E-2</v>
      </c>
      <c r="DK454" s="19">
        <v>9.5208408244448095E-2</v>
      </c>
      <c r="DL454" s="17">
        <v>3.4094334466495201E-2</v>
      </c>
      <c r="DM454" s="18">
        <v>3.0417687090879199E-2</v>
      </c>
      <c r="DN454" s="18">
        <v>4.1405662072410698E-2</v>
      </c>
      <c r="DO454" s="18">
        <v>3.4649227324868997E-2</v>
      </c>
      <c r="DP454" s="18">
        <v>2.7694925197581599E-2</v>
      </c>
      <c r="DQ454" s="19">
        <v>4.2578494572827502E-2</v>
      </c>
      <c r="DR454" s="20">
        <v>16.900620084421899</v>
      </c>
      <c r="DS454" s="21">
        <v>16.801264690120998</v>
      </c>
      <c r="DT454" s="21">
        <v>16.768210144271301</v>
      </c>
      <c r="DU454" s="21">
        <v>16.8183172611426</v>
      </c>
      <c r="DV454" s="21">
        <v>16.8385283041093</v>
      </c>
      <c r="DW454" s="22">
        <v>16.791567676087102</v>
      </c>
      <c r="DX454" s="20">
        <v>7.6237249514698305E-2</v>
      </c>
      <c r="DY454" s="21">
        <v>6.8016016053523504E-2</v>
      </c>
      <c r="DZ454" s="21">
        <v>9.2585875047295901E-2</v>
      </c>
      <c r="EA454" s="21">
        <v>7.7478027666250296E-2</v>
      </c>
      <c r="EB454" s="21">
        <v>6.19277353735639E-2</v>
      </c>
      <c r="EC454" s="22">
        <v>9.5208408244448206E-2</v>
      </c>
      <c r="ED454" s="20">
        <v>3.4094334466495603E-2</v>
      </c>
      <c r="EE454" s="21">
        <v>3.0417687090879102E-2</v>
      </c>
      <c r="EF454" s="21">
        <v>4.1405662072410997E-2</v>
      </c>
      <c r="EG454" s="21">
        <v>3.4649227324868997E-2</v>
      </c>
      <c r="EH454" s="21">
        <v>2.7694925197581401E-2</v>
      </c>
      <c r="EI454" s="22">
        <v>4.2578494572827502E-2</v>
      </c>
    </row>
    <row r="455" spans="1:139" x14ac:dyDescent="0.2">
      <c r="A455" s="12" t="s">
        <v>2980</v>
      </c>
      <c r="B455" s="12">
        <v>3</v>
      </c>
      <c r="C455" s="12">
        <v>3</v>
      </c>
      <c r="D455" s="12">
        <v>199.3</v>
      </c>
      <c r="E455" s="12" t="s">
        <v>2984</v>
      </c>
      <c r="F455" s="12" t="s">
        <v>2981</v>
      </c>
      <c r="G455" s="12">
        <v>371101.9841</v>
      </c>
      <c r="H455" s="12">
        <v>321912.89</v>
      </c>
      <c r="I455" s="12">
        <v>318861.85600000003</v>
      </c>
      <c r="J455" s="12">
        <v>299802.91759999999</v>
      </c>
      <c r="K455" s="12">
        <v>318264.60399999999</v>
      </c>
      <c r="L455" s="12">
        <v>308469.92119999998</v>
      </c>
      <c r="M455" s="12">
        <v>307691.57819999999</v>
      </c>
      <c r="N455" s="12">
        <v>295413.6102</v>
      </c>
      <c r="O455" s="12">
        <v>265464.66820000001</v>
      </c>
      <c r="P455" s="12">
        <v>233885.68710000001</v>
      </c>
      <c r="Q455" s="12">
        <v>301691.71899999998</v>
      </c>
      <c r="R455" s="12">
        <v>251426.33850000001</v>
      </c>
      <c r="S455" s="12">
        <v>286848.91369999998</v>
      </c>
      <c r="T455" s="12">
        <v>217952.99369999999</v>
      </c>
      <c r="U455" s="12">
        <v>269929.5184</v>
      </c>
      <c r="V455" s="12">
        <v>308957.9889</v>
      </c>
      <c r="W455" s="12">
        <v>358553.93900000001</v>
      </c>
      <c r="X455" s="12">
        <v>280134.93030000001</v>
      </c>
      <c r="Y455" s="12">
        <v>343022.24469999998</v>
      </c>
      <c r="Z455" s="12">
        <v>318169.24959999998</v>
      </c>
      <c r="AA455" s="12">
        <v>337332.973</v>
      </c>
      <c r="AB455" s="12">
        <v>249272.73420000001</v>
      </c>
      <c r="AC455" s="12">
        <v>281967.28830000001</v>
      </c>
      <c r="AD455" s="12">
        <v>346421.95039999997</v>
      </c>
      <c r="AE455" s="12">
        <v>257631.28289999999</v>
      </c>
      <c r="AF455" s="12">
        <v>304322.7562</v>
      </c>
      <c r="AG455" s="12">
        <v>369657.2941</v>
      </c>
      <c r="AH455" s="12">
        <v>304406.33159999998</v>
      </c>
      <c r="AI455" s="12">
        <v>307357.64370000002</v>
      </c>
      <c r="AJ455" s="12">
        <v>309012.9706</v>
      </c>
      <c r="AK455" s="12">
        <v>492226.25890000002</v>
      </c>
      <c r="AL455" s="12">
        <v>301225.74209999997</v>
      </c>
      <c r="AM455" s="12">
        <v>315822.6324</v>
      </c>
      <c r="AN455" s="12">
        <v>303582.69079999998</v>
      </c>
      <c r="AO455" s="12">
        <v>348725.08240000001</v>
      </c>
      <c r="AP455" s="12">
        <v>317265.74479999999</v>
      </c>
      <c r="AQ455" s="12">
        <v>186732.89720000001</v>
      </c>
      <c r="AR455" s="12">
        <v>238058.2458</v>
      </c>
      <c r="AS455" s="12">
        <v>218048.64240000001</v>
      </c>
      <c r="AT455" s="12">
        <v>130234.39109999999</v>
      </c>
      <c r="AU455" s="12">
        <v>307873.29889999999</v>
      </c>
      <c r="AV455" s="12">
        <v>335309.79590000003</v>
      </c>
      <c r="AW455" s="12">
        <v>314828.1103</v>
      </c>
      <c r="AX455" s="12">
        <v>269282.2671</v>
      </c>
      <c r="AY455" s="12">
        <v>304291.72389999998</v>
      </c>
      <c r="AZ455" s="12">
        <v>465194.79100000003</v>
      </c>
      <c r="BA455" s="12">
        <v>295453.4117</v>
      </c>
      <c r="BB455" s="12">
        <v>282582.84639999998</v>
      </c>
      <c r="BC455" s="12">
        <v>280818.76659999997</v>
      </c>
      <c r="BD455" s="12">
        <v>368537.8541</v>
      </c>
      <c r="BE455" s="12">
        <v>374048.62190000003</v>
      </c>
      <c r="BF455" s="12">
        <v>323839.49489999999</v>
      </c>
      <c r="BG455" s="12">
        <v>281967.28830000001</v>
      </c>
      <c r="BH455" s="12">
        <v>261248.1667</v>
      </c>
      <c r="BI455" s="12">
        <v>307353.04879999999</v>
      </c>
      <c r="BJ455" s="12">
        <v>384426.4264</v>
      </c>
      <c r="BK455" s="12">
        <v>352788.15480000002</v>
      </c>
      <c r="BL455" s="12">
        <v>335410.22610000003</v>
      </c>
      <c r="BM455" s="12">
        <v>203604.87590000001</v>
      </c>
      <c r="BN455" s="12">
        <v>292245.7328</v>
      </c>
      <c r="BU455" s="11" t="s">
        <v>2982</v>
      </c>
      <c r="BV455" s="11" t="s">
        <v>2983</v>
      </c>
      <c r="BW455" s="12">
        <f t="shared" si="37"/>
        <v>0</v>
      </c>
      <c r="BX455" s="12">
        <f t="shared" si="38"/>
        <v>8</v>
      </c>
      <c r="BY455" s="12">
        <f t="shared" si="39"/>
        <v>1.227506786122496</v>
      </c>
      <c r="BZ455" s="23">
        <f t="shared" si="40"/>
        <v>1.0812304636240193</v>
      </c>
      <c r="CA455" s="24">
        <f t="shared" si="41"/>
        <v>1.1352869045219038</v>
      </c>
      <c r="CB455" s="13">
        <v>3.7282981E-2</v>
      </c>
      <c r="CC455" s="13">
        <v>0.124461562</v>
      </c>
      <c r="CD455" s="13">
        <v>9.1599998867846005E-2</v>
      </c>
      <c r="CE455" s="13">
        <v>0.19979081385716399</v>
      </c>
      <c r="CF455" s="13">
        <v>0.15627853104693101</v>
      </c>
      <c r="CG455" s="12">
        <v>6</v>
      </c>
      <c r="CH455" s="14">
        <v>325988.85034</v>
      </c>
      <c r="CI455" s="15">
        <v>282185.09298000002</v>
      </c>
      <c r="CJ455" s="15">
        <v>265569.89666000003</v>
      </c>
      <c r="CK455" s="15">
        <v>321767.67050000001</v>
      </c>
      <c r="CL455" s="15">
        <v>294525.24576000002</v>
      </c>
      <c r="CM455" s="15">
        <v>318951.39924</v>
      </c>
      <c r="CN455" s="14">
        <v>26683.184750175998</v>
      </c>
      <c r="CO455" s="15">
        <v>32128.149121360198</v>
      </c>
      <c r="CP455" s="15">
        <v>32572.989584908999</v>
      </c>
      <c r="CQ455" s="15">
        <v>30476.6636412396</v>
      </c>
      <c r="CR455" s="15">
        <v>44978.956350486304</v>
      </c>
      <c r="CS455" s="16">
        <v>28415.8032384752</v>
      </c>
      <c r="CT455" s="14">
        <v>11933.082991515899</v>
      </c>
      <c r="CU455" s="15">
        <v>14368.1450853223</v>
      </c>
      <c r="CV455" s="15">
        <v>14567.0837884499</v>
      </c>
      <c r="CW455" s="15">
        <v>13629.5783258416</v>
      </c>
      <c r="CX455" s="15">
        <v>20115.2007913366</v>
      </c>
      <c r="CY455" s="16">
        <v>12707.9335352978</v>
      </c>
      <c r="CZ455" s="17">
        <v>13.385207318257001</v>
      </c>
      <c r="DA455" s="18">
        <v>13.2379850450947</v>
      </c>
      <c r="DB455" s="18">
        <v>13.176492798800799</v>
      </c>
      <c r="DC455" s="18">
        <v>13.3710893730781</v>
      </c>
      <c r="DD455" s="18">
        <v>13.2770216879365</v>
      </c>
      <c r="DE455" s="19">
        <v>13.3629872378099</v>
      </c>
      <c r="DF455" s="17">
        <v>7.90585550391944E-2</v>
      </c>
      <c r="DG455" s="18">
        <v>0.11868295647389999</v>
      </c>
      <c r="DH455" s="18">
        <v>0.12679913695282</v>
      </c>
      <c r="DI455" s="18">
        <v>9.5810240517239006E-2</v>
      </c>
      <c r="DJ455" s="18">
        <v>0.151629578982137</v>
      </c>
      <c r="DK455" s="19">
        <v>8.4379560002888501E-2</v>
      </c>
      <c r="DL455" s="17">
        <v>3.53560606541094E-2</v>
      </c>
      <c r="DM455" s="18">
        <v>5.3076631689257997E-2</v>
      </c>
      <c r="DN455" s="18">
        <v>5.6706297942962003E-2</v>
      </c>
      <c r="DO455" s="18">
        <v>4.2847642147430198E-2</v>
      </c>
      <c r="DP455" s="18">
        <v>6.7810809200746502E-2</v>
      </c>
      <c r="DQ455" s="19">
        <v>3.7735686415596201E-2</v>
      </c>
      <c r="DR455" s="20">
        <v>12.6920601376946</v>
      </c>
      <c r="DS455" s="21">
        <v>12.5448378645315</v>
      </c>
      <c r="DT455" s="21">
        <v>12.4833456182372</v>
      </c>
      <c r="DU455" s="21">
        <v>12.677942192515699</v>
      </c>
      <c r="DV455" s="21">
        <v>12.583874507373499</v>
      </c>
      <c r="DW455" s="22">
        <v>12.6698400572475</v>
      </c>
      <c r="DX455" s="20">
        <v>7.9058555039544898E-2</v>
      </c>
      <c r="DY455" s="21">
        <v>0.118682956474726</v>
      </c>
      <c r="DZ455" s="21">
        <v>0.12679913695380601</v>
      </c>
      <c r="EA455" s="21">
        <v>9.5810240517720496E-2</v>
      </c>
      <c r="EB455" s="21">
        <v>0.15162957898302101</v>
      </c>
      <c r="EC455" s="22">
        <v>8.4379560003263798E-2</v>
      </c>
      <c r="ED455" s="20">
        <v>3.5356060654266198E-2</v>
      </c>
      <c r="EE455" s="21">
        <v>5.3076631689627403E-2</v>
      </c>
      <c r="EF455" s="21">
        <v>5.6706297943403101E-2</v>
      </c>
      <c r="EG455" s="21">
        <v>4.2847642147645498E-2</v>
      </c>
      <c r="EH455" s="21">
        <v>6.7810809201141506E-2</v>
      </c>
      <c r="EI455" s="22">
        <v>3.7735686415764101E-2</v>
      </c>
    </row>
    <row r="456" spans="1:139" x14ac:dyDescent="0.2">
      <c r="A456" s="12" t="s">
        <v>2985</v>
      </c>
      <c r="B456" s="12">
        <v>4</v>
      </c>
      <c r="C456" s="12">
        <v>4</v>
      </c>
      <c r="D456" s="12">
        <v>117.47</v>
      </c>
      <c r="E456" s="12" t="s">
        <v>2993</v>
      </c>
      <c r="F456" s="12" t="s">
        <v>2986</v>
      </c>
      <c r="G456" s="12">
        <v>665537.13199999998</v>
      </c>
      <c r="H456" s="12">
        <v>665115.90560000006</v>
      </c>
      <c r="I456" s="12">
        <v>749213.48060000001</v>
      </c>
      <c r="J456" s="12">
        <v>675207.22100000002</v>
      </c>
      <c r="K456" s="12">
        <v>713945.85439999995</v>
      </c>
      <c r="L456" s="12">
        <v>599546.34239999996</v>
      </c>
      <c r="M456" s="12">
        <v>747157.6973</v>
      </c>
      <c r="N456" s="12">
        <v>596347.04330000002</v>
      </c>
      <c r="O456" s="12">
        <v>658361.68319999997</v>
      </c>
      <c r="P456" s="12">
        <v>580898.16700000002</v>
      </c>
      <c r="Q456" s="12">
        <v>701196.24849999999</v>
      </c>
      <c r="R456" s="12">
        <v>490858.61129999999</v>
      </c>
      <c r="S456" s="12">
        <v>625364.51610000001</v>
      </c>
      <c r="T456" s="12">
        <v>583106.77870000002</v>
      </c>
      <c r="U456" s="12">
        <v>636041.18400000001</v>
      </c>
      <c r="V456" s="12">
        <v>680528.89850000001</v>
      </c>
      <c r="W456" s="12">
        <v>792504.91619999998</v>
      </c>
      <c r="X456" s="12">
        <v>568027.85430000001</v>
      </c>
      <c r="Y456" s="12">
        <v>719690.53590000002</v>
      </c>
      <c r="Z456" s="12">
        <v>578114.40430000005</v>
      </c>
      <c r="AA456" s="12">
        <v>696312.68079999997</v>
      </c>
      <c r="AB456" s="12">
        <v>649732.97439999995</v>
      </c>
      <c r="AC456" s="12">
        <v>653809.5135</v>
      </c>
      <c r="AD456" s="12">
        <v>770903.28769999999</v>
      </c>
      <c r="AE456" s="12">
        <v>640297.73250000004</v>
      </c>
      <c r="AF456" s="12">
        <v>627647.62589999998</v>
      </c>
      <c r="AG456" s="12">
        <v>665511.71299999999</v>
      </c>
      <c r="AH456" s="12">
        <v>701990.18720000004</v>
      </c>
      <c r="AI456" s="12">
        <v>656721.34889999998</v>
      </c>
      <c r="AJ456" s="12">
        <v>724476.47530000005</v>
      </c>
      <c r="AK456" s="12">
        <v>882762.33149999997</v>
      </c>
      <c r="AL456" s="12">
        <v>622373.43839999998</v>
      </c>
      <c r="AM456" s="12">
        <v>742072.37139999995</v>
      </c>
      <c r="AN456" s="12">
        <v>683719.91399999999</v>
      </c>
      <c r="AO456" s="12">
        <v>782276.20609999995</v>
      </c>
      <c r="AP456" s="12">
        <v>616642.02509999997</v>
      </c>
      <c r="AQ456" s="12">
        <v>453437.5698</v>
      </c>
      <c r="AR456" s="12">
        <v>480564.62579999998</v>
      </c>
      <c r="AS456" s="12">
        <v>540768.277</v>
      </c>
      <c r="AT456" s="12">
        <v>323461.08909999998</v>
      </c>
      <c r="AU456" s="12">
        <v>715563.56559999997</v>
      </c>
      <c r="AV456" s="12">
        <v>654623.94169999997</v>
      </c>
      <c r="AW456" s="12">
        <v>686362.46990000003</v>
      </c>
      <c r="AX456" s="12">
        <v>720432.01930000004</v>
      </c>
      <c r="AY456" s="12">
        <v>717009.64580000006</v>
      </c>
      <c r="AZ456" s="12">
        <v>1024665.197</v>
      </c>
      <c r="BA456" s="12">
        <v>653035.02729999996</v>
      </c>
      <c r="BB456" s="12">
        <v>572991.47849999997</v>
      </c>
      <c r="BC456" s="12">
        <v>589182.22279999999</v>
      </c>
      <c r="BD456" s="12">
        <v>669634.29760000005</v>
      </c>
      <c r="BE456" s="12">
        <v>772100.03029999998</v>
      </c>
      <c r="BF456" s="12">
        <v>844092.31110000005</v>
      </c>
      <c r="BG456" s="12">
        <v>653809.5135</v>
      </c>
      <c r="BH456" s="12">
        <v>581363.47979999997</v>
      </c>
      <c r="BI456" s="12">
        <v>763872.53119999997</v>
      </c>
      <c r="BJ456" s="12">
        <v>792856.69220000005</v>
      </c>
      <c r="BK456" s="12">
        <v>635141.39439999999</v>
      </c>
      <c r="BL456" s="12">
        <v>773488.14069999999</v>
      </c>
      <c r="BM456" s="12">
        <v>435036.09379999997</v>
      </c>
      <c r="BN456" s="12">
        <v>685165.92680000002</v>
      </c>
      <c r="BO456" s="11" t="s">
        <v>2987</v>
      </c>
      <c r="BP456" s="11" t="s">
        <v>2988</v>
      </c>
      <c r="BQ456" s="11" t="s">
        <v>1186</v>
      </c>
      <c r="BR456" s="11" t="s">
        <v>1187</v>
      </c>
      <c r="BS456" s="11" t="s">
        <v>2989</v>
      </c>
      <c r="BT456" s="11" t="s">
        <v>2990</v>
      </c>
      <c r="BU456" s="11" t="s">
        <v>2991</v>
      </c>
      <c r="BV456" s="11" t="s">
        <v>2992</v>
      </c>
      <c r="BW456" s="12">
        <f t="shared" si="37"/>
        <v>0</v>
      </c>
      <c r="BX456" s="12">
        <f t="shared" si="38"/>
        <v>8</v>
      </c>
      <c r="BY456" s="12">
        <f t="shared" si="39"/>
        <v>1.1424148410946753</v>
      </c>
      <c r="BZ456" s="23">
        <f t="shared" si="40"/>
        <v>1.05046639087261</v>
      </c>
      <c r="CA456" s="24">
        <f t="shared" si="41"/>
        <v>1.0875310728843832</v>
      </c>
      <c r="CB456" s="13">
        <v>0.28448878</v>
      </c>
      <c r="CC456" s="13">
        <v>0.47930504499999999</v>
      </c>
      <c r="CD456" s="13">
        <v>0.12520644783100399</v>
      </c>
      <c r="CE456" s="13">
        <v>0.247079801681577</v>
      </c>
      <c r="CF456" s="13">
        <v>5.06699186953345E-2</v>
      </c>
      <c r="CG456" s="12">
        <v>6</v>
      </c>
      <c r="CH456" s="14">
        <v>693803.91871999996</v>
      </c>
      <c r="CI456" s="15">
        <v>636462.18663999997</v>
      </c>
      <c r="CJ456" s="15">
        <v>607313.46771999996</v>
      </c>
      <c r="CK456" s="15">
        <v>667773.32183999999</v>
      </c>
      <c r="CL456" s="15">
        <v>682211.23777999997</v>
      </c>
      <c r="CM456" s="15">
        <v>675269.47005999996</v>
      </c>
      <c r="CN456" s="14">
        <v>36890.946094560597</v>
      </c>
      <c r="CO456" s="15">
        <v>68542.776040868499</v>
      </c>
      <c r="CP456" s="15">
        <v>77641.477211572696</v>
      </c>
      <c r="CQ456" s="15">
        <v>95399.098885270199</v>
      </c>
      <c r="CR456" s="15">
        <v>54044.814444524804</v>
      </c>
      <c r="CS456" s="16">
        <v>38217.8386089946</v>
      </c>
      <c r="CT456" s="14">
        <v>16498.132644343601</v>
      </c>
      <c r="CU456" s="15">
        <v>30653.2613187852</v>
      </c>
      <c r="CV456" s="15">
        <v>34722.324183715398</v>
      </c>
      <c r="CW456" s="15">
        <v>42663.7740199377</v>
      </c>
      <c r="CX456" s="15">
        <v>24169.575785863999</v>
      </c>
      <c r="CY456" s="16">
        <v>17091.537016565599</v>
      </c>
      <c r="CZ456" s="17">
        <v>14.141983755219201</v>
      </c>
      <c r="DA456" s="18">
        <v>14.052422909337199</v>
      </c>
      <c r="DB456" s="18">
        <v>14.003084914230399</v>
      </c>
      <c r="DC456" s="18">
        <v>14.096668968031301</v>
      </c>
      <c r="DD456" s="18">
        <v>14.123836965949399</v>
      </c>
      <c r="DE456" s="19">
        <v>14.114735191604201</v>
      </c>
      <c r="DF456" s="17">
        <v>5.23639499767624E-2</v>
      </c>
      <c r="DG456" s="18">
        <v>0.103577586010568</v>
      </c>
      <c r="DH456" s="18">
        <v>0.132661828034662</v>
      </c>
      <c r="DI456" s="18">
        <v>0.14310393288748799</v>
      </c>
      <c r="DJ456" s="18">
        <v>7.6707430716262806E-2</v>
      </c>
      <c r="DK456" s="19">
        <v>5.6527057810529399E-2</v>
      </c>
      <c r="DL456" s="17">
        <v>2.3417870343687801E-2</v>
      </c>
      <c r="DM456" s="18">
        <v>4.6321304652992203E-2</v>
      </c>
      <c r="DN456" s="18">
        <v>5.9328173100978397E-2</v>
      </c>
      <c r="DO456" s="18">
        <v>6.39980243567983E-2</v>
      </c>
      <c r="DP456" s="18">
        <v>3.4304605892183801E-2</v>
      </c>
      <c r="DQ456" s="19">
        <v>2.5279668766480801E-2</v>
      </c>
      <c r="DR456" s="20">
        <v>13.448836574658699</v>
      </c>
      <c r="DS456" s="21">
        <v>13.3592757287766</v>
      </c>
      <c r="DT456" s="21">
        <v>13.3099377336698</v>
      </c>
      <c r="DU456" s="21">
        <v>13.403521787470799</v>
      </c>
      <c r="DV456" s="21">
        <v>13.4306897853889</v>
      </c>
      <c r="DW456" s="22">
        <v>13.421588011043699</v>
      </c>
      <c r="DX456" s="20">
        <v>5.2363949976814803E-2</v>
      </c>
      <c r="DY456" s="21">
        <v>0.10357758601068801</v>
      </c>
      <c r="DZ456" s="21">
        <v>0.13266182803486201</v>
      </c>
      <c r="EA456" s="21">
        <v>0.143103932887653</v>
      </c>
      <c r="EB456" s="21">
        <v>7.67074307163403E-2</v>
      </c>
      <c r="EC456" s="22">
        <v>5.6527057810591197E-2</v>
      </c>
      <c r="ED456" s="20">
        <v>2.3417870343711299E-2</v>
      </c>
      <c r="EE456" s="21">
        <v>4.6321304653045903E-2</v>
      </c>
      <c r="EF456" s="21">
        <v>5.9328173101067999E-2</v>
      </c>
      <c r="EG456" s="21">
        <v>6.3998024356872102E-2</v>
      </c>
      <c r="EH456" s="21">
        <v>3.4304605892218502E-2</v>
      </c>
      <c r="EI456" s="22">
        <v>2.5279668766508501E-2</v>
      </c>
    </row>
    <row r="457" spans="1:139" x14ac:dyDescent="0.2">
      <c r="A457" s="12" t="s">
        <v>2994</v>
      </c>
      <c r="B457" s="12">
        <v>2</v>
      </c>
      <c r="C457" s="12">
        <v>2</v>
      </c>
      <c r="D457" s="12">
        <v>147.56</v>
      </c>
      <c r="E457" s="12" t="s">
        <v>2998</v>
      </c>
      <c r="F457" s="12" t="s">
        <v>2995</v>
      </c>
      <c r="G457" s="12">
        <v>166539.54759999999</v>
      </c>
      <c r="H457" s="12">
        <v>214561.87520000001</v>
      </c>
      <c r="I457" s="12">
        <v>151268.88250000001</v>
      </c>
      <c r="J457" s="12">
        <v>150843.0914</v>
      </c>
      <c r="K457" s="12">
        <v>223293.13920000001</v>
      </c>
      <c r="L457" s="12">
        <v>200946.2548</v>
      </c>
      <c r="M457" s="12">
        <v>203437.1985</v>
      </c>
      <c r="N457" s="12">
        <v>278047.51949999999</v>
      </c>
      <c r="O457" s="12">
        <v>200882.18160000001</v>
      </c>
      <c r="P457" s="12">
        <v>129963.5828</v>
      </c>
      <c r="Q457" s="12">
        <v>162932.84580000001</v>
      </c>
      <c r="R457" s="12">
        <v>200866.02609999999</v>
      </c>
      <c r="S457" s="12">
        <v>164828.93400000001</v>
      </c>
      <c r="T457" s="12">
        <v>183612.94889999999</v>
      </c>
      <c r="U457" s="12">
        <v>194545.62179999999</v>
      </c>
      <c r="V457" s="12">
        <v>174896.81390000001</v>
      </c>
      <c r="W457" s="12">
        <v>234058.9903</v>
      </c>
      <c r="X457" s="12">
        <v>180542.5723</v>
      </c>
      <c r="Y457" s="12">
        <v>198619.63769999999</v>
      </c>
      <c r="Z457" s="12">
        <v>192853.97229999999</v>
      </c>
      <c r="AA457" s="12">
        <v>215603.9186</v>
      </c>
      <c r="AB457" s="12">
        <v>181497.8713</v>
      </c>
      <c r="AC457" s="12">
        <v>175110.9001</v>
      </c>
      <c r="AD457" s="12">
        <v>234844.91320000001</v>
      </c>
      <c r="AE457" s="12">
        <v>189700.9106</v>
      </c>
      <c r="AF457" s="12">
        <v>186627.73560000001</v>
      </c>
      <c r="AG457" s="12">
        <v>155276.02910000001</v>
      </c>
      <c r="AH457" s="12">
        <v>175086.601</v>
      </c>
      <c r="AI457" s="12">
        <v>285609.9485</v>
      </c>
      <c r="AJ457" s="12">
        <v>195134.02290000001</v>
      </c>
      <c r="AK457" s="12">
        <v>220896.52439999999</v>
      </c>
      <c r="AL457" s="12">
        <v>200773.4455</v>
      </c>
      <c r="AM457" s="12">
        <v>149827.06700000001</v>
      </c>
      <c r="AN457" s="12">
        <v>152744.84969999999</v>
      </c>
      <c r="AO457" s="12">
        <v>244664.0857</v>
      </c>
      <c r="AP457" s="12">
        <v>206676.10949999999</v>
      </c>
      <c r="AQ457" s="12">
        <v>123462.6495</v>
      </c>
      <c r="AR457" s="12">
        <v>224063.82939999999</v>
      </c>
      <c r="AS457" s="12">
        <v>165001.5698</v>
      </c>
      <c r="AT457" s="12">
        <v>72367.523990000002</v>
      </c>
      <c r="AU457" s="12">
        <v>166271.2947</v>
      </c>
      <c r="AV457" s="12">
        <v>267881.02870000002</v>
      </c>
      <c r="AW457" s="12">
        <v>180906.3216</v>
      </c>
      <c r="AX457" s="12">
        <v>226854.9302</v>
      </c>
      <c r="AY457" s="12">
        <v>219311.40770000001</v>
      </c>
      <c r="AZ457" s="12">
        <v>263340.29129999998</v>
      </c>
      <c r="BA457" s="12">
        <v>192867.84969999999</v>
      </c>
      <c r="BB457" s="12">
        <v>182120.21590000001</v>
      </c>
      <c r="BC457" s="12">
        <v>162602.05439999999</v>
      </c>
      <c r="BD457" s="12">
        <v>223384.21830000001</v>
      </c>
      <c r="BE457" s="12">
        <v>239070.4589</v>
      </c>
      <c r="BF457" s="12">
        <v>235790.6458</v>
      </c>
      <c r="BG457" s="12">
        <v>175110.9001</v>
      </c>
      <c r="BH457" s="12">
        <v>177104.25949999999</v>
      </c>
      <c r="BI457" s="12">
        <v>226312.39720000001</v>
      </c>
      <c r="BJ457" s="12">
        <v>235751.78659999999</v>
      </c>
      <c r="BK457" s="12">
        <v>148190.07949999999</v>
      </c>
      <c r="BL457" s="12">
        <v>192919.23439999999</v>
      </c>
      <c r="BM457" s="12">
        <v>189198.41200000001</v>
      </c>
      <c r="BN457" s="12">
        <v>184545.9283</v>
      </c>
      <c r="BO457" s="11" t="s">
        <v>170</v>
      </c>
      <c r="BP457" s="11" t="s">
        <v>171</v>
      </c>
      <c r="BQ457" s="11" t="s">
        <v>2453</v>
      </c>
      <c r="BR457" s="11" t="s">
        <v>2454</v>
      </c>
      <c r="BS457" s="11" t="s">
        <v>1617</v>
      </c>
      <c r="BT457" s="11" t="s">
        <v>1618</v>
      </c>
      <c r="BU457" s="11" t="s">
        <v>2996</v>
      </c>
      <c r="BV457" s="11" t="s">
        <v>2997</v>
      </c>
      <c r="BW457" s="12">
        <f t="shared" si="37"/>
        <v>4</v>
      </c>
      <c r="BX457" s="12">
        <f t="shared" si="38"/>
        <v>0</v>
      </c>
      <c r="BY457" s="12">
        <f t="shared" si="39"/>
        <v>1.1177820534895495</v>
      </c>
      <c r="BZ457" s="23">
        <f t="shared" si="40"/>
        <v>1.0478497562738143</v>
      </c>
      <c r="CA457" s="24">
        <f t="shared" si="41"/>
        <v>1.0667388590750038</v>
      </c>
      <c r="CB457" s="13">
        <v>0.89445498400000001</v>
      </c>
      <c r="CC457" s="13">
        <v>0.93036376099999996</v>
      </c>
      <c r="CD457" s="13">
        <v>0.87367060855970802</v>
      </c>
      <c r="CE457" s="13">
        <v>0.90764079018049804</v>
      </c>
      <c r="CF457" s="13">
        <v>0.154165265268282</v>
      </c>
      <c r="CG457" s="12">
        <v>7</v>
      </c>
      <c r="CH457" s="14">
        <v>181301.30718</v>
      </c>
      <c r="CI457" s="15">
        <v>202655.34744000001</v>
      </c>
      <c r="CJ457" s="15">
        <v>181357.27531999999</v>
      </c>
      <c r="CK457" s="15">
        <v>196194.39730000001</v>
      </c>
      <c r="CL457" s="15">
        <v>199351.70275999999</v>
      </c>
      <c r="CM457" s="15">
        <v>199546.86742</v>
      </c>
      <c r="CN457" s="14">
        <v>35061.154886738899</v>
      </c>
      <c r="CO457" s="15">
        <v>52380.217306322003</v>
      </c>
      <c r="CP457" s="15">
        <v>17119.123612936899</v>
      </c>
      <c r="CQ457" s="15">
        <v>23180.456842697498</v>
      </c>
      <c r="CR457" s="15">
        <v>25116.807658253201</v>
      </c>
      <c r="CS457" s="16">
        <v>50377.184438036602</v>
      </c>
      <c r="CT457" s="14">
        <v>15679.825139279401</v>
      </c>
      <c r="CU457" s="15">
        <v>23425.145314629401</v>
      </c>
      <c r="CV457" s="15">
        <v>7655.9048227497397</v>
      </c>
      <c r="CW457" s="15">
        <v>10366.615449954401</v>
      </c>
      <c r="CX457" s="15">
        <v>11232.5778603283</v>
      </c>
      <c r="CY457" s="16">
        <v>22529.3617836989</v>
      </c>
      <c r="CZ457" s="17">
        <v>12.7864255587918</v>
      </c>
      <c r="DA457" s="18">
        <v>12.8841344035632</v>
      </c>
      <c r="DB457" s="18">
        <v>12.7977786889168</v>
      </c>
      <c r="DC457" s="18">
        <v>12.8747146318155</v>
      </c>
      <c r="DD457" s="18">
        <v>12.8897985509726</v>
      </c>
      <c r="DE457" s="19">
        <v>12.8744853950229</v>
      </c>
      <c r="DF457" s="17">
        <v>0.19008973930275799</v>
      </c>
      <c r="DG457" s="18">
        <v>0.270907319193185</v>
      </c>
      <c r="DH457" s="18">
        <v>9.4951831874560799E-2</v>
      </c>
      <c r="DI457" s="18">
        <v>0.11353722930103601</v>
      </c>
      <c r="DJ457" s="18">
        <v>0.12336448371857001</v>
      </c>
      <c r="DK457" s="19">
        <v>0.22970529834887399</v>
      </c>
      <c r="DL457" s="17">
        <v>8.5010715781235993E-2</v>
      </c>
      <c r="DM457" s="18">
        <v>0.121153436263639</v>
      </c>
      <c r="DN457" s="18">
        <v>4.2463750131929899E-2</v>
      </c>
      <c r="DO457" s="18">
        <v>5.0775392538819603E-2</v>
      </c>
      <c r="DP457" s="18">
        <v>5.51702743207775E-2</v>
      </c>
      <c r="DQ457" s="19">
        <v>0.102727332379991</v>
      </c>
      <c r="DR457" s="20">
        <v>12.0932783782236</v>
      </c>
      <c r="DS457" s="21">
        <v>12.190987222995901</v>
      </c>
      <c r="DT457" s="21">
        <v>12.104631508349099</v>
      </c>
      <c r="DU457" s="21">
        <v>12.181567451248901</v>
      </c>
      <c r="DV457" s="21">
        <v>12.1966513704061</v>
      </c>
      <c r="DW457" s="22">
        <v>12.181338214455799</v>
      </c>
      <c r="DX457" s="20">
        <v>0.19008973930565201</v>
      </c>
      <c r="DY457" s="21">
        <v>0.27090731919743499</v>
      </c>
      <c r="DZ457" s="21">
        <v>9.4951831876035897E-2</v>
      </c>
      <c r="EA457" s="21">
        <v>0.113537229302427</v>
      </c>
      <c r="EB457" s="21">
        <v>0.123364483720086</v>
      </c>
      <c r="EC457" s="22">
        <v>0.22970529835148801</v>
      </c>
      <c r="ED457" s="20">
        <v>8.5010715782530097E-2</v>
      </c>
      <c r="EE457" s="21">
        <v>0.12115343626554</v>
      </c>
      <c r="EF457" s="21">
        <v>4.2463750132589503E-2</v>
      </c>
      <c r="EG457" s="21">
        <v>5.0775392539441799E-2</v>
      </c>
      <c r="EH457" s="21">
        <v>5.5170274321455701E-2</v>
      </c>
      <c r="EI457" s="22">
        <v>0.102727332381159</v>
      </c>
    </row>
    <row r="458" spans="1:139" x14ac:dyDescent="0.2">
      <c r="A458" s="12" t="s">
        <v>2999</v>
      </c>
      <c r="B458" s="12">
        <v>13</v>
      </c>
      <c r="C458" s="12">
        <v>13</v>
      </c>
      <c r="D458" s="12">
        <v>729.91</v>
      </c>
      <c r="E458" s="12" t="s">
        <v>3005</v>
      </c>
      <c r="F458" s="12" t="s">
        <v>3000</v>
      </c>
      <c r="G458" s="12">
        <v>3225745.9810000001</v>
      </c>
      <c r="H458" s="12">
        <v>3504175.5529999998</v>
      </c>
      <c r="I458" s="12">
        <v>3264286.6150000002</v>
      </c>
      <c r="J458" s="12">
        <v>3109614.4479999999</v>
      </c>
      <c r="K458" s="12">
        <v>3419444.463</v>
      </c>
      <c r="L458" s="12">
        <v>2947495.8909999998</v>
      </c>
      <c r="M458" s="12">
        <v>3232608.07</v>
      </c>
      <c r="N458" s="12">
        <v>3864381.898</v>
      </c>
      <c r="O458" s="12">
        <v>3337673.0630000001</v>
      </c>
      <c r="P458" s="12">
        <v>3127192.09</v>
      </c>
      <c r="Q458" s="12">
        <v>3252573.6490000002</v>
      </c>
      <c r="R458" s="12">
        <v>3009801.0639999998</v>
      </c>
      <c r="S458" s="12">
        <v>3227542.932</v>
      </c>
      <c r="T458" s="12">
        <v>2836952.6809999999</v>
      </c>
      <c r="U458" s="12">
        <v>3108158.8119999999</v>
      </c>
      <c r="V458" s="12">
        <v>3085845.622</v>
      </c>
      <c r="W458" s="12">
        <v>3403951.0159999998</v>
      </c>
      <c r="X458" s="12">
        <v>3293378.301</v>
      </c>
      <c r="Y458" s="12">
        <v>3369371.4610000001</v>
      </c>
      <c r="Z458" s="12">
        <v>3281130.0269999998</v>
      </c>
      <c r="AA458" s="12">
        <v>3555877.9530000002</v>
      </c>
      <c r="AB458" s="12">
        <v>3529970.3909999998</v>
      </c>
      <c r="AC458" s="12">
        <v>3445829.986</v>
      </c>
      <c r="AD458" s="12">
        <v>3665029.7370000002</v>
      </c>
      <c r="AE458" s="12">
        <v>3058029.824</v>
      </c>
      <c r="AF458" s="12">
        <v>3564618.554</v>
      </c>
      <c r="AG458" s="12">
        <v>3607212.159</v>
      </c>
      <c r="AH458" s="12">
        <v>3658292.1430000002</v>
      </c>
      <c r="AI458" s="12">
        <v>4109046.963</v>
      </c>
      <c r="AJ458" s="12">
        <v>3148827.8560000001</v>
      </c>
      <c r="AK458" s="12">
        <v>4278599.8039999995</v>
      </c>
      <c r="AL458" s="12">
        <v>3278986.0669999998</v>
      </c>
      <c r="AM458" s="12">
        <v>3233173.15</v>
      </c>
      <c r="AN458" s="12">
        <v>3148818.9950000001</v>
      </c>
      <c r="AO458" s="12">
        <v>3746712.7579999999</v>
      </c>
      <c r="AP458" s="12">
        <v>3031541.8620000002</v>
      </c>
      <c r="AQ458" s="12">
        <v>1961816.03</v>
      </c>
      <c r="AR458" s="12">
        <v>3114101.531</v>
      </c>
      <c r="AS458" s="12">
        <v>2741513.909</v>
      </c>
      <c r="AT458" s="12">
        <v>1741312.0179999999</v>
      </c>
      <c r="AU458" s="12">
        <v>3319217.983</v>
      </c>
      <c r="AV458" s="12">
        <v>4013962.0469999998</v>
      </c>
      <c r="AW458" s="12">
        <v>3542356.9479999999</v>
      </c>
      <c r="AX458" s="12">
        <v>3505072.5240000002</v>
      </c>
      <c r="AY458" s="12">
        <v>3503829.4759999998</v>
      </c>
      <c r="AZ458" s="12">
        <v>4646325.2630000003</v>
      </c>
      <c r="BA458" s="12">
        <v>2804902.7820000001</v>
      </c>
      <c r="BB458" s="12">
        <v>3322156.9819999998</v>
      </c>
      <c r="BC458" s="12">
        <v>2758371.3659999999</v>
      </c>
      <c r="BD458" s="12">
        <v>3800557.7859999998</v>
      </c>
      <c r="BE458" s="12">
        <v>3942903.1690000002</v>
      </c>
      <c r="BF458" s="12">
        <v>4585916.0350000001</v>
      </c>
      <c r="BG458" s="12">
        <v>3445829.986</v>
      </c>
      <c r="BH458" s="12">
        <v>2763919.2560000001</v>
      </c>
      <c r="BI458" s="12">
        <v>3648216.858</v>
      </c>
      <c r="BJ458" s="12">
        <v>4502895.5089999996</v>
      </c>
      <c r="BK458" s="12">
        <v>3442598.7039999999</v>
      </c>
      <c r="BL458" s="12">
        <v>4030890.5150000001</v>
      </c>
      <c r="BM458" s="12">
        <v>2721982.0750000002</v>
      </c>
      <c r="BN458" s="12">
        <v>2977970.4789999998</v>
      </c>
      <c r="BO458" s="11" t="s">
        <v>3001</v>
      </c>
      <c r="BP458" s="11" t="s">
        <v>3002</v>
      </c>
      <c r="BQ458" s="11" t="s">
        <v>335</v>
      </c>
      <c r="BR458" s="11" t="s">
        <v>336</v>
      </c>
      <c r="BU458" s="11" t="s">
        <v>3003</v>
      </c>
      <c r="BV458" s="11" t="s">
        <v>3004</v>
      </c>
      <c r="BW458" s="12">
        <f t="shared" si="37"/>
        <v>20</v>
      </c>
      <c r="BX458" s="12">
        <f t="shared" si="38"/>
        <v>8</v>
      </c>
      <c r="BY458" s="12">
        <f t="shared" si="39"/>
        <v>1.171879723276231</v>
      </c>
      <c r="BZ458" s="23">
        <f t="shared" si="40"/>
        <v>1.0826375838414981</v>
      </c>
      <c r="CA458" s="24">
        <f t="shared" si="41"/>
        <v>1.0824302987136998</v>
      </c>
      <c r="CB458" s="13">
        <v>4.6910008000000003E-2</v>
      </c>
      <c r="CC458" s="13">
        <v>0.14479443</v>
      </c>
      <c r="CD458" s="13">
        <v>2.2064225739070999E-2</v>
      </c>
      <c r="CE458" s="13">
        <v>7.2557357718867996E-2</v>
      </c>
      <c r="CF458" s="13">
        <v>2.7564617239629999E-2</v>
      </c>
      <c r="CG458" s="12">
        <v>5</v>
      </c>
      <c r="CH458" s="14">
        <v>3304653.412</v>
      </c>
      <c r="CI458" s="15">
        <v>3301870.2023999998</v>
      </c>
      <c r="CJ458" s="15">
        <v>3087005.8276</v>
      </c>
      <c r="CK458" s="15">
        <v>3286735.2853999999</v>
      </c>
      <c r="CL458" s="15">
        <v>3450947.5781999999</v>
      </c>
      <c r="CM458" s="15">
        <v>3617599.5350000001</v>
      </c>
      <c r="CN458" s="14">
        <v>157227.64434424401</v>
      </c>
      <c r="CO458" s="15">
        <v>345901.75304209499</v>
      </c>
      <c r="CP458" s="15">
        <v>170365.76944357</v>
      </c>
      <c r="CQ458" s="15">
        <v>123491.36655738699</v>
      </c>
      <c r="CR458" s="15">
        <v>233182.71297978901</v>
      </c>
      <c r="CS458" s="16">
        <v>341261.71474178898</v>
      </c>
      <c r="CT458" s="14">
        <v>70314.340139178094</v>
      </c>
      <c r="CU458" s="15">
        <v>154691.96666769401</v>
      </c>
      <c r="CV458" s="15">
        <v>76189.8883029758</v>
      </c>
      <c r="CW458" s="15">
        <v>55227.018051332299</v>
      </c>
      <c r="CX458" s="15">
        <v>104282.479480126</v>
      </c>
      <c r="CY458" s="16">
        <v>152616.878456156</v>
      </c>
      <c r="CZ458" s="17">
        <v>15.703085258359399</v>
      </c>
      <c r="DA458" s="18">
        <v>15.698949008862201</v>
      </c>
      <c r="DB458" s="18">
        <v>15.6346182807024</v>
      </c>
      <c r="DC458" s="18">
        <v>15.697975843606301</v>
      </c>
      <c r="DD458" s="18">
        <v>15.7453904561873</v>
      </c>
      <c r="DE458" s="19">
        <v>15.790899753319399</v>
      </c>
      <c r="DF458" s="17">
        <v>4.7524683156569297E-2</v>
      </c>
      <c r="DG458" s="18">
        <v>0.10132742903811399</v>
      </c>
      <c r="DH458" s="18">
        <v>5.5962753904416997E-2</v>
      </c>
      <c r="DI458" s="18">
        <v>3.8169286513072602E-2</v>
      </c>
      <c r="DJ458" s="18">
        <v>7.0049392003718597E-2</v>
      </c>
      <c r="DK458" s="19">
        <v>9.4568967998296102E-2</v>
      </c>
      <c r="DL458" s="17">
        <v>2.1253684429445599E-2</v>
      </c>
      <c r="DM458" s="18">
        <v>4.5315003862901701E-2</v>
      </c>
      <c r="DN458" s="18">
        <v>2.5027304387673598E-2</v>
      </c>
      <c r="DO458" s="18">
        <v>1.7069823859179201E-2</v>
      </c>
      <c r="DP458" s="18">
        <v>3.1327040460569E-2</v>
      </c>
      <c r="DQ458" s="19">
        <v>4.2292528201238501E-2</v>
      </c>
      <c r="DR458" s="20">
        <v>15.009938077799401</v>
      </c>
      <c r="DS458" s="21">
        <v>15.0058018283022</v>
      </c>
      <c r="DT458" s="21">
        <v>14.941471100142399</v>
      </c>
      <c r="DU458" s="21">
        <v>15.0048286630463</v>
      </c>
      <c r="DV458" s="21">
        <v>15.052243275627401</v>
      </c>
      <c r="DW458" s="22">
        <v>15.097752572759401</v>
      </c>
      <c r="DX458" s="20">
        <v>4.75246831565709E-2</v>
      </c>
      <c r="DY458" s="21">
        <v>0.101327429038119</v>
      </c>
      <c r="DZ458" s="21">
        <v>5.5962753904420202E-2</v>
      </c>
      <c r="EA458" s="21">
        <v>3.8169286513073997E-2</v>
      </c>
      <c r="EB458" s="21">
        <v>7.00493920037219E-2</v>
      </c>
      <c r="EC458" s="22">
        <v>9.4568967998299794E-2</v>
      </c>
      <c r="ED458" s="20">
        <v>2.12536844294464E-2</v>
      </c>
      <c r="EE458" s="21">
        <v>4.5315003862903797E-2</v>
      </c>
      <c r="EF458" s="21">
        <v>2.5027304387675E-2</v>
      </c>
      <c r="EG458" s="21">
        <v>1.7069823859179899E-2</v>
      </c>
      <c r="EH458" s="21">
        <v>3.1327040460570499E-2</v>
      </c>
      <c r="EI458" s="22">
        <v>4.2292528201240097E-2</v>
      </c>
    </row>
    <row r="459" spans="1:139" x14ac:dyDescent="0.2">
      <c r="A459" s="12" t="s">
        <v>3006</v>
      </c>
      <c r="B459" s="12">
        <v>4</v>
      </c>
      <c r="C459" s="12">
        <v>4</v>
      </c>
      <c r="D459" s="12">
        <v>164.66</v>
      </c>
      <c r="E459" s="12" t="s">
        <v>3008</v>
      </c>
      <c r="F459" s="12" t="s">
        <v>3007</v>
      </c>
      <c r="G459" s="12">
        <v>666434.34149999998</v>
      </c>
      <c r="H459" s="12">
        <v>696576.98820000002</v>
      </c>
      <c r="I459" s="12">
        <v>629206.92689999996</v>
      </c>
      <c r="J459" s="12">
        <v>666667.4362</v>
      </c>
      <c r="K459" s="12">
        <v>708958.26899999997</v>
      </c>
      <c r="L459" s="12">
        <v>654806.58299999998</v>
      </c>
      <c r="M459" s="12">
        <v>665434.272</v>
      </c>
      <c r="N459" s="12">
        <v>928906.96869999997</v>
      </c>
      <c r="O459" s="12">
        <v>675787.88219999999</v>
      </c>
      <c r="P459" s="12">
        <v>568644.2034</v>
      </c>
      <c r="Q459" s="12">
        <v>572119.38509999996</v>
      </c>
      <c r="R459" s="12">
        <v>535419.97290000005</v>
      </c>
      <c r="S459" s="12">
        <v>579795.55209999997</v>
      </c>
      <c r="T459" s="12">
        <v>622601.24129999999</v>
      </c>
      <c r="U459" s="12">
        <v>599439.44629999995</v>
      </c>
      <c r="V459" s="12">
        <v>570701.79890000005</v>
      </c>
      <c r="W459" s="12">
        <v>768131.76619999995</v>
      </c>
      <c r="X459" s="12">
        <v>733275.68940000003</v>
      </c>
      <c r="Y459" s="12">
        <v>736192.27610000002</v>
      </c>
      <c r="Z459" s="12">
        <v>628547.27049999998</v>
      </c>
      <c r="AA459" s="12">
        <v>678157.33059999999</v>
      </c>
      <c r="AB459" s="12">
        <v>631730.47380000004</v>
      </c>
      <c r="AC459" s="12">
        <v>689383.11739999999</v>
      </c>
      <c r="AD459" s="12">
        <v>826101.68330000003</v>
      </c>
      <c r="AE459" s="12">
        <v>664002.82750000001</v>
      </c>
      <c r="AF459" s="12">
        <v>709483.57109999994</v>
      </c>
      <c r="AG459" s="12">
        <v>642615.39529999997</v>
      </c>
      <c r="AH459" s="12">
        <v>742740.29819999996</v>
      </c>
      <c r="AI459" s="12">
        <v>844341.84779999999</v>
      </c>
      <c r="AJ459" s="12">
        <v>642146.27049999998</v>
      </c>
      <c r="AK459" s="12">
        <v>883952.38190000004</v>
      </c>
      <c r="AL459" s="12">
        <v>651812.73160000006</v>
      </c>
      <c r="AM459" s="12">
        <v>623209.65700000001</v>
      </c>
      <c r="AN459" s="12">
        <v>675072.46360000002</v>
      </c>
      <c r="AO459" s="12">
        <v>776811.26859999995</v>
      </c>
      <c r="AP459" s="12">
        <v>673477.97629999998</v>
      </c>
      <c r="AQ459" s="12">
        <v>403840.98330000002</v>
      </c>
      <c r="AR459" s="12">
        <v>748557.12760000001</v>
      </c>
      <c r="AS459" s="12">
        <v>555081.89190000005</v>
      </c>
      <c r="AT459" s="12">
        <v>316637.72379999998</v>
      </c>
      <c r="AU459" s="12">
        <v>583841.95290000003</v>
      </c>
      <c r="AV459" s="12">
        <v>714052.326</v>
      </c>
      <c r="AW459" s="12">
        <v>636348.71649999998</v>
      </c>
      <c r="AX459" s="12">
        <v>769227.67130000005</v>
      </c>
      <c r="AY459" s="12">
        <v>675748.48270000005</v>
      </c>
      <c r="AZ459" s="12">
        <v>859299.69</v>
      </c>
      <c r="BA459" s="12">
        <v>632951.21409999998</v>
      </c>
      <c r="BB459" s="12">
        <v>739683.30649999995</v>
      </c>
      <c r="BC459" s="12">
        <v>602691.54579999996</v>
      </c>
      <c r="BD459" s="12">
        <v>728051.06889999995</v>
      </c>
      <c r="BE459" s="12">
        <v>751968.63410000002</v>
      </c>
      <c r="BF459" s="12">
        <v>820704.59180000005</v>
      </c>
      <c r="BG459" s="12">
        <v>689383.11739999999</v>
      </c>
      <c r="BH459" s="12">
        <v>622990.40220000001</v>
      </c>
      <c r="BI459" s="12">
        <v>792152.61089999997</v>
      </c>
      <c r="BJ459" s="12">
        <v>896233.45039999997</v>
      </c>
      <c r="BK459" s="12">
        <v>613289.93949999998</v>
      </c>
      <c r="BL459" s="12">
        <v>818388.66520000005</v>
      </c>
      <c r="BM459" s="12">
        <v>559322.73239999998</v>
      </c>
      <c r="BN459" s="12">
        <v>607303.01069999998</v>
      </c>
      <c r="BU459" s="11" t="s">
        <v>2233</v>
      </c>
      <c r="BV459" s="11" t="s">
        <v>2234</v>
      </c>
      <c r="BW459" s="12">
        <f t="shared" si="37"/>
        <v>20</v>
      </c>
      <c r="BX459" s="12">
        <f t="shared" si="38"/>
        <v>8</v>
      </c>
      <c r="BY459" s="12">
        <f t="shared" si="39"/>
        <v>1.2309608239414704</v>
      </c>
      <c r="BZ459" s="23">
        <f t="shared" si="40"/>
        <v>1.0596504719198248</v>
      </c>
      <c r="CA459" s="24">
        <f t="shared" si="41"/>
        <v>1.1616668482308827</v>
      </c>
      <c r="CB459" s="13">
        <v>0.105791279</v>
      </c>
      <c r="CC459" s="13">
        <v>0.256236668</v>
      </c>
      <c r="CD459" s="13">
        <v>0.319645079750004</v>
      </c>
      <c r="CE459" s="13">
        <v>0.48115588589129199</v>
      </c>
      <c r="CF459" s="13">
        <v>0.14401076571090199</v>
      </c>
      <c r="CG459" s="12">
        <v>5</v>
      </c>
      <c r="CH459" s="14">
        <v>673568.79235999996</v>
      </c>
      <c r="CI459" s="15">
        <v>698715.98186000006</v>
      </c>
      <c r="CJ459" s="15">
        <v>581875.11953999999</v>
      </c>
      <c r="CK459" s="15">
        <v>687369.76022000005</v>
      </c>
      <c r="CL459" s="15">
        <v>697875.08652000001</v>
      </c>
      <c r="CM459" s="15">
        <v>716265.47658000002</v>
      </c>
      <c r="CN459" s="14">
        <v>31017.319136560502</v>
      </c>
      <c r="CO459" s="15">
        <v>135524.871562004</v>
      </c>
      <c r="CP459" s="15">
        <v>32498.854490149399</v>
      </c>
      <c r="CQ459" s="15">
        <v>83792.888266352995</v>
      </c>
      <c r="CR459" s="15">
        <v>74875.568917426601</v>
      </c>
      <c r="CS459" s="16">
        <v>83768.219613875393</v>
      </c>
      <c r="CT459" s="14">
        <v>13871.3668138309</v>
      </c>
      <c r="CU459" s="15">
        <v>60608.5650909139</v>
      </c>
      <c r="CV459" s="15">
        <v>14533.9295661696</v>
      </c>
      <c r="CW459" s="15">
        <v>37473.318838922001</v>
      </c>
      <c r="CX459" s="15">
        <v>33485.372390667202</v>
      </c>
      <c r="CY459" s="16">
        <v>37462.286682151302</v>
      </c>
      <c r="CZ459" s="17">
        <v>14.1126360828468</v>
      </c>
      <c r="DA459" s="18">
        <v>14.136486967446301</v>
      </c>
      <c r="DB459" s="18">
        <v>13.965897635333899</v>
      </c>
      <c r="DC459" s="18">
        <v>14.127552944940501</v>
      </c>
      <c r="DD459" s="18">
        <v>14.144631177872</v>
      </c>
      <c r="DE459" s="19">
        <v>14.1696632107725</v>
      </c>
      <c r="DF459" s="17">
        <v>4.6388991572181099E-2</v>
      </c>
      <c r="DG459" s="18">
        <v>0.18048341421311401</v>
      </c>
      <c r="DH459" s="18">
        <v>5.6291039402261503E-2</v>
      </c>
      <c r="DI459" s="18">
        <v>0.126131525588908</v>
      </c>
      <c r="DJ459" s="18">
        <v>0.10212938002281099</v>
      </c>
      <c r="DK459" s="19">
        <v>0.114056799755108</v>
      </c>
      <c r="DL459" s="17">
        <v>2.0745787712612301E-2</v>
      </c>
      <c r="DM459" s="18">
        <v>8.0714636598355094E-2</v>
      </c>
      <c r="DN459" s="18">
        <v>2.5174118125515201E-2</v>
      </c>
      <c r="DO459" s="18">
        <v>5.6407733064510399E-2</v>
      </c>
      <c r="DP459" s="18">
        <v>4.5673647246183002E-2</v>
      </c>
      <c r="DQ459" s="19">
        <v>5.1007751509700702E-2</v>
      </c>
      <c r="DR459" s="20">
        <v>13.4194889022863</v>
      </c>
      <c r="DS459" s="21">
        <v>13.443339786885799</v>
      </c>
      <c r="DT459" s="21">
        <v>13.272750454773201</v>
      </c>
      <c r="DU459" s="21">
        <v>13.434405764379999</v>
      </c>
      <c r="DV459" s="21">
        <v>13.4514839973116</v>
      </c>
      <c r="DW459" s="22">
        <v>13.4765160302121</v>
      </c>
      <c r="DX459" s="20">
        <v>4.6388991572232897E-2</v>
      </c>
      <c r="DY459" s="21">
        <v>0.18048341421328401</v>
      </c>
      <c r="DZ459" s="21">
        <v>5.6291039402346497E-2</v>
      </c>
      <c r="EA459" s="21">
        <v>0.126131525589053</v>
      </c>
      <c r="EB459" s="21">
        <v>0.102129380022908</v>
      </c>
      <c r="EC459" s="22">
        <v>0.114056799755216</v>
      </c>
      <c r="ED459" s="20">
        <v>2.0745787712635501E-2</v>
      </c>
      <c r="EE459" s="21">
        <v>8.0714636598431103E-2</v>
      </c>
      <c r="EF459" s="21">
        <v>2.5174118125553199E-2</v>
      </c>
      <c r="EG459" s="21">
        <v>5.6407733064575499E-2</v>
      </c>
      <c r="EH459" s="21">
        <v>4.5673647246226301E-2</v>
      </c>
      <c r="EI459" s="22">
        <v>5.1007751509748997E-2</v>
      </c>
    </row>
    <row r="460" spans="1:139" x14ac:dyDescent="0.2">
      <c r="A460" s="12" t="s">
        <v>3009</v>
      </c>
      <c r="B460" s="12">
        <v>6</v>
      </c>
      <c r="C460" s="12">
        <v>6</v>
      </c>
      <c r="D460" s="12">
        <v>280.48</v>
      </c>
      <c r="E460" s="12" t="s">
        <v>3013</v>
      </c>
      <c r="F460" s="12" t="s">
        <v>3010</v>
      </c>
      <c r="G460" s="12">
        <v>973210.93859999999</v>
      </c>
      <c r="H460" s="12">
        <v>1039290.844</v>
      </c>
      <c r="I460" s="12">
        <v>914271.9952</v>
      </c>
      <c r="J460" s="12">
        <v>810573.93259999994</v>
      </c>
      <c r="K460" s="12">
        <v>1096134.034</v>
      </c>
      <c r="L460" s="12">
        <v>958964.71900000004</v>
      </c>
      <c r="M460" s="12">
        <v>1006111.157</v>
      </c>
      <c r="N460" s="12">
        <v>1157255.091</v>
      </c>
      <c r="O460" s="12">
        <v>827278.97400000005</v>
      </c>
      <c r="P460" s="12">
        <v>731912.12320000003</v>
      </c>
      <c r="Q460" s="12">
        <v>1033308.639</v>
      </c>
      <c r="R460" s="12">
        <v>818502.41969999997</v>
      </c>
      <c r="S460" s="12">
        <v>784471.43339999998</v>
      </c>
      <c r="T460" s="12">
        <v>835722.46499999997</v>
      </c>
      <c r="U460" s="12">
        <v>805800.16170000006</v>
      </c>
      <c r="V460" s="12">
        <v>1004234.7169999999</v>
      </c>
      <c r="W460" s="12">
        <v>1210848.2879999999</v>
      </c>
      <c r="X460" s="12">
        <v>1074681.9879999999</v>
      </c>
      <c r="Y460" s="12">
        <v>1020940.831</v>
      </c>
      <c r="Z460" s="12">
        <v>942986.98849999998</v>
      </c>
      <c r="AA460" s="12">
        <v>1145337.7180000001</v>
      </c>
      <c r="AB460" s="12">
        <v>1056337.58</v>
      </c>
      <c r="AC460" s="12">
        <v>1023426.32</v>
      </c>
      <c r="AD460" s="12">
        <v>1313366.6129999999</v>
      </c>
      <c r="AE460" s="12">
        <v>999855.88789999997</v>
      </c>
      <c r="AF460" s="12">
        <v>1082546.4550000001</v>
      </c>
      <c r="AG460" s="12">
        <v>1221319.4669999999</v>
      </c>
      <c r="AH460" s="12">
        <v>1054441.7209999999</v>
      </c>
      <c r="AI460" s="12">
        <v>1349677.773</v>
      </c>
      <c r="AJ460" s="12">
        <v>1037530.179</v>
      </c>
      <c r="AK460" s="12">
        <v>1290858.0390000001</v>
      </c>
      <c r="AL460" s="12">
        <v>972502.70290000003</v>
      </c>
      <c r="AM460" s="12">
        <v>905557.63500000001</v>
      </c>
      <c r="AN460" s="12">
        <v>820793.26500000001</v>
      </c>
      <c r="AO460" s="12">
        <v>1201042.8629999999</v>
      </c>
      <c r="AP460" s="12">
        <v>986308.98820000002</v>
      </c>
      <c r="AQ460" s="12">
        <v>610592.11419999995</v>
      </c>
      <c r="AR460" s="12">
        <v>932570.83409999998</v>
      </c>
      <c r="AS460" s="12">
        <v>679514.37150000001</v>
      </c>
      <c r="AT460" s="12">
        <v>407550.07669999998</v>
      </c>
      <c r="AU460" s="12">
        <v>1054480.848</v>
      </c>
      <c r="AV460" s="12">
        <v>1091579.669</v>
      </c>
      <c r="AW460" s="12">
        <v>860988.65020000003</v>
      </c>
      <c r="AX460" s="12">
        <v>1032540.257</v>
      </c>
      <c r="AY460" s="12">
        <v>908379.05310000002</v>
      </c>
      <c r="AZ460" s="12">
        <v>1512065.6410000001</v>
      </c>
      <c r="BA460" s="12">
        <v>997755.75959999999</v>
      </c>
      <c r="BB460" s="12">
        <v>1084072.932</v>
      </c>
      <c r="BC460" s="12">
        <v>835803.94400000002</v>
      </c>
      <c r="BD460" s="12">
        <v>1092268.9779999999</v>
      </c>
      <c r="BE460" s="12">
        <v>1269997.389</v>
      </c>
      <c r="BF460" s="12">
        <v>1372327.5009999999</v>
      </c>
      <c r="BG460" s="12">
        <v>1023426.32</v>
      </c>
      <c r="BH460" s="12">
        <v>990452.88340000005</v>
      </c>
      <c r="BI460" s="12">
        <v>1192823.915</v>
      </c>
      <c r="BJ460" s="12">
        <v>1367493.7439999999</v>
      </c>
      <c r="BK460" s="12">
        <v>1165585.1189999999</v>
      </c>
      <c r="BL460" s="12">
        <v>1161836.99</v>
      </c>
      <c r="BM460" s="12">
        <v>894075.61860000005</v>
      </c>
      <c r="BN460" s="12">
        <v>981233.14040000003</v>
      </c>
      <c r="BO460" s="11" t="s">
        <v>451</v>
      </c>
      <c r="BP460" s="11" t="s">
        <v>452</v>
      </c>
      <c r="BU460" s="11" t="s">
        <v>3011</v>
      </c>
      <c r="BV460" s="11" t="s">
        <v>3012</v>
      </c>
      <c r="BW460" s="12">
        <f t="shared" si="37"/>
        <v>20</v>
      </c>
      <c r="BX460" s="12">
        <f t="shared" si="38"/>
        <v>8</v>
      </c>
      <c r="BY460" s="12">
        <f t="shared" si="39"/>
        <v>1.3430989573951697</v>
      </c>
      <c r="BZ460" s="23">
        <f t="shared" si="40"/>
        <v>1.1365877176988051</v>
      </c>
      <c r="CA460" s="24">
        <f t="shared" si="41"/>
        <v>1.1816940623944785</v>
      </c>
      <c r="CB460" s="13">
        <v>7.3955990000000001E-3</v>
      </c>
      <c r="CC460" s="13">
        <v>4.1059981000000002E-2</v>
      </c>
      <c r="CD460" s="13">
        <v>3.6742180090964401E-3</v>
      </c>
      <c r="CE460" s="13">
        <v>2.0667476301167501E-2</v>
      </c>
      <c r="CF460" s="13">
        <v>0.47761315127798598</v>
      </c>
      <c r="CG460" s="12">
        <v>5</v>
      </c>
      <c r="CH460" s="14">
        <v>966696.34887999995</v>
      </c>
      <c r="CI460" s="15">
        <v>936304.41284</v>
      </c>
      <c r="CJ460" s="15">
        <v>855561.02376000001</v>
      </c>
      <c r="CK460" s="15">
        <v>1050738.5625</v>
      </c>
      <c r="CL460" s="15">
        <v>1107664.82378</v>
      </c>
      <c r="CM460" s="15">
        <v>1149103.1189999999</v>
      </c>
      <c r="CN460" s="14">
        <v>110893.00773047299</v>
      </c>
      <c r="CO460" s="15">
        <v>164216.64620508501</v>
      </c>
      <c r="CP460" s="15">
        <v>101107.611635529</v>
      </c>
      <c r="CQ460" s="15">
        <v>101080.816642762</v>
      </c>
      <c r="CR460" s="15">
        <v>127559.644064985</v>
      </c>
      <c r="CS460" s="16">
        <v>133495.77098174699</v>
      </c>
      <c r="CT460" s="14">
        <v>49592.860702949598</v>
      </c>
      <c r="CU460" s="15">
        <v>73439.9167903208</v>
      </c>
      <c r="CV460" s="15">
        <v>45216.698531938302</v>
      </c>
      <c r="CW460" s="15">
        <v>45204.715446881703</v>
      </c>
      <c r="CX460" s="15">
        <v>57046.407062997001</v>
      </c>
      <c r="CY460" s="16">
        <v>59701.123724785801</v>
      </c>
      <c r="CZ460" s="17">
        <v>14.4693644902888</v>
      </c>
      <c r="DA460" s="18">
        <v>14.4303646054837</v>
      </c>
      <c r="DB460" s="18">
        <v>14.3475304728062</v>
      </c>
      <c r="DC460" s="18">
        <v>14.554576446129399</v>
      </c>
      <c r="DD460" s="18">
        <v>14.6058803671043</v>
      </c>
      <c r="DE460" s="19">
        <v>14.642451396486001</v>
      </c>
      <c r="DF460" s="17">
        <v>0.117331229974784</v>
      </c>
      <c r="DG460" s="18">
        <v>0.17736332029181401</v>
      </c>
      <c r="DH460" s="18">
        <v>0.11082320065925</v>
      </c>
      <c r="DI460" s="18">
        <v>9.3731143759128693E-2</v>
      </c>
      <c r="DJ460" s="18">
        <v>0.110680461236163</v>
      </c>
      <c r="DK460" s="19">
        <v>0.112746645622067</v>
      </c>
      <c r="DL460" s="17">
        <v>5.2472121221455698E-2</v>
      </c>
      <c r="DM460" s="18">
        <v>7.9319288177512798E-2</v>
      </c>
      <c r="DN460" s="18">
        <v>4.9561642031636599E-2</v>
      </c>
      <c r="DO460" s="18">
        <v>4.1917841810843397E-2</v>
      </c>
      <c r="DP460" s="18">
        <v>4.94978070210184E-2</v>
      </c>
      <c r="DQ460" s="19">
        <v>5.04218327692042E-2</v>
      </c>
      <c r="DR460" s="20">
        <v>13.776217309728599</v>
      </c>
      <c r="DS460" s="21">
        <v>13.7372174249235</v>
      </c>
      <c r="DT460" s="21">
        <v>13.6543832922459</v>
      </c>
      <c r="DU460" s="21">
        <v>13.8614292655692</v>
      </c>
      <c r="DV460" s="21">
        <v>13.9127331865441</v>
      </c>
      <c r="DW460" s="22">
        <v>13.949304215925901</v>
      </c>
      <c r="DX460" s="20">
        <v>0.117331229974852</v>
      </c>
      <c r="DY460" s="21">
        <v>0.177363320291923</v>
      </c>
      <c r="DZ460" s="21">
        <v>0.110823200659318</v>
      </c>
      <c r="EA460" s="21">
        <v>9.3731143759169605E-2</v>
      </c>
      <c r="EB460" s="21">
        <v>0.11068046123620701</v>
      </c>
      <c r="EC460" s="22">
        <v>0.112746645622107</v>
      </c>
      <c r="ED460" s="20">
        <v>5.2472121221486097E-2</v>
      </c>
      <c r="EE460" s="21">
        <v>7.9319288177561703E-2</v>
      </c>
      <c r="EF460" s="21">
        <v>4.9561642031666797E-2</v>
      </c>
      <c r="EG460" s="21">
        <v>4.1917841810861702E-2</v>
      </c>
      <c r="EH460" s="21">
        <v>4.9497807021037697E-2</v>
      </c>
      <c r="EI460" s="22">
        <v>5.0421832769222297E-2</v>
      </c>
    </row>
    <row r="461" spans="1:139" x14ac:dyDescent="0.2">
      <c r="A461" s="12" t="s">
        <v>3014</v>
      </c>
      <c r="B461" s="12">
        <v>4</v>
      </c>
      <c r="C461" s="12">
        <v>4</v>
      </c>
      <c r="D461" s="12">
        <v>209.86</v>
      </c>
      <c r="E461" s="12" t="s">
        <v>3015</v>
      </c>
      <c r="F461" s="12" t="s">
        <v>391</v>
      </c>
      <c r="G461" s="12">
        <v>1001737.072</v>
      </c>
      <c r="H461" s="12">
        <v>923511.23309999995</v>
      </c>
      <c r="I461" s="12">
        <v>752545.58479999995</v>
      </c>
      <c r="J461" s="12">
        <v>715860.54229999997</v>
      </c>
      <c r="K461" s="12">
        <v>943366.64399999997</v>
      </c>
      <c r="L461" s="12">
        <v>714188.96369999996</v>
      </c>
      <c r="M461" s="12">
        <v>890687.39780000004</v>
      </c>
      <c r="N461" s="12">
        <v>782510.90760000004</v>
      </c>
      <c r="O461" s="12">
        <v>597771.6986</v>
      </c>
      <c r="P461" s="12">
        <v>631146.11140000005</v>
      </c>
      <c r="Q461" s="12">
        <v>913193.78929999995</v>
      </c>
      <c r="R461" s="12">
        <v>596625.8101</v>
      </c>
      <c r="S461" s="12">
        <v>608378.52579999994</v>
      </c>
      <c r="T461" s="12">
        <v>557341.49410000001</v>
      </c>
      <c r="U461" s="12">
        <v>590006.652</v>
      </c>
      <c r="V461" s="12">
        <v>827756.74690000003</v>
      </c>
      <c r="W461" s="12">
        <v>774705.47160000005</v>
      </c>
      <c r="X461" s="12">
        <v>793686.86569999997</v>
      </c>
      <c r="Y461" s="12">
        <v>894889.28839999996</v>
      </c>
      <c r="Z461" s="12">
        <v>763250.47849999997</v>
      </c>
      <c r="AA461" s="12">
        <v>1047124.88</v>
      </c>
      <c r="AB461" s="12">
        <v>865234.1899</v>
      </c>
      <c r="AC461" s="12">
        <v>896215.64529999997</v>
      </c>
      <c r="AD461" s="12">
        <v>1078678.3670000001</v>
      </c>
      <c r="AE461" s="12">
        <v>747338.95129999996</v>
      </c>
      <c r="AF461" s="12">
        <v>1075890.023</v>
      </c>
      <c r="AG461" s="12">
        <v>1113348.4140000001</v>
      </c>
      <c r="AH461" s="12">
        <v>799362.96200000006</v>
      </c>
      <c r="AI461" s="12">
        <v>1050538.058</v>
      </c>
      <c r="AJ461" s="12">
        <v>857952.94570000004</v>
      </c>
      <c r="AK461" s="12">
        <v>1328694.8400000001</v>
      </c>
      <c r="AL461" s="12">
        <v>864163.45880000002</v>
      </c>
      <c r="AM461" s="12">
        <v>745372.71569999994</v>
      </c>
      <c r="AN461" s="12">
        <v>724885.77309999999</v>
      </c>
      <c r="AO461" s="12">
        <v>1033654.4080000001</v>
      </c>
      <c r="AP461" s="12">
        <v>734553.60789999994</v>
      </c>
      <c r="AQ461" s="12">
        <v>540543.35600000003</v>
      </c>
      <c r="AR461" s="12">
        <v>630584.26419999998</v>
      </c>
      <c r="AS461" s="12">
        <v>491000.58480000001</v>
      </c>
      <c r="AT461" s="12">
        <v>351440.61420000001</v>
      </c>
      <c r="AU461" s="12">
        <v>931904.87730000005</v>
      </c>
      <c r="AV461" s="12">
        <v>795678.28810000001</v>
      </c>
      <c r="AW461" s="12">
        <v>667719.66879999998</v>
      </c>
      <c r="AX461" s="12">
        <v>688598.85140000004</v>
      </c>
      <c r="AY461" s="12">
        <v>665114.88749999995</v>
      </c>
      <c r="AZ461" s="12">
        <v>1246344.6189999999</v>
      </c>
      <c r="BA461" s="12">
        <v>638368.03830000001</v>
      </c>
      <c r="BB461" s="12">
        <v>800622.37650000001</v>
      </c>
      <c r="BC461" s="12">
        <v>732610.52320000005</v>
      </c>
      <c r="BD461" s="12">
        <v>884078.81590000005</v>
      </c>
      <c r="BE461" s="12">
        <v>1161094.9709999999</v>
      </c>
      <c r="BF461" s="12">
        <v>1124057.9680000001</v>
      </c>
      <c r="BG461" s="12">
        <v>896215.64529999997</v>
      </c>
      <c r="BH461" s="12">
        <v>813466.77220000001</v>
      </c>
      <c r="BI461" s="12">
        <v>891572.25989999995</v>
      </c>
      <c r="BJ461" s="12">
        <v>1359085.209</v>
      </c>
      <c r="BK461" s="12">
        <v>1062541.2749999999</v>
      </c>
      <c r="BL461" s="12">
        <v>880778.36769999994</v>
      </c>
      <c r="BM461" s="12">
        <v>695914.59730000002</v>
      </c>
      <c r="BN461" s="12">
        <v>811399.88020000001</v>
      </c>
      <c r="BW461" s="12">
        <f t="shared" si="37"/>
        <v>20</v>
      </c>
      <c r="BX461" s="12">
        <f t="shared" si="38"/>
        <v>8</v>
      </c>
      <c r="BY461" s="12">
        <f t="shared" si="39"/>
        <v>1.4996242575826337</v>
      </c>
      <c r="BZ461" s="23">
        <f t="shared" si="40"/>
        <v>1.1845489689837001</v>
      </c>
      <c r="CA461" s="24">
        <f t="shared" si="41"/>
        <v>1.2659875588505698</v>
      </c>
      <c r="CB461" s="13">
        <v>1.9369739999999999E-3</v>
      </c>
      <c r="CC461" s="13">
        <v>1.6397153000000001E-2</v>
      </c>
      <c r="CD461" s="13">
        <v>4.34080202790403E-4</v>
      </c>
      <c r="CE461" s="13">
        <v>4.4715490769372899E-3</v>
      </c>
      <c r="CF461" s="13">
        <v>0.78134531527406004</v>
      </c>
      <c r="CG461" s="12">
        <v>5</v>
      </c>
      <c r="CH461" s="14">
        <v>867404.21524000005</v>
      </c>
      <c r="CI461" s="15">
        <v>723261.01581999997</v>
      </c>
      <c r="CJ461" s="15">
        <v>653109.25425999996</v>
      </c>
      <c r="CK461" s="15">
        <v>810857.77021999995</v>
      </c>
      <c r="CL461" s="15">
        <v>926918.40670000005</v>
      </c>
      <c r="CM461" s="15">
        <v>979418.48054000002</v>
      </c>
      <c r="CN461" s="14">
        <v>125620.056356719</v>
      </c>
      <c r="CO461" s="15">
        <v>118170.607112313</v>
      </c>
      <c r="CP461" s="15">
        <v>146619.05162508599</v>
      </c>
      <c r="CQ461" s="15">
        <v>52950.812890182897</v>
      </c>
      <c r="CR461" s="15">
        <v>136452.43194521699</v>
      </c>
      <c r="CS461" s="16">
        <v>140957.30363302899</v>
      </c>
      <c r="CT461" s="14">
        <v>56178.997070195801</v>
      </c>
      <c r="CU461" s="15">
        <v>52847.502089110203</v>
      </c>
      <c r="CV461" s="15">
        <v>65570.033246048493</v>
      </c>
      <c r="CW461" s="15">
        <v>23680.323417264201</v>
      </c>
      <c r="CX461" s="15">
        <v>61023.382704933902</v>
      </c>
      <c r="CY461" s="16">
        <v>63038.0225697063</v>
      </c>
      <c r="CZ461" s="17">
        <v>14.3577176130359</v>
      </c>
      <c r="DA461" s="18">
        <v>14.1741815121395</v>
      </c>
      <c r="DB461" s="18">
        <v>14.065371953365499</v>
      </c>
      <c r="DC461" s="18">
        <v>14.2973379644584</v>
      </c>
      <c r="DD461" s="18">
        <v>14.423901542797999</v>
      </c>
      <c r="DE461" s="19">
        <v>14.479193056802099</v>
      </c>
      <c r="DF461" s="17">
        <v>0.14864249026646301</v>
      </c>
      <c r="DG461" s="18">
        <v>0.161275048932252</v>
      </c>
      <c r="DH461" s="18">
        <v>0.199720339748267</v>
      </c>
      <c r="DI461" s="18">
        <v>6.3903300872090799E-2</v>
      </c>
      <c r="DJ461" s="18">
        <v>0.149764487292045</v>
      </c>
      <c r="DK461" s="19">
        <v>0.14882087024344601</v>
      </c>
      <c r="DL461" s="17">
        <v>6.6474942516132299E-2</v>
      </c>
      <c r="DM461" s="18">
        <v>7.2124394497424096E-2</v>
      </c>
      <c r="DN461" s="18">
        <v>8.9317651233295603E-2</v>
      </c>
      <c r="DO461" s="18">
        <v>2.8578424947323301E-2</v>
      </c>
      <c r="DP461" s="18">
        <v>6.6976714840083107E-2</v>
      </c>
      <c r="DQ461" s="19">
        <v>6.6554716467004102E-2</v>
      </c>
      <c r="DR461" s="20">
        <v>13.6645704324756</v>
      </c>
      <c r="DS461" s="21">
        <v>13.481034331579</v>
      </c>
      <c r="DT461" s="21">
        <v>13.3722247728049</v>
      </c>
      <c r="DU461" s="21">
        <v>13.604190783898099</v>
      </c>
      <c r="DV461" s="21">
        <v>13.7307543622378</v>
      </c>
      <c r="DW461" s="22">
        <v>13.7860458762419</v>
      </c>
      <c r="DX461" s="20">
        <v>0.14864249026656901</v>
      </c>
      <c r="DY461" s="21">
        <v>0.16127504893240799</v>
      </c>
      <c r="DZ461" s="21">
        <v>0.19972033974846201</v>
      </c>
      <c r="EA461" s="21">
        <v>6.3903300872137594E-2</v>
      </c>
      <c r="EB461" s="21">
        <v>0.14976448729213801</v>
      </c>
      <c r="EC461" s="22">
        <v>0.14882087024353099</v>
      </c>
      <c r="ED461" s="20">
        <v>6.6474942516179802E-2</v>
      </c>
      <c r="EE461" s="21">
        <v>7.2124394497493999E-2</v>
      </c>
      <c r="EF461" s="21">
        <v>8.9317651233383005E-2</v>
      </c>
      <c r="EG461" s="21">
        <v>2.8578424947344298E-2</v>
      </c>
      <c r="EH461" s="21">
        <v>6.6976714840124907E-2</v>
      </c>
      <c r="EI461" s="22">
        <v>6.6554716467042002E-2</v>
      </c>
    </row>
    <row r="462" spans="1:139" x14ac:dyDescent="0.2">
      <c r="A462" s="12" t="s">
        <v>3016</v>
      </c>
      <c r="B462" s="12">
        <v>5</v>
      </c>
      <c r="C462" s="12">
        <v>5</v>
      </c>
      <c r="D462" s="12">
        <v>269.35000000000002</v>
      </c>
      <c r="E462" s="12" t="s">
        <v>3020</v>
      </c>
      <c r="F462" s="12" t="s">
        <v>3017</v>
      </c>
      <c r="G462" s="12">
        <v>710861.98930000002</v>
      </c>
      <c r="H462" s="12">
        <v>747085.63150000002</v>
      </c>
      <c r="I462" s="12">
        <v>634969.71360000002</v>
      </c>
      <c r="J462" s="12">
        <v>589121.89269999997</v>
      </c>
      <c r="K462" s="12">
        <v>700446.08700000006</v>
      </c>
      <c r="L462" s="12">
        <v>671261.01760000002</v>
      </c>
      <c r="M462" s="12">
        <v>715555.78630000004</v>
      </c>
      <c r="N462" s="12">
        <v>823707.1507</v>
      </c>
      <c r="O462" s="12">
        <v>625696.56000000006</v>
      </c>
      <c r="P462" s="12">
        <v>670633.09660000005</v>
      </c>
      <c r="Q462" s="12">
        <v>865478.55610000005</v>
      </c>
      <c r="R462" s="12">
        <v>559288.97690000001</v>
      </c>
      <c r="S462" s="12">
        <v>616898.26489999995</v>
      </c>
      <c r="T462" s="12">
        <v>554213.17469999997</v>
      </c>
      <c r="U462" s="12">
        <v>537968.53379999998</v>
      </c>
      <c r="V462" s="12">
        <v>729242.41799999995</v>
      </c>
      <c r="W462" s="12">
        <v>687856.74100000004</v>
      </c>
      <c r="X462" s="12">
        <v>773185.47030000004</v>
      </c>
      <c r="Y462" s="12">
        <v>726769.11730000004</v>
      </c>
      <c r="Z462" s="12">
        <v>675749.92709999997</v>
      </c>
      <c r="AA462" s="12">
        <v>779755.55290000001</v>
      </c>
      <c r="AB462" s="12">
        <v>672795.81700000004</v>
      </c>
      <c r="AC462" s="12">
        <v>798979.0355</v>
      </c>
      <c r="AD462" s="12">
        <v>948427.21849999996</v>
      </c>
      <c r="AE462" s="12">
        <v>690495.73820000002</v>
      </c>
      <c r="AF462" s="12">
        <v>765583.10349999997</v>
      </c>
      <c r="AG462" s="12">
        <v>881307.19579999999</v>
      </c>
      <c r="AH462" s="12">
        <v>651284.99269999994</v>
      </c>
      <c r="AI462" s="12">
        <v>861530.97580000001</v>
      </c>
      <c r="AJ462" s="12">
        <v>751937.86109999998</v>
      </c>
      <c r="AK462" s="12">
        <v>942880.80539999995</v>
      </c>
      <c r="AL462" s="12">
        <v>699075.52850000001</v>
      </c>
      <c r="AM462" s="12">
        <v>628917.51599999995</v>
      </c>
      <c r="AN462" s="12">
        <v>596549.26260000002</v>
      </c>
      <c r="AO462" s="12">
        <v>767484.40249999997</v>
      </c>
      <c r="AP462" s="12">
        <v>690401.59860000003</v>
      </c>
      <c r="AQ462" s="12">
        <v>434258.89600000001</v>
      </c>
      <c r="AR462" s="12">
        <v>663782.14350000001</v>
      </c>
      <c r="AS462" s="12">
        <v>513937.64140000002</v>
      </c>
      <c r="AT462" s="12">
        <v>373428.1225</v>
      </c>
      <c r="AU462" s="12">
        <v>883211.97210000001</v>
      </c>
      <c r="AV462" s="12">
        <v>745884.75419999997</v>
      </c>
      <c r="AW462" s="12">
        <v>677070.42189999996</v>
      </c>
      <c r="AX462" s="12">
        <v>684733.79350000003</v>
      </c>
      <c r="AY462" s="12">
        <v>606452.28260000004</v>
      </c>
      <c r="AZ462" s="12">
        <v>1098012.6310000001</v>
      </c>
      <c r="BA462" s="12">
        <v>566803.48149999999</v>
      </c>
      <c r="BB462" s="12">
        <v>779941.83290000004</v>
      </c>
      <c r="BC462" s="12">
        <v>594977.17779999995</v>
      </c>
      <c r="BD462" s="12">
        <v>782726.26390000002</v>
      </c>
      <c r="BE462" s="12">
        <v>864624.90579999995</v>
      </c>
      <c r="BF462" s="12">
        <v>874054.10900000005</v>
      </c>
      <c r="BG462" s="12">
        <v>798979.0355</v>
      </c>
      <c r="BH462" s="12">
        <v>715240.10459999996</v>
      </c>
      <c r="BI462" s="12">
        <v>823758.54319999996</v>
      </c>
      <c r="BJ462" s="12">
        <v>967099.47120000003</v>
      </c>
      <c r="BK462" s="12">
        <v>841089.15040000004</v>
      </c>
      <c r="BL462" s="12">
        <v>717618.60389999999</v>
      </c>
      <c r="BM462" s="12">
        <v>570709.43559999997</v>
      </c>
      <c r="BN462" s="12">
        <v>711137.24069999997</v>
      </c>
      <c r="BO462" s="11" t="s">
        <v>376</v>
      </c>
      <c r="BP462" s="11" t="s">
        <v>377</v>
      </c>
      <c r="BQ462" s="11" t="s">
        <v>246</v>
      </c>
      <c r="BR462" s="11" t="s">
        <v>247</v>
      </c>
      <c r="BU462" s="11" t="s">
        <v>3018</v>
      </c>
      <c r="BV462" s="11" t="s">
        <v>3019</v>
      </c>
      <c r="BW462" s="12">
        <f t="shared" si="37"/>
        <v>20</v>
      </c>
      <c r="BX462" s="12">
        <f t="shared" si="38"/>
        <v>8</v>
      </c>
      <c r="BY462" s="12">
        <f t="shared" si="39"/>
        <v>1.2481922368307869</v>
      </c>
      <c r="BZ462" s="23">
        <f t="shared" si="40"/>
        <v>1.0957964695851214</v>
      </c>
      <c r="CA462" s="24">
        <f t="shared" si="41"/>
        <v>1.1390730591634084</v>
      </c>
      <c r="CB462" s="13">
        <v>6.5024709E-2</v>
      </c>
      <c r="CC462" s="13">
        <v>0.18014667100000001</v>
      </c>
      <c r="CD462" s="13">
        <v>7.1639570439332001E-2</v>
      </c>
      <c r="CE462" s="13">
        <v>0.16672323528334801</v>
      </c>
      <c r="CF462" s="13">
        <v>0.30915977910543802</v>
      </c>
      <c r="CG462" s="12">
        <v>5</v>
      </c>
      <c r="CH462" s="14">
        <v>676497.06281999999</v>
      </c>
      <c r="CI462" s="15">
        <v>701370.72224000003</v>
      </c>
      <c r="CJ462" s="15">
        <v>626769.50127999997</v>
      </c>
      <c r="CK462" s="15">
        <v>718560.73473999999</v>
      </c>
      <c r="CL462" s="15">
        <v>778090.67241999996</v>
      </c>
      <c r="CM462" s="15">
        <v>782328.82577999996</v>
      </c>
      <c r="CN462" s="14">
        <v>63435.382567972098</v>
      </c>
      <c r="CO462" s="15">
        <v>75407.878475915306</v>
      </c>
      <c r="CP462" s="15">
        <v>136732.501333347</v>
      </c>
      <c r="CQ462" s="15">
        <v>38538.416284576502</v>
      </c>
      <c r="CR462" s="15">
        <v>109787.879053841</v>
      </c>
      <c r="CS462" s="16">
        <v>92798.456933245194</v>
      </c>
      <c r="CT462" s="14">
        <v>28369.1655201381</v>
      </c>
      <c r="CU462" s="15">
        <v>33723.428462238</v>
      </c>
      <c r="CV462" s="15">
        <v>61148.6335429889</v>
      </c>
      <c r="CW462" s="15">
        <v>17234.903711499599</v>
      </c>
      <c r="CX462" s="15">
        <v>49098.632133982799</v>
      </c>
      <c r="CY462" s="16">
        <v>41500.731581964603</v>
      </c>
      <c r="CZ462" s="17">
        <v>14.1142196451766</v>
      </c>
      <c r="DA462" s="18">
        <v>14.1495265399935</v>
      </c>
      <c r="DB462" s="18">
        <v>14.024902957580199</v>
      </c>
      <c r="DC462" s="18">
        <v>14.177009995492099</v>
      </c>
      <c r="DD462" s="18">
        <v>14.250096845369301</v>
      </c>
      <c r="DE462" s="19">
        <v>14.2573736692524</v>
      </c>
      <c r="DF462" s="17">
        <v>9.5642634895014594E-2</v>
      </c>
      <c r="DG462" s="18">
        <v>0.103829156868171</v>
      </c>
      <c r="DH462" s="18">
        <v>0.196512835155876</v>
      </c>
      <c r="DI462" s="18">
        <v>5.3359317298049998E-2</v>
      </c>
      <c r="DJ462" s="18">
        <v>0.136938507023323</v>
      </c>
      <c r="DK462" s="19">
        <v>0.121419515837348</v>
      </c>
      <c r="DL462" s="17">
        <v>4.2772686634489201E-2</v>
      </c>
      <c r="DM462" s="18">
        <v>4.6433810560743902E-2</v>
      </c>
      <c r="DN462" s="18">
        <v>8.7883211571949796E-2</v>
      </c>
      <c r="DO462" s="18">
        <v>2.3863012142284101E-2</v>
      </c>
      <c r="DP462" s="18">
        <v>6.1240762088296603E-2</v>
      </c>
      <c r="DQ462" s="19">
        <v>5.4300458241484398E-2</v>
      </c>
      <c r="DR462" s="20">
        <v>13.421072464616101</v>
      </c>
      <c r="DS462" s="21">
        <v>13.456379359433001</v>
      </c>
      <c r="DT462" s="21">
        <v>13.3317557770196</v>
      </c>
      <c r="DU462" s="21">
        <v>13.483862814931699</v>
      </c>
      <c r="DV462" s="21">
        <v>13.556949664809</v>
      </c>
      <c r="DW462" s="22">
        <v>13.5642264886921</v>
      </c>
      <c r="DX462" s="20">
        <v>9.5642634895125103E-2</v>
      </c>
      <c r="DY462" s="21">
        <v>0.103829156868272</v>
      </c>
      <c r="DZ462" s="21">
        <v>0.19651283515609</v>
      </c>
      <c r="EA462" s="21">
        <v>5.33593172981012E-2</v>
      </c>
      <c r="EB462" s="21">
        <v>0.13693850702343299</v>
      </c>
      <c r="EC462" s="22">
        <v>0.121419515837454</v>
      </c>
      <c r="ED462" s="20">
        <v>4.2772686634538697E-2</v>
      </c>
      <c r="EE462" s="21">
        <v>4.6433810560788998E-2</v>
      </c>
      <c r="EF462" s="21">
        <v>8.7883211572045497E-2</v>
      </c>
      <c r="EG462" s="21">
        <v>2.3863012142306898E-2</v>
      </c>
      <c r="EH462" s="21">
        <v>6.1240762088345599E-2</v>
      </c>
      <c r="EI462" s="22">
        <v>5.43004582415317E-2</v>
      </c>
    </row>
    <row r="463" spans="1:139" x14ac:dyDescent="0.2">
      <c r="A463" s="12" t="s">
        <v>3021</v>
      </c>
      <c r="B463" s="12">
        <v>8</v>
      </c>
      <c r="C463" s="12">
        <v>8</v>
      </c>
      <c r="D463" s="12">
        <v>303.31</v>
      </c>
      <c r="E463" s="12" t="s">
        <v>3022</v>
      </c>
      <c r="F463" s="12" t="s">
        <v>220</v>
      </c>
      <c r="G463" s="12">
        <v>776444.34990000003</v>
      </c>
      <c r="H463" s="12">
        <v>927323.26320000004</v>
      </c>
      <c r="I463" s="12">
        <v>768185.25360000005</v>
      </c>
      <c r="J463" s="12">
        <v>748439.67209999997</v>
      </c>
      <c r="K463" s="12">
        <v>851546.86569999997</v>
      </c>
      <c r="L463" s="12">
        <v>675900.00670000003</v>
      </c>
      <c r="M463" s="12">
        <v>659478.41799999995</v>
      </c>
      <c r="N463" s="12">
        <v>932037.16379999998</v>
      </c>
      <c r="O463" s="12">
        <v>877830.32579999999</v>
      </c>
      <c r="P463" s="12">
        <v>617488.12899999996</v>
      </c>
      <c r="Q463" s="12">
        <v>770273.34550000005</v>
      </c>
      <c r="R463" s="12">
        <v>726987.95759999997</v>
      </c>
      <c r="S463" s="12">
        <v>691074.21860000002</v>
      </c>
      <c r="T463" s="12">
        <v>663246.65500000003</v>
      </c>
      <c r="U463" s="12">
        <v>597629.20079999999</v>
      </c>
      <c r="V463" s="12">
        <v>724014.76500000001</v>
      </c>
      <c r="W463" s="12">
        <v>758721.33389999997</v>
      </c>
      <c r="X463" s="12">
        <v>837329.02780000004</v>
      </c>
      <c r="Y463" s="12">
        <v>886476.60549999995</v>
      </c>
      <c r="Z463" s="12">
        <v>762573.99089999998</v>
      </c>
      <c r="AA463" s="12">
        <v>767428.33519999997</v>
      </c>
      <c r="AB463" s="12">
        <v>753527.21860000002</v>
      </c>
      <c r="AC463" s="12">
        <v>818726.82629999996</v>
      </c>
      <c r="AD463" s="12">
        <v>787397.78700000001</v>
      </c>
      <c r="AE463" s="12">
        <v>722809.35679999995</v>
      </c>
      <c r="AF463" s="12">
        <v>803750.08920000005</v>
      </c>
      <c r="AG463" s="12">
        <v>858677.92729999998</v>
      </c>
      <c r="AH463" s="12">
        <v>900323.69070000004</v>
      </c>
      <c r="AI463" s="12">
        <v>809819.13560000004</v>
      </c>
      <c r="AJ463" s="12">
        <v>723872.55920000002</v>
      </c>
      <c r="AK463" s="12">
        <v>1029868.645</v>
      </c>
      <c r="AL463" s="12">
        <v>867730.51580000005</v>
      </c>
      <c r="AM463" s="12">
        <v>760863.31539999996</v>
      </c>
      <c r="AN463" s="12">
        <v>757875.64509999997</v>
      </c>
      <c r="AO463" s="12">
        <v>933046.73910000001</v>
      </c>
      <c r="AP463" s="12">
        <v>695172.86560000002</v>
      </c>
      <c r="AQ463" s="12">
        <v>400226.47470000002</v>
      </c>
      <c r="AR463" s="12">
        <v>751079.58669999999</v>
      </c>
      <c r="AS463" s="12">
        <v>721036.48320000002</v>
      </c>
      <c r="AT463" s="12">
        <v>343835.45010000002</v>
      </c>
      <c r="AU463" s="12">
        <v>786056.03319999995</v>
      </c>
      <c r="AV463" s="12">
        <v>969533.20449999999</v>
      </c>
      <c r="AW463" s="12">
        <v>758481.48620000004</v>
      </c>
      <c r="AX463" s="12">
        <v>819445.33039999998</v>
      </c>
      <c r="AY463" s="12">
        <v>673707.79180000001</v>
      </c>
      <c r="AZ463" s="12">
        <v>1090141.409</v>
      </c>
      <c r="BA463" s="12">
        <v>625196.88749999995</v>
      </c>
      <c r="BB463" s="12">
        <v>844645.89899999998</v>
      </c>
      <c r="BC463" s="12">
        <v>725723.39190000005</v>
      </c>
      <c r="BD463" s="12">
        <v>883295.23529999994</v>
      </c>
      <c r="BE463" s="12">
        <v>850955.9817</v>
      </c>
      <c r="BF463" s="12">
        <v>978935.28020000004</v>
      </c>
      <c r="BG463" s="12">
        <v>818726.82629999996</v>
      </c>
      <c r="BH463" s="12">
        <v>593802.52320000005</v>
      </c>
      <c r="BI463" s="12">
        <v>862308.55579999997</v>
      </c>
      <c r="BJ463" s="12">
        <v>1015312.75</v>
      </c>
      <c r="BK463" s="12">
        <v>819492.55799999996</v>
      </c>
      <c r="BL463" s="12">
        <v>992021.98289999994</v>
      </c>
      <c r="BM463" s="12">
        <v>536453.63289999997</v>
      </c>
      <c r="BN463" s="12">
        <v>684594.77960000001</v>
      </c>
      <c r="BW463" s="12">
        <f t="shared" si="37"/>
        <v>20</v>
      </c>
      <c r="BX463" s="12">
        <f t="shared" si="38"/>
        <v>8</v>
      </c>
      <c r="BY463" s="12">
        <f t="shared" si="39"/>
        <v>1.1876463787409619</v>
      </c>
      <c r="BZ463" s="23">
        <f t="shared" si="40"/>
        <v>1.0594554554434938</v>
      </c>
      <c r="CA463" s="24">
        <f t="shared" si="41"/>
        <v>1.1209969920290859</v>
      </c>
      <c r="CB463" s="13">
        <v>0.13004744700000001</v>
      </c>
      <c r="CC463" s="13">
        <v>0.292606757</v>
      </c>
      <c r="CD463" s="13">
        <v>0.113202388229452</v>
      </c>
      <c r="CE463" s="13">
        <v>0.23155033956024301</v>
      </c>
      <c r="CF463" s="13">
        <v>6.4829781276250095E-2</v>
      </c>
      <c r="CG463" s="12">
        <v>6</v>
      </c>
      <c r="CH463" s="14">
        <v>814387.88089999999</v>
      </c>
      <c r="CI463" s="15">
        <v>752546.80865999998</v>
      </c>
      <c r="CJ463" s="15">
        <v>689842.27549999999</v>
      </c>
      <c r="CK463" s="15">
        <v>793823.14462000004</v>
      </c>
      <c r="CL463" s="15">
        <v>769977.90477999998</v>
      </c>
      <c r="CM463" s="15">
        <v>819288.68039999995</v>
      </c>
      <c r="CN463" s="14">
        <v>74260.944117202103</v>
      </c>
      <c r="CO463" s="15">
        <v>142029.972010745</v>
      </c>
      <c r="CP463" s="15">
        <v>65308.985942266401</v>
      </c>
      <c r="CQ463" s="15">
        <v>66255.721023777296</v>
      </c>
      <c r="CR463" s="15">
        <v>35992.731715234702</v>
      </c>
      <c r="CS463" s="16">
        <v>66244.890266576898</v>
      </c>
      <c r="CT463" s="14">
        <v>33210.503823875399</v>
      </c>
      <c r="CU463" s="15">
        <v>63517.734451683798</v>
      </c>
      <c r="CV463" s="15">
        <v>29207.0664216972</v>
      </c>
      <c r="CW463" s="15">
        <v>29630.459221485598</v>
      </c>
      <c r="CX463" s="15">
        <v>16096.438962235499</v>
      </c>
      <c r="CY463" s="16">
        <v>29625.615559615999</v>
      </c>
      <c r="CZ463" s="17">
        <v>14.300123110772001</v>
      </c>
      <c r="DA463" s="18">
        <v>14.2104985095926</v>
      </c>
      <c r="DB463" s="18">
        <v>14.1337064655735</v>
      </c>
      <c r="DC463" s="18">
        <v>14.275026003580701</v>
      </c>
      <c r="DD463" s="18">
        <v>14.246390418683999</v>
      </c>
      <c r="DE463" s="19">
        <v>14.3066750477682</v>
      </c>
      <c r="DF463" s="17">
        <v>8.8914113924216207E-2</v>
      </c>
      <c r="DG463" s="18">
        <v>0.184798017077419</v>
      </c>
      <c r="DH463" s="18">
        <v>9.6157409154312298E-2</v>
      </c>
      <c r="DI463" s="18">
        <v>8.2352311721576005E-2</v>
      </c>
      <c r="DJ463" s="18">
        <v>4.6741214927957402E-2</v>
      </c>
      <c r="DK463" s="19">
        <v>8.2004351347083407E-2</v>
      </c>
      <c r="DL463" s="17">
        <v>3.9763600578741599E-2</v>
      </c>
      <c r="DM463" s="18">
        <v>8.2644185658455202E-2</v>
      </c>
      <c r="DN463" s="18">
        <v>4.3002900681860599E-2</v>
      </c>
      <c r="DO463" s="18">
        <v>3.6829073422739299E-2</v>
      </c>
      <c r="DP463" s="18">
        <v>2.09033067859681E-2</v>
      </c>
      <c r="DQ463" s="19">
        <v>3.6673460812571002E-2</v>
      </c>
      <c r="DR463" s="20">
        <v>13.6069759302117</v>
      </c>
      <c r="DS463" s="21">
        <v>13.5173513290322</v>
      </c>
      <c r="DT463" s="21">
        <v>13.440559285013</v>
      </c>
      <c r="DU463" s="21">
        <v>13.5818788230204</v>
      </c>
      <c r="DV463" s="21">
        <v>13.553243238123599</v>
      </c>
      <c r="DW463" s="22">
        <v>13.6135278672078</v>
      </c>
      <c r="DX463" s="20">
        <v>8.8914113924280294E-2</v>
      </c>
      <c r="DY463" s="21">
        <v>0.18479801707758101</v>
      </c>
      <c r="DZ463" s="21">
        <v>9.6157409154418394E-2</v>
      </c>
      <c r="EA463" s="21">
        <v>8.2352311721640495E-2</v>
      </c>
      <c r="EB463" s="21">
        <v>4.67412149279973E-2</v>
      </c>
      <c r="EC463" s="22">
        <v>8.2004351347147494E-2</v>
      </c>
      <c r="ED463" s="20">
        <v>3.9763600578770299E-2</v>
      </c>
      <c r="EE463" s="21">
        <v>8.26441856585277E-2</v>
      </c>
      <c r="EF463" s="21">
        <v>4.3002900681907999E-2</v>
      </c>
      <c r="EG463" s="21">
        <v>3.6829073422768199E-2</v>
      </c>
      <c r="EH463" s="21">
        <v>2.0903306785985998E-2</v>
      </c>
      <c r="EI463" s="22">
        <v>3.6673460812599701E-2</v>
      </c>
    </row>
    <row r="464" spans="1:139" x14ac:dyDescent="0.2">
      <c r="A464" s="12" t="s">
        <v>3023</v>
      </c>
      <c r="B464" s="12">
        <v>4</v>
      </c>
      <c r="C464" s="12">
        <v>4</v>
      </c>
      <c r="D464" s="12">
        <v>232.31</v>
      </c>
      <c r="E464" s="12" t="s">
        <v>3027</v>
      </c>
      <c r="F464" s="12" t="s">
        <v>3024</v>
      </c>
      <c r="G464" s="12">
        <v>1708345.6610000001</v>
      </c>
      <c r="H464" s="12">
        <v>1797939.253</v>
      </c>
      <c r="I464" s="12">
        <v>1490679.1170000001</v>
      </c>
      <c r="J464" s="12">
        <v>1497826.405</v>
      </c>
      <c r="K464" s="12">
        <v>1768502.298</v>
      </c>
      <c r="L464" s="12">
        <v>1374343.62</v>
      </c>
      <c r="M464" s="12">
        <v>1617144.0830000001</v>
      </c>
      <c r="N464" s="12">
        <v>1775378.7379999999</v>
      </c>
      <c r="O464" s="12">
        <v>1395562.257</v>
      </c>
      <c r="P464" s="12">
        <v>1035504.2070000001</v>
      </c>
      <c r="Q464" s="12">
        <v>1479962.0120000001</v>
      </c>
      <c r="R464" s="12">
        <v>1220788.7960000001</v>
      </c>
      <c r="S464" s="12">
        <v>1101139.399</v>
      </c>
      <c r="T464" s="12">
        <v>1184701.4569999999</v>
      </c>
      <c r="U464" s="12">
        <v>980218.60259999998</v>
      </c>
      <c r="V464" s="12">
        <v>1553435.497</v>
      </c>
      <c r="W464" s="12">
        <v>1627000.6850000001</v>
      </c>
      <c r="X464" s="12">
        <v>1550473.233</v>
      </c>
      <c r="Y464" s="12">
        <v>1683795.672</v>
      </c>
      <c r="Z464" s="12">
        <v>1386501.649</v>
      </c>
      <c r="AA464" s="12">
        <v>1684398.675</v>
      </c>
      <c r="AB464" s="12">
        <v>1509552.8529999999</v>
      </c>
      <c r="AC464" s="12">
        <v>1521233.325</v>
      </c>
      <c r="AD464" s="12">
        <v>1526105.1839999999</v>
      </c>
      <c r="AE464" s="12">
        <v>1308354.28</v>
      </c>
      <c r="AF464" s="12">
        <v>1868321.9369999999</v>
      </c>
      <c r="AG464" s="12">
        <v>1756668.459</v>
      </c>
      <c r="AH464" s="12">
        <v>1497444.3810000001</v>
      </c>
      <c r="AI464" s="12">
        <v>1583910.4850000001</v>
      </c>
      <c r="AJ464" s="12">
        <v>1497947.513</v>
      </c>
      <c r="AK464" s="12">
        <v>2265933.9750000001</v>
      </c>
      <c r="AL464" s="12">
        <v>1682397.9480000001</v>
      </c>
      <c r="AM464" s="12">
        <v>1476470.747</v>
      </c>
      <c r="AN464" s="12">
        <v>1516710.291</v>
      </c>
      <c r="AO464" s="12">
        <v>1937762.169</v>
      </c>
      <c r="AP464" s="12">
        <v>1413532.1540000001</v>
      </c>
      <c r="AQ464" s="12">
        <v>981417.82579999999</v>
      </c>
      <c r="AR464" s="12">
        <v>1430684.077</v>
      </c>
      <c r="AS464" s="12">
        <v>1146293.6200000001</v>
      </c>
      <c r="AT464" s="12">
        <v>576599.0281</v>
      </c>
      <c r="AU464" s="12">
        <v>1510286.024</v>
      </c>
      <c r="AV464" s="12">
        <v>1628080.99</v>
      </c>
      <c r="AW464" s="12">
        <v>1208544.3570000001</v>
      </c>
      <c r="AX464" s="12">
        <v>1463705.953</v>
      </c>
      <c r="AY464" s="12">
        <v>1105001.077</v>
      </c>
      <c r="AZ464" s="12">
        <v>2338991.4730000002</v>
      </c>
      <c r="BA464" s="12">
        <v>1340671.098</v>
      </c>
      <c r="BB464" s="12">
        <v>1564021.8060000001</v>
      </c>
      <c r="BC464" s="12">
        <v>1378457.027</v>
      </c>
      <c r="BD464" s="12">
        <v>1605995.372</v>
      </c>
      <c r="BE464" s="12">
        <v>1867730.2660000001</v>
      </c>
      <c r="BF464" s="12">
        <v>1961116.3459999999</v>
      </c>
      <c r="BG464" s="12">
        <v>1521233.325</v>
      </c>
      <c r="BH464" s="12">
        <v>1150886.0249999999</v>
      </c>
      <c r="BI464" s="12">
        <v>1560861.213</v>
      </c>
      <c r="BJ464" s="12">
        <v>2360100.62</v>
      </c>
      <c r="BK464" s="12">
        <v>1676503.7080000001</v>
      </c>
      <c r="BL464" s="12">
        <v>1649959.6310000001</v>
      </c>
      <c r="BM464" s="12">
        <v>1049239.8810000001</v>
      </c>
      <c r="BN464" s="12">
        <v>1416667.9410000001</v>
      </c>
      <c r="BU464" s="11" t="s">
        <v>3025</v>
      </c>
      <c r="BV464" s="11" t="s">
        <v>3026</v>
      </c>
      <c r="BW464" s="12">
        <f t="shared" si="37"/>
        <v>0</v>
      </c>
      <c r="BX464" s="12">
        <f t="shared" si="38"/>
        <v>8</v>
      </c>
      <c r="BY464" s="12">
        <f t="shared" si="39"/>
        <v>1.3848760669087905</v>
      </c>
      <c r="BZ464" s="23">
        <f t="shared" si="40"/>
        <v>1.1021843430727196</v>
      </c>
      <c r="CA464" s="24">
        <f t="shared" si="41"/>
        <v>1.2564831605645657</v>
      </c>
      <c r="CB464" s="13">
        <v>3.6784019999999999E-3</v>
      </c>
      <c r="CC464" s="13">
        <v>2.5160268999999999E-2</v>
      </c>
      <c r="CD464" s="13">
        <v>1.1081520067936E-2</v>
      </c>
      <c r="CE464" s="13">
        <v>4.3662210405923003E-2</v>
      </c>
      <c r="CF464" s="13">
        <v>0.62048183319436201</v>
      </c>
      <c r="CG464" s="12">
        <v>6</v>
      </c>
      <c r="CH464" s="14">
        <v>1652658.5467999999</v>
      </c>
      <c r="CI464" s="15">
        <v>1439586.581</v>
      </c>
      <c r="CJ464" s="15">
        <v>1193362.0533199999</v>
      </c>
      <c r="CK464" s="15">
        <v>1560241.3472</v>
      </c>
      <c r="CL464" s="15">
        <v>1509928.8633999999</v>
      </c>
      <c r="CM464" s="15">
        <v>1640858.5549999999</v>
      </c>
      <c r="CN464" s="14">
        <v>148187.07837282101</v>
      </c>
      <c r="CO464" s="15">
        <v>280071.59319554898</v>
      </c>
      <c r="CP464" s="15">
        <v>185001.29527430699</v>
      </c>
      <c r="CQ464" s="15">
        <v>111858.949958055</v>
      </c>
      <c r="CR464" s="15">
        <v>133661.54403629299</v>
      </c>
      <c r="CS464" s="16">
        <v>165367.61920167401</v>
      </c>
      <c r="CT464" s="14">
        <v>66271.276125743403</v>
      </c>
      <c r="CU464" s="15">
        <v>125251.82419038301</v>
      </c>
      <c r="CV464" s="15">
        <v>82735.094431772406</v>
      </c>
      <c r="CW464" s="15">
        <v>50024.843199591603</v>
      </c>
      <c r="CX464" s="15">
        <v>59775.259688546699</v>
      </c>
      <c r="CY464" s="16">
        <v>73954.647562448707</v>
      </c>
      <c r="CZ464" s="17">
        <v>15.007767023406</v>
      </c>
      <c r="DA464" s="18">
        <v>14.8568252496474</v>
      </c>
      <c r="DB464" s="18">
        <v>14.676131783383401</v>
      </c>
      <c r="DC464" s="18">
        <v>14.9513780829345</v>
      </c>
      <c r="DD464" s="18">
        <v>14.917504228268101</v>
      </c>
      <c r="DE464" s="19">
        <v>14.9999001980456</v>
      </c>
      <c r="DF464" s="17">
        <v>9.0899358011569995E-2</v>
      </c>
      <c r="DG464" s="18">
        <v>0.20483995791416801</v>
      </c>
      <c r="DH464" s="18">
        <v>0.15136627617692</v>
      </c>
      <c r="DI464" s="18">
        <v>7.3377218004918907E-2</v>
      </c>
      <c r="DJ464" s="18">
        <v>9.0286817499101502E-2</v>
      </c>
      <c r="DK464" s="19">
        <v>9.9173720881246402E-2</v>
      </c>
      <c r="DL464" s="17">
        <v>4.0651428724992097E-2</v>
      </c>
      <c r="DM464" s="18">
        <v>9.1607214080855301E-2</v>
      </c>
      <c r="DN464" s="18">
        <v>6.7693056606519905E-2</v>
      </c>
      <c r="DO464" s="18">
        <v>3.2815289491764002E-2</v>
      </c>
      <c r="DP464" s="18">
        <v>4.0377492280021701E-2</v>
      </c>
      <c r="DQ464" s="19">
        <v>4.4351836294411501E-2</v>
      </c>
      <c r="DR464" s="20">
        <v>14.3146198428459</v>
      </c>
      <c r="DS464" s="21">
        <v>14.1636780690873</v>
      </c>
      <c r="DT464" s="21">
        <v>13.982984602823301</v>
      </c>
      <c r="DU464" s="21">
        <v>14.2582309023744</v>
      </c>
      <c r="DV464" s="21">
        <v>14.224357047708001</v>
      </c>
      <c r="DW464" s="22">
        <v>14.306753017485599</v>
      </c>
      <c r="DX464" s="20">
        <v>9.0899358011586898E-2</v>
      </c>
      <c r="DY464" s="21">
        <v>0.20483995791422699</v>
      </c>
      <c r="DZ464" s="21">
        <v>0.15136627617697301</v>
      </c>
      <c r="EA464" s="21">
        <v>7.3377218004934602E-2</v>
      </c>
      <c r="EB464" s="21">
        <v>9.0286817499122096E-2</v>
      </c>
      <c r="EC464" s="22">
        <v>9.9173720881264305E-2</v>
      </c>
      <c r="ED464" s="20">
        <v>4.0651428724999703E-2</v>
      </c>
      <c r="EE464" s="21">
        <v>9.1607214080881502E-2</v>
      </c>
      <c r="EF464" s="21">
        <v>6.7693056606543595E-2</v>
      </c>
      <c r="EG464" s="21">
        <v>3.2815289491771003E-2</v>
      </c>
      <c r="EH464" s="21">
        <v>4.0377492280030902E-2</v>
      </c>
      <c r="EI464" s="22">
        <v>4.4351836294419501E-2</v>
      </c>
    </row>
    <row r="465" spans="1:139" x14ac:dyDescent="0.2">
      <c r="A465" s="12" t="s">
        <v>3028</v>
      </c>
      <c r="B465" s="12">
        <v>2</v>
      </c>
      <c r="C465" s="12">
        <v>1</v>
      </c>
      <c r="D465" s="12">
        <v>70.94</v>
      </c>
      <c r="E465" s="12" t="s">
        <v>3030</v>
      </c>
      <c r="F465" s="12" t="s">
        <v>3029</v>
      </c>
      <c r="G465" s="12">
        <v>95345.512430000002</v>
      </c>
      <c r="H465" s="12">
        <v>93367.377720000004</v>
      </c>
      <c r="I465" s="12">
        <v>67679.695600000006</v>
      </c>
      <c r="J465" s="12">
        <v>78701.595780000003</v>
      </c>
      <c r="K465" s="12">
        <v>98436.331609999994</v>
      </c>
      <c r="L465" s="12">
        <v>53210.36836</v>
      </c>
      <c r="M465" s="12">
        <v>91042.406350000005</v>
      </c>
      <c r="N465" s="12">
        <v>87882.801739999995</v>
      </c>
      <c r="O465" s="12">
        <v>74352.598929999993</v>
      </c>
      <c r="P465" s="12">
        <v>59165.475169999998</v>
      </c>
      <c r="Q465" s="12">
        <v>83752.062770000004</v>
      </c>
      <c r="R465" s="12">
        <v>52095.268790000002</v>
      </c>
      <c r="S465" s="12">
        <v>62953.659119999997</v>
      </c>
      <c r="T465" s="12">
        <v>48742.910779999998</v>
      </c>
      <c r="U465" s="12">
        <v>47882.082569999999</v>
      </c>
      <c r="V465" s="12">
        <v>57597.494960000004</v>
      </c>
      <c r="W465" s="12">
        <v>78641.294190000001</v>
      </c>
      <c r="X465" s="12">
        <v>75161.308019999997</v>
      </c>
      <c r="Y465" s="12">
        <v>74051.259959999996</v>
      </c>
      <c r="Z465" s="12">
        <v>70027.343540000002</v>
      </c>
      <c r="AA465" s="12">
        <v>88862.684840000002</v>
      </c>
      <c r="AB465" s="12">
        <v>64988.157570000003</v>
      </c>
      <c r="AC465" s="12">
        <v>57620.272879999997</v>
      </c>
      <c r="AD465" s="12">
        <v>80872.89112</v>
      </c>
      <c r="AE465" s="12">
        <v>63611.105009999999</v>
      </c>
      <c r="AF465" s="12">
        <v>73595.018729999996</v>
      </c>
      <c r="AG465" s="12">
        <v>96065.930210000006</v>
      </c>
      <c r="AH465" s="12">
        <v>80714.128240000005</v>
      </c>
      <c r="AI465" s="12">
        <v>79930.475439999995</v>
      </c>
      <c r="AJ465" s="12">
        <v>72076.772830000002</v>
      </c>
      <c r="AK465" s="12">
        <v>126465.4109</v>
      </c>
      <c r="AL465" s="12">
        <v>87367.292549999998</v>
      </c>
      <c r="AM465" s="12">
        <v>67034.608300000007</v>
      </c>
      <c r="AN465" s="12">
        <v>79693.828240000003</v>
      </c>
      <c r="AO465" s="12">
        <v>107857.47900000001</v>
      </c>
      <c r="AP465" s="12">
        <v>54727.62818</v>
      </c>
      <c r="AQ465" s="12">
        <v>55252.12098</v>
      </c>
      <c r="AR465" s="12">
        <v>70820.114230000007</v>
      </c>
      <c r="AS465" s="12">
        <v>61072.094319999997</v>
      </c>
      <c r="AT465" s="12">
        <v>32945.067009999999</v>
      </c>
      <c r="AU465" s="12">
        <v>85468.119359999997</v>
      </c>
      <c r="AV465" s="12">
        <v>69475.831569999995</v>
      </c>
      <c r="AW465" s="12">
        <v>69094.148849999998</v>
      </c>
      <c r="AX465" s="12">
        <v>60222.166709999998</v>
      </c>
      <c r="AY465" s="12">
        <v>53977.503230000002</v>
      </c>
      <c r="AZ465" s="12">
        <v>86723.941749999998</v>
      </c>
      <c r="BA465" s="12">
        <v>64801.515599999999</v>
      </c>
      <c r="BB465" s="12">
        <v>75818.093569999997</v>
      </c>
      <c r="BC465" s="12">
        <v>60622.842409999997</v>
      </c>
      <c r="BD465" s="12">
        <v>81113.202940000003</v>
      </c>
      <c r="BE465" s="12">
        <v>98534.585900000005</v>
      </c>
      <c r="BF465" s="12">
        <v>84428.53645</v>
      </c>
      <c r="BG465" s="12">
        <v>57620.272879999997</v>
      </c>
      <c r="BH465" s="12">
        <v>60988.902439999998</v>
      </c>
      <c r="BI465" s="12">
        <v>75887.783649999998</v>
      </c>
      <c r="BJ465" s="12">
        <v>92966.659490000005</v>
      </c>
      <c r="BK465" s="12">
        <v>91682.006009999997</v>
      </c>
      <c r="BL465" s="12">
        <v>88934.89129</v>
      </c>
      <c r="BM465" s="12">
        <v>52948.852460000002</v>
      </c>
      <c r="BN465" s="12">
        <v>68165.841880000007</v>
      </c>
      <c r="BO465" s="11" t="s">
        <v>587</v>
      </c>
      <c r="BP465" s="11" t="s">
        <v>588</v>
      </c>
      <c r="BQ465" s="11" t="s">
        <v>589</v>
      </c>
      <c r="BR465" s="11" t="s">
        <v>590</v>
      </c>
      <c r="BS465" s="11" t="s">
        <v>174</v>
      </c>
      <c r="BT465" s="11" t="s">
        <v>175</v>
      </c>
      <c r="BU465" s="11" t="s">
        <v>591</v>
      </c>
      <c r="BV465" s="11" t="s">
        <v>592</v>
      </c>
      <c r="BW465" s="12">
        <f t="shared" si="37"/>
        <v>0</v>
      </c>
      <c r="BX465" s="12">
        <f t="shared" si="38"/>
        <v>8</v>
      </c>
      <c r="BY465" s="12">
        <f t="shared" si="39"/>
        <v>1.4674759045432364</v>
      </c>
      <c r="BZ465" s="23">
        <f t="shared" si="40"/>
        <v>1.177844647204858</v>
      </c>
      <c r="CA465" s="24">
        <f t="shared" si="41"/>
        <v>1.2458993705372794</v>
      </c>
      <c r="CB465" s="13">
        <v>3.9292133999999999E-2</v>
      </c>
      <c r="CC465" s="13">
        <v>0.12871561200000001</v>
      </c>
      <c r="CD465" s="13">
        <v>2.36564452923019E-2</v>
      </c>
      <c r="CE465" s="13">
        <v>7.6592486705621396E-2</v>
      </c>
      <c r="CF465" s="13">
        <v>0.72070634661453203</v>
      </c>
      <c r="CG465" s="12">
        <v>6</v>
      </c>
      <c r="CH465" s="14">
        <v>86706.102627999993</v>
      </c>
      <c r="CI465" s="15">
        <v>73130.730110000004</v>
      </c>
      <c r="CJ465" s="15">
        <v>59085.196806</v>
      </c>
      <c r="CK465" s="15">
        <v>71095.740134000007</v>
      </c>
      <c r="CL465" s="15">
        <v>71191.022284000006</v>
      </c>
      <c r="CM465" s="15">
        <v>80476.465089999998</v>
      </c>
      <c r="CN465" s="14">
        <v>13064.135580121199</v>
      </c>
      <c r="CO465" s="15">
        <v>16821.072233262799</v>
      </c>
      <c r="CP465" s="15">
        <v>15039.5397175088</v>
      </c>
      <c r="CQ465" s="15">
        <v>8147.7515264804297</v>
      </c>
      <c r="CR465" s="15">
        <v>13096.9668013025</v>
      </c>
      <c r="CS465" s="16">
        <v>9503.8826969130496</v>
      </c>
      <c r="CT465" s="14">
        <v>5842.4590448849203</v>
      </c>
      <c r="CU465" s="15">
        <v>7522.6121936019599</v>
      </c>
      <c r="CV465" s="15">
        <v>6725.8866317315496</v>
      </c>
      <c r="CW465" s="15">
        <v>3643.7852553975799</v>
      </c>
      <c r="CX465" s="15">
        <v>5857.1416133540597</v>
      </c>
      <c r="CY465" s="16">
        <v>4250.2655520963199</v>
      </c>
      <c r="CZ465" s="17">
        <v>12.053684236625401</v>
      </c>
      <c r="DA465" s="18">
        <v>11.871050381858</v>
      </c>
      <c r="DB465" s="18">
        <v>11.656629452320701</v>
      </c>
      <c r="DC465" s="18">
        <v>11.8592336456329</v>
      </c>
      <c r="DD465" s="18">
        <v>11.853070175145801</v>
      </c>
      <c r="DE465" s="19">
        <v>11.983585408193401</v>
      </c>
      <c r="DF465" s="17">
        <v>0.15880960085051299</v>
      </c>
      <c r="DG465" s="18">
        <v>0.237497452399515</v>
      </c>
      <c r="DH465" s="18">
        <v>0.23458173875249499</v>
      </c>
      <c r="DI465" s="18">
        <v>0.12178220265369499</v>
      </c>
      <c r="DJ465" s="18">
        <v>0.180460414020193</v>
      </c>
      <c r="DK465" s="19">
        <v>0.113369673834606</v>
      </c>
      <c r="DL465" s="17">
        <v>7.1021812596271106E-2</v>
      </c>
      <c r="DM465" s="18">
        <v>0.10621208960966699</v>
      </c>
      <c r="DN465" s="18">
        <v>0.104908142826135</v>
      </c>
      <c r="DO465" s="18">
        <v>5.44626567166634E-2</v>
      </c>
      <c r="DP465" s="18">
        <v>8.0704350599381705E-2</v>
      </c>
      <c r="DQ465" s="19">
        <v>5.0700459456231799E-2</v>
      </c>
      <c r="DR465" s="20">
        <v>11.360537056029999</v>
      </c>
      <c r="DS465" s="21">
        <v>11.177903201244501</v>
      </c>
      <c r="DT465" s="21">
        <v>10.9634822716797</v>
      </c>
      <c r="DU465" s="21">
        <v>11.1660864650216</v>
      </c>
      <c r="DV465" s="21">
        <v>11.1599229945326</v>
      </c>
      <c r="DW465" s="22">
        <v>11.2904382275937</v>
      </c>
      <c r="DX465" s="20">
        <v>0.15880960086263199</v>
      </c>
      <c r="DY465" s="21">
        <v>0.23749745242477499</v>
      </c>
      <c r="DZ465" s="21">
        <v>0.23458173878331101</v>
      </c>
      <c r="EA465" s="21">
        <v>0.121782202667617</v>
      </c>
      <c r="EB465" s="21">
        <v>0.18046041403802299</v>
      </c>
      <c r="EC465" s="22">
        <v>0.11336967384284601</v>
      </c>
      <c r="ED465" s="20">
        <v>7.1021812601690701E-2</v>
      </c>
      <c r="EE465" s="21">
        <v>0.106212089620964</v>
      </c>
      <c r="EF465" s="21">
        <v>0.10490814283991599</v>
      </c>
      <c r="EG465" s="21">
        <v>5.4462656722889503E-2</v>
      </c>
      <c r="EH465" s="21">
        <v>8.0704350607355396E-2</v>
      </c>
      <c r="EI465" s="22">
        <v>5.0700459459916802E-2</v>
      </c>
    </row>
    <row r="466" spans="1:139" x14ac:dyDescent="0.2">
      <c r="A466" s="12" t="s">
        <v>3031</v>
      </c>
      <c r="B466" s="12">
        <v>3</v>
      </c>
      <c r="C466" s="12">
        <v>3</v>
      </c>
      <c r="D466" s="12">
        <v>318.06</v>
      </c>
      <c r="E466" s="12" t="s">
        <v>3037</v>
      </c>
      <c r="F466" s="12" t="s">
        <v>3032</v>
      </c>
      <c r="G466" s="12">
        <v>2152682.0980000002</v>
      </c>
      <c r="H466" s="12">
        <v>2290997.8280000002</v>
      </c>
      <c r="I466" s="12">
        <v>2021334.2579999999</v>
      </c>
      <c r="J466" s="12">
        <v>2008764.2690000001</v>
      </c>
      <c r="K466" s="12">
        <v>2504486.7659999998</v>
      </c>
      <c r="L466" s="12">
        <v>2348044.9330000002</v>
      </c>
      <c r="M466" s="12">
        <v>2435388.4920000001</v>
      </c>
      <c r="N466" s="12">
        <v>2836158.8629999999</v>
      </c>
      <c r="O466" s="12">
        <v>2013555.199</v>
      </c>
      <c r="P466" s="12">
        <v>1771601.5079999999</v>
      </c>
      <c r="Q466" s="12">
        <v>2795301.0380000002</v>
      </c>
      <c r="R466" s="12">
        <v>1952831.952</v>
      </c>
      <c r="S466" s="12">
        <v>2040848.47</v>
      </c>
      <c r="T466" s="12">
        <v>1837731.831</v>
      </c>
      <c r="U466" s="12">
        <v>2052117.2209999999</v>
      </c>
      <c r="V466" s="12">
        <v>2087130.605</v>
      </c>
      <c r="W466" s="12">
        <v>2366511.818</v>
      </c>
      <c r="X466" s="12">
        <v>2492115.7230000002</v>
      </c>
      <c r="Y466" s="12">
        <v>2383499.912</v>
      </c>
      <c r="Z466" s="12">
        <v>1725520.835</v>
      </c>
      <c r="AA466" s="12">
        <v>2997731.6770000001</v>
      </c>
      <c r="AB466" s="12">
        <v>2146322.7930000001</v>
      </c>
      <c r="AC466" s="12">
        <v>2596989.713</v>
      </c>
      <c r="AD466" s="12">
        <v>2568161.3689999999</v>
      </c>
      <c r="AE466" s="12">
        <v>1843069.825</v>
      </c>
      <c r="AF466" s="12">
        <v>2612077.682</v>
      </c>
      <c r="AG466" s="12">
        <v>2797121.1719999998</v>
      </c>
      <c r="AH466" s="12">
        <v>2259007.4539999999</v>
      </c>
      <c r="AI466" s="12">
        <v>2682392.3259999999</v>
      </c>
      <c r="AJ466" s="12">
        <v>1642921.588</v>
      </c>
      <c r="AK466" s="12">
        <v>2855297.7379999999</v>
      </c>
      <c r="AL466" s="12">
        <v>2143771.0079999999</v>
      </c>
      <c r="AM466" s="12">
        <v>2002067.9620000001</v>
      </c>
      <c r="AN466" s="12">
        <v>2034089.818</v>
      </c>
      <c r="AO466" s="12">
        <v>2744186.2609999999</v>
      </c>
      <c r="AP466" s="12">
        <v>2414997.9410000001</v>
      </c>
      <c r="AQ466" s="12">
        <v>1477996.7379999999</v>
      </c>
      <c r="AR466" s="12">
        <v>2285510.824</v>
      </c>
      <c r="AS466" s="12">
        <v>1653903.6270000001</v>
      </c>
      <c r="AT466" s="12">
        <v>986479.53419999999</v>
      </c>
      <c r="AU466" s="12">
        <v>2852575.983</v>
      </c>
      <c r="AV466" s="12">
        <v>2604355.96</v>
      </c>
      <c r="AW466" s="12">
        <v>2239912.4989999998</v>
      </c>
      <c r="AX466" s="12">
        <v>2270529.0049999999</v>
      </c>
      <c r="AY466" s="12">
        <v>2313353.0959999999</v>
      </c>
      <c r="AZ466" s="12">
        <v>3142570.5780000002</v>
      </c>
      <c r="BA466" s="12">
        <v>1950038.514</v>
      </c>
      <c r="BB466" s="12">
        <v>2513892.6940000001</v>
      </c>
      <c r="BC466" s="12">
        <v>1951277.2590000001</v>
      </c>
      <c r="BD466" s="12">
        <v>1998683.8659999999</v>
      </c>
      <c r="BE466" s="12">
        <v>3324007.7089999998</v>
      </c>
      <c r="BF466" s="12">
        <v>2788367.8960000002</v>
      </c>
      <c r="BG466" s="12">
        <v>2596989.713</v>
      </c>
      <c r="BH466" s="12">
        <v>1936734.807</v>
      </c>
      <c r="BI466" s="12">
        <v>2198774.6340000001</v>
      </c>
      <c r="BJ466" s="12">
        <v>3299627.3470000001</v>
      </c>
      <c r="BK466" s="12">
        <v>2669475.8429999999</v>
      </c>
      <c r="BL466" s="12">
        <v>2489088.1779999998</v>
      </c>
      <c r="BM466" s="12">
        <v>1776914.183</v>
      </c>
      <c r="BN466" s="12">
        <v>1553775.6310000001</v>
      </c>
      <c r="BO466" s="11" t="s">
        <v>931</v>
      </c>
      <c r="BP466" s="11" t="s">
        <v>932</v>
      </c>
      <c r="BS466" s="11" t="s">
        <v>3033</v>
      </c>
      <c r="BT466" s="11" t="s">
        <v>3034</v>
      </c>
      <c r="BU466" s="11" t="s">
        <v>3035</v>
      </c>
      <c r="BV466" s="11" t="s">
        <v>3036</v>
      </c>
      <c r="BW466" s="12">
        <f t="shared" si="37"/>
        <v>16</v>
      </c>
      <c r="BX466" s="12">
        <f t="shared" si="38"/>
        <v>8</v>
      </c>
      <c r="BY466" s="12">
        <f t="shared" si="39"/>
        <v>1.1379781113057521</v>
      </c>
      <c r="BZ466" s="23">
        <f t="shared" si="40"/>
        <v>1.068137535957318</v>
      </c>
      <c r="CA466" s="24">
        <f t="shared" si="41"/>
        <v>1.0653853768801782</v>
      </c>
      <c r="CB466" s="13">
        <v>0.84192589799999995</v>
      </c>
      <c r="CC466" s="13">
        <v>0.89756439300000002</v>
      </c>
      <c r="CD466" s="13">
        <v>0.73179968763000003</v>
      </c>
      <c r="CE466" s="13">
        <v>0.81789376852764795</v>
      </c>
      <c r="CF466" s="13">
        <v>0.123061088282599</v>
      </c>
      <c r="CG466" s="12">
        <v>5</v>
      </c>
      <c r="CH466" s="14">
        <v>2195653.0438000001</v>
      </c>
      <c r="CI466" s="15">
        <v>2280949.7990000001</v>
      </c>
      <c r="CJ466" s="15">
        <v>2135766.1024000002</v>
      </c>
      <c r="CK466" s="15">
        <v>2210955.7785999998</v>
      </c>
      <c r="CL466" s="15">
        <v>2430455.0754</v>
      </c>
      <c r="CM466" s="15">
        <v>2398704.0444</v>
      </c>
      <c r="CN466" s="14">
        <v>207141.166390236</v>
      </c>
      <c r="CO466" s="15">
        <v>408517.35743526299</v>
      </c>
      <c r="CP466" s="15">
        <v>378576.99147210701</v>
      </c>
      <c r="CQ466" s="15">
        <v>309838.59983247198</v>
      </c>
      <c r="CR466" s="15">
        <v>445604.12302563002</v>
      </c>
      <c r="CS466" s="16">
        <v>467831.65152548603</v>
      </c>
      <c r="CT466" s="14">
        <v>92636.345797432296</v>
      </c>
      <c r="CU466" s="15">
        <v>182694.516242766</v>
      </c>
      <c r="CV466" s="15">
        <v>169304.77752979801</v>
      </c>
      <c r="CW466" s="15">
        <v>138564.03425575301</v>
      </c>
      <c r="CX466" s="15">
        <v>199280.22202789699</v>
      </c>
      <c r="CY466" s="16">
        <v>209220.67496739599</v>
      </c>
      <c r="CZ466" s="17">
        <v>15.291670417691099</v>
      </c>
      <c r="DA466" s="18">
        <v>15.320242900645599</v>
      </c>
      <c r="DB466" s="18">
        <v>15.256255780218501</v>
      </c>
      <c r="DC466" s="18">
        <v>15.2935453795752</v>
      </c>
      <c r="DD466" s="18">
        <v>15.382775279005999</v>
      </c>
      <c r="DE466" s="19">
        <v>15.3660272169845</v>
      </c>
      <c r="DF466" s="17">
        <v>9.2484999134810203E-2</v>
      </c>
      <c r="DG466" s="18">
        <v>0.181078761680944</v>
      </c>
      <c r="DH466" s="18">
        <v>0.16283542284327701</v>
      </c>
      <c r="DI466" s="18">
        <v>0.149172094293087</v>
      </c>
      <c r="DJ466" s="18">
        <v>0.18871318609330701</v>
      </c>
      <c r="DK466" s="19">
        <v>0.217171566812421</v>
      </c>
      <c r="DL466" s="17">
        <v>4.1360548992888997E-2</v>
      </c>
      <c r="DM466" s="18">
        <v>8.0980884080014998E-2</v>
      </c>
      <c r="DN466" s="18">
        <v>7.2822214924498002E-2</v>
      </c>
      <c r="DO466" s="18">
        <v>6.6711788637070196E-2</v>
      </c>
      <c r="DP466" s="18">
        <v>8.4395102471040498E-2</v>
      </c>
      <c r="DQ466" s="19">
        <v>9.7122077234542206E-2</v>
      </c>
      <c r="DR466" s="20">
        <v>14.598523237131101</v>
      </c>
      <c r="DS466" s="21">
        <v>14.627095720085601</v>
      </c>
      <c r="DT466" s="21">
        <v>14.5631085996585</v>
      </c>
      <c r="DU466" s="21">
        <v>14.600398199015199</v>
      </c>
      <c r="DV466" s="21">
        <v>14.689628098446001</v>
      </c>
      <c r="DW466" s="22">
        <v>14.6728800364245</v>
      </c>
      <c r="DX466" s="20">
        <v>9.2484999134820001E-2</v>
      </c>
      <c r="DY466" s="21">
        <v>0.18107876168096401</v>
      </c>
      <c r="DZ466" s="21">
        <v>0.162835422843293</v>
      </c>
      <c r="EA466" s="21">
        <v>0.14917209429310499</v>
      </c>
      <c r="EB466" s="21">
        <v>0.18871318609332499</v>
      </c>
      <c r="EC466" s="22">
        <v>0.21717156681244601</v>
      </c>
      <c r="ED466" s="20">
        <v>4.1360548992893403E-2</v>
      </c>
      <c r="EE466" s="21">
        <v>8.0980884080023699E-2</v>
      </c>
      <c r="EF466" s="21">
        <v>7.2822214924504899E-2</v>
      </c>
      <c r="EG466" s="21">
        <v>6.6711788637078204E-2</v>
      </c>
      <c r="EH466" s="21">
        <v>8.4395102471048603E-2</v>
      </c>
      <c r="EI466" s="22">
        <v>9.7122077234553295E-2</v>
      </c>
    </row>
    <row r="467" spans="1:139" x14ac:dyDescent="0.2">
      <c r="A467" s="12" t="s">
        <v>3038</v>
      </c>
      <c r="B467" s="12">
        <v>7</v>
      </c>
      <c r="C467" s="12">
        <v>7</v>
      </c>
      <c r="D467" s="12">
        <v>449.83</v>
      </c>
      <c r="E467" s="12" t="s">
        <v>3042</v>
      </c>
      <c r="F467" s="12" t="s">
        <v>3039</v>
      </c>
      <c r="G467" s="12">
        <v>1574450.692</v>
      </c>
      <c r="H467" s="12">
        <v>1769771.9040000001</v>
      </c>
      <c r="I467" s="12">
        <v>1740798.5220000001</v>
      </c>
      <c r="J467" s="12">
        <v>1461131.246</v>
      </c>
      <c r="K467" s="12">
        <v>1751776.263</v>
      </c>
      <c r="L467" s="12">
        <v>1498412.9210000001</v>
      </c>
      <c r="M467" s="12">
        <v>1766727.07</v>
      </c>
      <c r="N467" s="12">
        <v>1648871.753</v>
      </c>
      <c r="O467" s="12">
        <v>1517387.2849999999</v>
      </c>
      <c r="P467" s="12">
        <v>1325824.469</v>
      </c>
      <c r="Q467" s="12">
        <v>1779755.2620000001</v>
      </c>
      <c r="R467" s="12">
        <v>1528966.64</v>
      </c>
      <c r="S467" s="12">
        <v>1519624.68</v>
      </c>
      <c r="T467" s="12">
        <v>1461905.5390000001</v>
      </c>
      <c r="U467" s="12">
        <v>1525757.189</v>
      </c>
      <c r="V467" s="12">
        <v>1709871.84</v>
      </c>
      <c r="W467" s="12">
        <v>1775665.9809999999</v>
      </c>
      <c r="X467" s="12">
        <v>2016867.4069999999</v>
      </c>
      <c r="Y467" s="12">
        <v>1897580.129</v>
      </c>
      <c r="Z467" s="12">
        <v>1374572.1029999999</v>
      </c>
      <c r="AA467" s="12">
        <v>2018419.156</v>
      </c>
      <c r="AB467" s="12">
        <v>1560088.0519999999</v>
      </c>
      <c r="AC467" s="12">
        <v>1777892.156</v>
      </c>
      <c r="AD467" s="12">
        <v>1915639.71</v>
      </c>
      <c r="AE467" s="12">
        <v>1569314.5759999999</v>
      </c>
      <c r="AF467" s="12">
        <v>1800546.916</v>
      </c>
      <c r="AG467" s="12">
        <v>2002695.3540000001</v>
      </c>
      <c r="AH467" s="12">
        <v>1656237.811</v>
      </c>
      <c r="AI467" s="12">
        <v>1858541.933</v>
      </c>
      <c r="AJ467" s="12">
        <v>1322181.368</v>
      </c>
      <c r="AK467" s="12">
        <v>2088336.919</v>
      </c>
      <c r="AL467" s="12">
        <v>1656040.723</v>
      </c>
      <c r="AM467" s="12">
        <v>1724206.1459999999</v>
      </c>
      <c r="AN467" s="12">
        <v>1479552.497</v>
      </c>
      <c r="AO467" s="12">
        <v>1919435.32</v>
      </c>
      <c r="AP467" s="12">
        <v>1541139.2120000001</v>
      </c>
      <c r="AQ467" s="12">
        <v>1072197.2509999999</v>
      </c>
      <c r="AR467" s="12">
        <v>1328738.7709999999</v>
      </c>
      <c r="AS467" s="12">
        <v>1246358.8459999999</v>
      </c>
      <c r="AT467" s="12">
        <v>738257.84140000003</v>
      </c>
      <c r="AU467" s="12">
        <v>1816221.9550000001</v>
      </c>
      <c r="AV467" s="12">
        <v>2039076.3160000001</v>
      </c>
      <c r="AW467" s="12">
        <v>1667848.6259999999</v>
      </c>
      <c r="AX467" s="12">
        <v>1806193.304</v>
      </c>
      <c r="AY467" s="12">
        <v>1719987.084</v>
      </c>
      <c r="AZ467" s="12">
        <v>2574536.0269999998</v>
      </c>
      <c r="BA467" s="12">
        <v>1463173.361</v>
      </c>
      <c r="BB467" s="12">
        <v>2034491.493</v>
      </c>
      <c r="BC467" s="12">
        <v>1553473.92</v>
      </c>
      <c r="BD467" s="12">
        <v>1592177.2890000001</v>
      </c>
      <c r="BE467" s="12">
        <v>2238105.861</v>
      </c>
      <c r="BF467" s="12">
        <v>2026768.5049999999</v>
      </c>
      <c r="BG467" s="12">
        <v>1777892.156</v>
      </c>
      <c r="BH467" s="12">
        <v>1444646.8</v>
      </c>
      <c r="BI467" s="12">
        <v>1872185.76</v>
      </c>
      <c r="BJ467" s="12">
        <v>2274485.8939999999</v>
      </c>
      <c r="BK467" s="12">
        <v>1911303.28</v>
      </c>
      <c r="BL467" s="12">
        <v>1824926.2290000001</v>
      </c>
      <c r="BM467" s="12">
        <v>1231165.736</v>
      </c>
      <c r="BN467" s="12">
        <v>1250438.977</v>
      </c>
      <c r="BO467" s="11" t="s">
        <v>2667</v>
      </c>
      <c r="BP467" s="11" t="s">
        <v>2668</v>
      </c>
      <c r="BU467" s="11" t="s">
        <v>3040</v>
      </c>
      <c r="BV467" s="11" t="s">
        <v>3041</v>
      </c>
      <c r="BW467" s="12">
        <f t="shared" si="37"/>
        <v>16</v>
      </c>
      <c r="BX467" s="12">
        <f t="shared" si="38"/>
        <v>4</v>
      </c>
      <c r="BY467" s="12">
        <f t="shared" si="39"/>
        <v>1.139757498579165</v>
      </c>
      <c r="BZ467" s="23">
        <f t="shared" si="40"/>
        <v>1.0582685956694238</v>
      </c>
      <c r="CA467" s="24">
        <f t="shared" si="41"/>
        <v>1.0770020987518714</v>
      </c>
      <c r="CB467" s="13">
        <v>0.38309370799999998</v>
      </c>
      <c r="CC467" s="13">
        <v>0.58178529400000001</v>
      </c>
      <c r="CD467" s="13">
        <v>0.163611881474409</v>
      </c>
      <c r="CE467" s="13">
        <v>0.29415676973948901</v>
      </c>
      <c r="CF467" s="13">
        <v>5.8069753029103201E-2</v>
      </c>
      <c r="CG467" s="12">
        <v>5</v>
      </c>
      <c r="CH467" s="14">
        <v>1659585.7254000001</v>
      </c>
      <c r="CI467" s="15">
        <v>1551444.6995999999</v>
      </c>
      <c r="CJ467" s="15">
        <v>1563201.862</v>
      </c>
      <c r="CK467" s="15">
        <v>1754911.4920000001</v>
      </c>
      <c r="CL467" s="15">
        <v>1768270.73</v>
      </c>
      <c r="CM467" s="15">
        <v>1728040.6764</v>
      </c>
      <c r="CN467" s="14">
        <v>135893.12143646699</v>
      </c>
      <c r="CO467" s="15">
        <v>166369.53989985801</v>
      </c>
      <c r="CP467" s="15">
        <v>124126.392094316</v>
      </c>
      <c r="CQ467" s="15">
        <v>242946.810679699</v>
      </c>
      <c r="CR467" s="15">
        <v>204516.50408250399</v>
      </c>
      <c r="CS467" s="16">
        <v>258650.514390194</v>
      </c>
      <c r="CT467" s="14">
        <v>60773.2514413147</v>
      </c>
      <c r="CU467" s="15">
        <v>74402.720120289305</v>
      </c>
      <c r="CV467" s="15">
        <v>55511.0101049367</v>
      </c>
      <c r="CW467" s="15">
        <v>108649.11671931601</v>
      </c>
      <c r="CX467" s="15">
        <v>91462.561129818205</v>
      </c>
      <c r="CY467" s="16">
        <v>115672.026518352</v>
      </c>
      <c r="CZ467" s="17">
        <v>15.0124461957056</v>
      </c>
      <c r="DA467" s="18">
        <v>14.9431879297737</v>
      </c>
      <c r="DB467" s="18">
        <v>14.9530103197405</v>
      </c>
      <c r="DC467" s="18">
        <v>15.0628300256296</v>
      </c>
      <c r="DD467" s="18">
        <v>15.073292922551</v>
      </c>
      <c r="DE467" s="19">
        <v>15.045899390531099</v>
      </c>
      <c r="DF467" s="17">
        <v>8.4101065100260303E-2</v>
      </c>
      <c r="DG467" s="18">
        <v>0.10826477918937</v>
      </c>
      <c r="DH467" s="18">
        <v>7.6108334457494597E-2</v>
      </c>
      <c r="DI467" s="18">
        <v>0.14629633170912301</v>
      </c>
      <c r="DJ467" s="18">
        <v>0.115906795429996</v>
      </c>
      <c r="DK467" s="19">
        <v>0.15948356445678599</v>
      </c>
      <c r="DL467" s="17">
        <v>3.76111397088634E-2</v>
      </c>
      <c r="DM467" s="18">
        <v>4.8417481167287203E-2</v>
      </c>
      <c r="DN467" s="18">
        <v>3.4036681900249499E-2</v>
      </c>
      <c r="DO467" s="18">
        <v>6.5425708512091396E-2</v>
      </c>
      <c r="DP467" s="18">
        <v>5.1835094727126503E-2</v>
      </c>
      <c r="DQ467" s="19">
        <v>7.1323218283868506E-2</v>
      </c>
      <c r="DR467" s="20">
        <v>14.319299015145599</v>
      </c>
      <c r="DS467" s="21">
        <v>14.250040749213699</v>
      </c>
      <c r="DT467" s="21">
        <v>14.2598631391804</v>
      </c>
      <c r="DU467" s="21">
        <v>14.3696828450695</v>
      </c>
      <c r="DV467" s="21">
        <v>14.380145741991001</v>
      </c>
      <c r="DW467" s="22">
        <v>14.352752209970999</v>
      </c>
      <c r="DX467" s="20">
        <v>8.4101065100275998E-2</v>
      </c>
      <c r="DY467" s="21">
        <v>0.10826477918939301</v>
      </c>
      <c r="DZ467" s="21">
        <v>7.6108334457508697E-2</v>
      </c>
      <c r="EA467" s="21">
        <v>0.14629633170915099</v>
      </c>
      <c r="EB467" s="21">
        <v>0.115906795430014</v>
      </c>
      <c r="EC467" s="22">
        <v>0.15948356445681799</v>
      </c>
      <c r="ED467" s="20">
        <v>3.7611139708870499E-2</v>
      </c>
      <c r="EE467" s="21">
        <v>4.8417481167297702E-2</v>
      </c>
      <c r="EF467" s="21">
        <v>3.40366819002558E-2</v>
      </c>
      <c r="EG467" s="21">
        <v>6.5425708512103706E-2</v>
      </c>
      <c r="EH467" s="21">
        <v>5.1835094727134802E-2</v>
      </c>
      <c r="EI467" s="22">
        <v>7.1323218283882897E-2</v>
      </c>
    </row>
    <row r="468" spans="1:139" x14ac:dyDescent="0.2">
      <c r="A468" s="12" t="s">
        <v>3043</v>
      </c>
      <c r="B468" s="12">
        <v>3</v>
      </c>
      <c r="C468" s="12">
        <v>3</v>
      </c>
      <c r="D468" s="12">
        <v>96.18</v>
      </c>
      <c r="E468" s="12" t="s">
        <v>3045</v>
      </c>
      <c r="F468" s="12" t="s">
        <v>3044</v>
      </c>
      <c r="G468" s="12">
        <v>265936.72930000001</v>
      </c>
      <c r="H468" s="12">
        <v>305045.62839999999</v>
      </c>
      <c r="I468" s="12">
        <v>271515.6629</v>
      </c>
      <c r="J468" s="12">
        <v>236470.36989999999</v>
      </c>
      <c r="K468" s="12">
        <v>282730.99219999998</v>
      </c>
      <c r="L468" s="12">
        <v>253299.47709999999</v>
      </c>
      <c r="M468" s="12">
        <v>311059.51569999999</v>
      </c>
      <c r="N468" s="12">
        <v>297424.00420000002</v>
      </c>
      <c r="O468" s="12">
        <v>265269.82250000001</v>
      </c>
      <c r="P468" s="12">
        <v>172791.3976</v>
      </c>
      <c r="Q468" s="12">
        <v>250263.8173</v>
      </c>
      <c r="R468" s="12">
        <v>227746.5644</v>
      </c>
      <c r="S468" s="12">
        <v>208582.87820000001</v>
      </c>
      <c r="T468" s="12">
        <v>231753.32560000001</v>
      </c>
      <c r="U468" s="12">
        <v>224658.31140000001</v>
      </c>
      <c r="V468" s="12">
        <v>261507.22709999999</v>
      </c>
      <c r="W468" s="12">
        <v>277574.27759999997</v>
      </c>
      <c r="X468" s="12">
        <v>311450.21919999999</v>
      </c>
      <c r="Y468" s="12">
        <v>296442.658</v>
      </c>
      <c r="Z468" s="12">
        <v>193009.8351</v>
      </c>
      <c r="AA468" s="12">
        <v>309117.09620000003</v>
      </c>
      <c r="AB468" s="12">
        <v>232292.9559</v>
      </c>
      <c r="AC468" s="12">
        <v>263981.29790000001</v>
      </c>
      <c r="AD468" s="12">
        <v>291008.70649999997</v>
      </c>
      <c r="AE468" s="12">
        <v>257213.4828</v>
      </c>
      <c r="AF468" s="12">
        <v>285088.52679999999</v>
      </c>
      <c r="AG468" s="12">
        <v>266105.59889999998</v>
      </c>
      <c r="AH468" s="12">
        <v>273055.62579999998</v>
      </c>
      <c r="AI468" s="12">
        <v>311929.03840000002</v>
      </c>
      <c r="AJ468" s="12">
        <v>163859.66020000001</v>
      </c>
      <c r="AK468" s="12">
        <v>352736.03210000001</v>
      </c>
      <c r="AL468" s="12">
        <v>285442.42440000002</v>
      </c>
      <c r="AM468" s="12">
        <v>268927.71830000001</v>
      </c>
      <c r="AN468" s="12">
        <v>239451.6764</v>
      </c>
      <c r="AO468" s="12">
        <v>309790.61859999999</v>
      </c>
      <c r="AP468" s="12">
        <v>260522.15059999999</v>
      </c>
      <c r="AQ468" s="12">
        <v>188776.84239999999</v>
      </c>
      <c r="AR468" s="12">
        <v>239678.31630000001</v>
      </c>
      <c r="AS468" s="12">
        <v>217888.59909999999</v>
      </c>
      <c r="AT468" s="12">
        <v>96215.303880000007</v>
      </c>
      <c r="AU468" s="12">
        <v>255391.6537</v>
      </c>
      <c r="AV468" s="12">
        <v>303729.73050000001</v>
      </c>
      <c r="AW468" s="12">
        <v>228928.0184</v>
      </c>
      <c r="AX468" s="12">
        <v>286332.66220000002</v>
      </c>
      <c r="AY468" s="12">
        <v>253257.46249999999</v>
      </c>
      <c r="AZ468" s="12">
        <v>393748.67859999998</v>
      </c>
      <c r="BA468" s="12">
        <v>228725.04920000001</v>
      </c>
      <c r="BB468" s="12">
        <v>314171.77919999999</v>
      </c>
      <c r="BC468" s="12">
        <v>242685.8983</v>
      </c>
      <c r="BD468" s="12">
        <v>223564.75539999999</v>
      </c>
      <c r="BE468" s="12">
        <v>342761.70159999997</v>
      </c>
      <c r="BF468" s="12">
        <v>301780.4325</v>
      </c>
      <c r="BG468" s="12">
        <v>263981.29790000001</v>
      </c>
      <c r="BH468" s="12">
        <v>219459.22010000001</v>
      </c>
      <c r="BI468" s="12">
        <v>306854.61499999999</v>
      </c>
      <c r="BJ468" s="12">
        <v>360129.37359999999</v>
      </c>
      <c r="BK468" s="12">
        <v>253961.9932</v>
      </c>
      <c r="BL468" s="12">
        <v>300866.43969999999</v>
      </c>
      <c r="BM468" s="12">
        <v>206633.13389999999</v>
      </c>
      <c r="BN468" s="12">
        <v>154968.53210000001</v>
      </c>
      <c r="BO468" s="11" t="s">
        <v>305</v>
      </c>
      <c r="BP468" s="11" t="s">
        <v>306</v>
      </c>
      <c r="BQ468" s="11" t="s">
        <v>2091</v>
      </c>
      <c r="BR468" s="11" t="s">
        <v>2092</v>
      </c>
      <c r="BU468" s="11" t="s">
        <v>2093</v>
      </c>
      <c r="BV468" s="11" t="s">
        <v>2094</v>
      </c>
      <c r="BW468" s="12">
        <f t="shared" si="37"/>
        <v>0</v>
      </c>
      <c r="BX468" s="12">
        <f t="shared" si="38"/>
        <v>8</v>
      </c>
      <c r="BY468" s="12">
        <f t="shared" si="39"/>
        <v>1.1913329386366867</v>
      </c>
      <c r="BZ468" s="23">
        <f t="shared" si="40"/>
        <v>1.0477048963654469</v>
      </c>
      <c r="CA468" s="24">
        <f t="shared" si="41"/>
        <v>1.137088260987893</v>
      </c>
      <c r="CB468" s="13">
        <v>0.64075479000000002</v>
      </c>
      <c r="CC468" s="13">
        <v>0.78940251500000003</v>
      </c>
      <c r="CD468" s="13">
        <v>0.53304139993373101</v>
      </c>
      <c r="CE468" s="13">
        <v>0.68226107326847296</v>
      </c>
      <c r="CF468" s="13">
        <v>0.130460715542354</v>
      </c>
      <c r="CG468" s="12">
        <v>6</v>
      </c>
      <c r="CH468" s="14">
        <v>272339.87654000003</v>
      </c>
      <c r="CI468" s="15">
        <v>259968.84341999999</v>
      </c>
      <c r="CJ468" s="15">
        <v>228600.97938</v>
      </c>
      <c r="CK468" s="15">
        <v>267996.84340000001</v>
      </c>
      <c r="CL468" s="15">
        <v>270722.70786000002</v>
      </c>
      <c r="CM468" s="15">
        <v>260007.69002000001</v>
      </c>
      <c r="CN468" s="14">
        <v>25029.695457025999</v>
      </c>
      <c r="CO468" s="15">
        <v>54050.054923871299</v>
      </c>
      <c r="CP468" s="15">
        <v>14968.4239655535</v>
      </c>
      <c r="CQ468" s="15">
        <v>45973.508719789999</v>
      </c>
      <c r="CR468" s="15">
        <v>29960.1502103313</v>
      </c>
      <c r="CS468" s="16">
        <v>56517.146845620497</v>
      </c>
      <c r="CT468" s="14">
        <v>11193.6200996056</v>
      </c>
      <c r="CU468" s="15">
        <v>24171.9193994747</v>
      </c>
      <c r="CV468" s="15">
        <v>6694.0827006029003</v>
      </c>
      <c r="CW468" s="15">
        <v>20559.978132325901</v>
      </c>
      <c r="CX468" s="15">
        <v>13398.5864972811</v>
      </c>
      <c r="CY468" s="16">
        <v>25275.236448229</v>
      </c>
      <c r="CZ468" s="17">
        <v>13.2045141430697</v>
      </c>
      <c r="DA468" s="18">
        <v>13.1414120752328</v>
      </c>
      <c r="DB468" s="18">
        <v>13.031170405060699</v>
      </c>
      <c r="DC468" s="18">
        <v>13.178579449593199</v>
      </c>
      <c r="DD468" s="18">
        <v>13.197073925748199</v>
      </c>
      <c r="DE468" s="19">
        <v>13.1385333704623</v>
      </c>
      <c r="DF468" s="17">
        <v>9.3173941456620502E-2</v>
      </c>
      <c r="DG468" s="18">
        <v>0.23250508090990199</v>
      </c>
      <c r="DH468" s="18">
        <v>6.5354554787104405E-2</v>
      </c>
      <c r="DI468" s="18">
        <v>0.188044601233751</v>
      </c>
      <c r="DJ468" s="18">
        <v>0.111112460817268</v>
      </c>
      <c r="DK468" s="19">
        <v>0.25252074011435599</v>
      </c>
      <c r="DL468" s="17">
        <v>4.1668653365717803E-2</v>
      </c>
      <c r="DM468" s="18">
        <v>0.103979433205726</v>
      </c>
      <c r="DN468" s="18">
        <v>2.922744542864E-2</v>
      </c>
      <c r="DO468" s="18">
        <v>8.4096102232101497E-2</v>
      </c>
      <c r="DP468" s="18">
        <v>4.9691003106938803E-2</v>
      </c>
      <c r="DQ468" s="19">
        <v>0.11293070812485199</v>
      </c>
      <c r="DR468" s="20">
        <v>12.511366962506299</v>
      </c>
      <c r="DS468" s="21">
        <v>12.448264894668601</v>
      </c>
      <c r="DT468" s="21">
        <v>12.338023224496</v>
      </c>
      <c r="DU468" s="21">
        <v>12.4854322690295</v>
      </c>
      <c r="DV468" s="21">
        <v>12.503926745184801</v>
      </c>
      <c r="DW468" s="22">
        <v>12.445386189898</v>
      </c>
      <c r="DX468" s="20">
        <v>9.3173941457277601E-2</v>
      </c>
      <c r="DY468" s="21">
        <v>0.232505080912247</v>
      </c>
      <c r="DZ468" s="21">
        <v>6.5354554787732E-2</v>
      </c>
      <c r="EA468" s="21">
        <v>0.188044601235413</v>
      </c>
      <c r="EB468" s="21">
        <v>0.111112460818048</v>
      </c>
      <c r="EC468" s="22">
        <v>0.252520740117126</v>
      </c>
      <c r="ED468" s="20">
        <v>4.16686533660117E-2</v>
      </c>
      <c r="EE468" s="21">
        <v>0.103979433206774</v>
      </c>
      <c r="EF468" s="21">
        <v>2.9227445428920602E-2</v>
      </c>
      <c r="EG468" s="21">
        <v>8.4096102232844999E-2</v>
      </c>
      <c r="EH468" s="21">
        <v>4.9691003107287503E-2</v>
      </c>
      <c r="EI468" s="22">
        <v>0.11293070812609</v>
      </c>
    </row>
    <row r="469" spans="1:139" x14ac:dyDescent="0.2">
      <c r="A469" s="12" t="s">
        <v>3046</v>
      </c>
      <c r="B469" s="12">
        <v>6</v>
      </c>
      <c r="C469" s="12">
        <v>6</v>
      </c>
      <c r="D469" s="12">
        <v>304.39999999999998</v>
      </c>
      <c r="E469" s="12" t="s">
        <v>3048</v>
      </c>
      <c r="F469" s="12" t="s">
        <v>3047</v>
      </c>
      <c r="G469" s="12">
        <v>576573.82490000001</v>
      </c>
      <c r="H469" s="12">
        <v>572007.48349999997</v>
      </c>
      <c r="I469" s="12">
        <v>481744.7426</v>
      </c>
      <c r="J469" s="12">
        <v>465480.52600000001</v>
      </c>
      <c r="K469" s="12">
        <v>557356.96920000005</v>
      </c>
      <c r="L469" s="12">
        <v>595569.27650000004</v>
      </c>
      <c r="M469" s="12">
        <v>562434.92119999998</v>
      </c>
      <c r="N469" s="12">
        <v>521756.03879999998</v>
      </c>
      <c r="O469" s="12">
        <v>441447.03169999999</v>
      </c>
      <c r="P469" s="12">
        <v>360787.06630000001</v>
      </c>
      <c r="Q469" s="12">
        <v>664782.50589999999</v>
      </c>
      <c r="R469" s="12">
        <v>465062.31209999998</v>
      </c>
      <c r="S469" s="12">
        <v>496837.54560000001</v>
      </c>
      <c r="T469" s="12">
        <v>411175.6777</v>
      </c>
      <c r="U469" s="12">
        <v>426162.95809999999</v>
      </c>
      <c r="V469" s="12">
        <v>531032.11659999995</v>
      </c>
      <c r="W469" s="12">
        <v>605040.41879999998</v>
      </c>
      <c r="X469" s="12">
        <v>529280.93790000002</v>
      </c>
      <c r="Y469" s="12">
        <v>641674.51710000006</v>
      </c>
      <c r="Z469" s="12">
        <v>506926.11099999998</v>
      </c>
      <c r="AA469" s="12">
        <v>631803.52119999996</v>
      </c>
      <c r="AB469" s="12">
        <v>545164.9669</v>
      </c>
      <c r="AC469" s="12">
        <v>521058.38660000003</v>
      </c>
      <c r="AD469" s="12">
        <v>538244.62809999997</v>
      </c>
      <c r="AE469" s="12">
        <v>479600.31459999998</v>
      </c>
      <c r="AF469" s="12">
        <v>559972.51020000002</v>
      </c>
      <c r="AG469" s="12">
        <v>668402.09889999998</v>
      </c>
      <c r="AH469" s="12">
        <v>601604.87150000001</v>
      </c>
      <c r="AI469" s="12">
        <v>507589.98190000001</v>
      </c>
      <c r="AJ469" s="12">
        <v>329223.42820000002</v>
      </c>
      <c r="AK469" s="12">
        <v>764762.21909999999</v>
      </c>
      <c r="AL469" s="12">
        <v>535248.46019999997</v>
      </c>
      <c r="AM469" s="12">
        <v>477153.0048</v>
      </c>
      <c r="AN469" s="12">
        <v>471349.08409999998</v>
      </c>
      <c r="AO469" s="12">
        <v>610700.50710000005</v>
      </c>
      <c r="AP469" s="12">
        <v>612551.55570000003</v>
      </c>
      <c r="AQ469" s="12">
        <v>341332.39179999998</v>
      </c>
      <c r="AR469" s="12">
        <v>420455.66979999997</v>
      </c>
      <c r="AS469" s="12">
        <v>362597.88020000001</v>
      </c>
      <c r="AT469" s="12">
        <v>200896.79060000001</v>
      </c>
      <c r="AU469" s="12">
        <v>678403.71550000005</v>
      </c>
      <c r="AV469" s="12">
        <v>620221.21409999998</v>
      </c>
      <c r="AW469" s="12">
        <v>545298.99950000003</v>
      </c>
      <c r="AX469" s="12">
        <v>508010.08419999998</v>
      </c>
      <c r="AY469" s="12">
        <v>480413.78340000001</v>
      </c>
      <c r="AZ469" s="12">
        <v>799569.46699999995</v>
      </c>
      <c r="BA469" s="12">
        <v>498561.685</v>
      </c>
      <c r="BB469" s="12">
        <v>533905.97820000001</v>
      </c>
      <c r="BC469" s="12">
        <v>525313.58880000003</v>
      </c>
      <c r="BD469" s="12">
        <v>587176.35770000005</v>
      </c>
      <c r="BE469" s="12">
        <v>700569.63100000005</v>
      </c>
      <c r="BF469" s="12">
        <v>708244.11710000003</v>
      </c>
      <c r="BG469" s="12">
        <v>521058.38660000003</v>
      </c>
      <c r="BH469" s="12">
        <v>405907.94589999999</v>
      </c>
      <c r="BI469" s="12">
        <v>572161.1801</v>
      </c>
      <c r="BJ469" s="12">
        <v>707368.16949999996</v>
      </c>
      <c r="BK469" s="12">
        <v>637899.87890000001</v>
      </c>
      <c r="BL469" s="12">
        <v>662878.54440000001</v>
      </c>
      <c r="BM469" s="12">
        <v>336246.0552</v>
      </c>
      <c r="BN469" s="12">
        <v>311359.55829999998</v>
      </c>
      <c r="BO469" s="11" t="s">
        <v>2098</v>
      </c>
      <c r="BP469" s="11" t="s">
        <v>2099</v>
      </c>
      <c r="BU469" s="11" t="s">
        <v>2100</v>
      </c>
      <c r="BV469" s="11" t="s">
        <v>2101</v>
      </c>
      <c r="BW469" s="12">
        <f t="shared" si="37"/>
        <v>12</v>
      </c>
      <c r="BX469" s="12">
        <f t="shared" si="38"/>
        <v>8</v>
      </c>
      <c r="BY469" s="12">
        <f t="shared" si="39"/>
        <v>1.1420170940447385</v>
      </c>
      <c r="BZ469" s="23">
        <f t="shared" si="40"/>
        <v>1.0688744525714136</v>
      </c>
      <c r="CA469" s="24">
        <f t="shared" si="41"/>
        <v>1.0684295908629531</v>
      </c>
      <c r="CB469" s="13">
        <v>0.75288290999999996</v>
      </c>
      <c r="CC469" s="13">
        <v>0.85053310599999998</v>
      </c>
      <c r="CD469" s="13">
        <v>0.54865165433748397</v>
      </c>
      <c r="CE469" s="13">
        <v>0.691883723390191</v>
      </c>
      <c r="CF469" s="13">
        <v>0.12606485490136601</v>
      </c>
      <c r="CG469" s="12">
        <v>4</v>
      </c>
      <c r="CH469" s="14">
        <v>530632.70924</v>
      </c>
      <c r="CI469" s="15">
        <v>496398.86690000002</v>
      </c>
      <c r="CJ469" s="15">
        <v>492804.19987999997</v>
      </c>
      <c r="CK469" s="15">
        <v>562790.82027999999</v>
      </c>
      <c r="CL469" s="15">
        <v>543174.36348000006</v>
      </c>
      <c r="CM469" s="15">
        <v>533358.57814</v>
      </c>
      <c r="CN469" s="14">
        <v>52847.621485487398</v>
      </c>
      <c r="CO469" s="15">
        <v>95195.563746863496</v>
      </c>
      <c r="CP469" s="15">
        <v>101816.85604073</v>
      </c>
      <c r="CQ469" s="15">
        <v>57576.165682045197</v>
      </c>
      <c r="CR469" s="15">
        <v>55709.443803098802</v>
      </c>
      <c r="CS469" s="16">
        <v>128391.77390855001</v>
      </c>
      <c r="CT469" s="14">
        <v>23634.174818145701</v>
      </c>
      <c r="CU469" s="15">
        <v>42572.750338880302</v>
      </c>
      <c r="CV469" s="15">
        <v>45533.882272476498</v>
      </c>
      <c r="CW469" s="15">
        <v>25748.8440697687</v>
      </c>
      <c r="CX469" s="15">
        <v>24914.0206664867</v>
      </c>
      <c r="CY469" s="16">
        <v>57418.546842260097</v>
      </c>
      <c r="CZ469" s="17">
        <v>13.8708916657841</v>
      </c>
      <c r="DA469" s="18">
        <v>13.7923703088889</v>
      </c>
      <c r="DB469" s="18">
        <v>13.785649819310301</v>
      </c>
      <c r="DC469" s="18">
        <v>13.9297191752483</v>
      </c>
      <c r="DD469" s="18">
        <v>13.8942615073321</v>
      </c>
      <c r="DE469" s="19">
        <v>13.852660286233499</v>
      </c>
      <c r="DF469" s="17">
        <v>0.10169337829738</v>
      </c>
      <c r="DG469" s="18">
        <v>0.20345347314051701</v>
      </c>
      <c r="DH469" s="18">
        <v>0.19088984031800299</v>
      </c>
      <c r="DI469" s="18">
        <v>0.100541414818084</v>
      </c>
      <c r="DJ469" s="18">
        <v>0.10010230918195</v>
      </c>
      <c r="DK469" s="19">
        <v>0.27352384228013499</v>
      </c>
      <c r="DL469" s="17">
        <v>4.5478661346908797E-2</v>
      </c>
      <c r="DM469" s="18">
        <v>9.0987159240124599E-2</v>
      </c>
      <c r="DN469" s="18">
        <v>8.5368531833027103E-2</v>
      </c>
      <c r="DO469" s="18">
        <v>4.4963487617447902E-2</v>
      </c>
      <c r="DP469" s="18">
        <v>4.4767113607108402E-2</v>
      </c>
      <c r="DQ469" s="19">
        <v>0.12232358096106299</v>
      </c>
      <c r="DR469" s="20">
        <v>13.177744485223201</v>
      </c>
      <c r="DS469" s="21">
        <v>13.0992231283278</v>
      </c>
      <c r="DT469" s="21">
        <v>13.0925026387493</v>
      </c>
      <c r="DU469" s="21">
        <v>13.236571994687599</v>
      </c>
      <c r="DV469" s="21">
        <v>13.2011143267713</v>
      </c>
      <c r="DW469" s="22">
        <v>13.159513105672501</v>
      </c>
      <c r="DX469" s="20">
        <v>0.101693378297571</v>
      </c>
      <c r="DY469" s="21">
        <v>0.20345347314100901</v>
      </c>
      <c r="DZ469" s="21">
        <v>0.19088984031835901</v>
      </c>
      <c r="EA469" s="21">
        <v>0.100541414818239</v>
      </c>
      <c r="EB469" s="21">
        <v>0.100102309182115</v>
      </c>
      <c r="EC469" s="22">
        <v>0.27352384228083498</v>
      </c>
      <c r="ED469" s="20">
        <v>4.5478661346994E-2</v>
      </c>
      <c r="EE469" s="21">
        <v>9.0987159240344895E-2</v>
      </c>
      <c r="EF469" s="21">
        <v>8.5368531833186198E-2</v>
      </c>
      <c r="EG469" s="21">
        <v>4.4963487617517298E-2</v>
      </c>
      <c r="EH469" s="21">
        <v>4.4767113607182003E-2</v>
      </c>
      <c r="EI469" s="22">
        <v>0.12232358096137599</v>
      </c>
    </row>
    <row r="470" spans="1:139" x14ac:dyDescent="0.2">
      <c r="A470" s="12" t="s">
        <v>3049</v>
      </c>
      <c r="B470" s="12">
        <v>16</v>
      </c>
      <c r="C470" s="12">
        <v>16</v>
      </c>
      <c r="D470" s="12">
        <v>702.51</v>
      </c>
      <c r="E470" s="12" t="s">
        <v>3053</v>
      </c>
      <c r="F470" s="12" t="s">
        <v>3050</v>
      </c>
      <c r="G470" s="12">
        <v>9780105.3139999993</v>
      </c>
      <c r="H470" s="12">
        <v>12378919.029999999</v>
      </c>
      <c r="I470" s="12">
        <v>8939056.9539999999</v>
      </c>
      <c r="J470" s="12">
        <v>9494215.7290000003</v>
      </c>
      <c r="K470" s="12">
        <v>9591825.2109999992</v>
      </c>
      <c r="L470" s="12">
        <v>10173256.460000001</v>
      </c>
      <c r="M470" s="12">
        <v>11518933.82</v>
      </c>
      <c r="N470" s="12">
        <v>11881604.539999999</v>
      </c>
      <c r="O470" s="12">
        <v>9656691.9890000001</v>
      </c>
      <c r="P470" s="12">
        <v>6822421.3080000002</v>
      </c>
      <c r="Q470" s="12">
        <v>12483433.24</v>
      </c>
      <c r="R470" s="12">
        <v>10525835.689999999</v>
      </c>
      <c r="S470" s="12">
        <v>9414730.3149999995</v>
      </c>
      <c r="T470" s="12">
        <v>9551563.4800000004</v>
      </c>
      <c r="U470" s="12">
        <v>9190544.0549999997</v>
      </c>
      <c r="V470" s="12">
        <v>12152552.279999999</v>
      </c>
      <c r="W470" s="12">
        <v>12302575.07</v>
      </c>
      <c r="X470" s="12">
        <v>12351207.18</v>
      </c>
      <c r="Y470" s="12">
        <v>9869382.5189999994</v>
      </c>
      <c r="Z470" s="12">
        <v>8059085.4780000001</v>
      </c>
      <c r="AA470" s="12">
        <v>12419431.58</v>
      </c>
      <c r="AB470" s="12">
        <v>11851542.789999999</v>
      </c>
      <c r="AC470" s="12">
        <v>9485183.5920000002</v>
      </c>
      <c r="AD470" s="12">
        <v>11187521.48</v>
      </c>
      <c r="AE470" s="12">
        <v>9879202.5289999992</v>
      </c>
      <c r="AF470" s="12">
        <v>10460952.93</v>
      </c>
      <c r="AG470" s="12">
        <v>12672102.01</v>
      </c>
      <c r="AH470" s="12">
        <v>10253940.25</v>
      </c>
      <c r="AI470" s="12">
        <v>10718971.75</v>
      </c>
      <c r="AJ470" s="12">
        <v>6421569.4790000003</v>
      </c>
      <c r="AK470" s="12">
        <v>12972241.75</v>
      </c>
      <c r="AL470" s="12">
        <v>11583410.25</v>
      </c>
      <c r="AM470" s="12">
        <v>8853854.5600000005</v>
      </c>
      <c r="AN470" s="12">
        <v>9613914.3059999999</v>
      </c>
      <c r="AO470" s="12">
        <v>10509839.91</v>
      </c>
      <c r="AP470" s="12">
        <v>10463340.4</v>
      </c>
      <c r="AQ470" s="12">
        <v>6990649.1969999997</v>
      </c>
      <c r="AR470" s="12">
        <v>9574758.3599999994</v>
      </c>
      <c r="AS470" s="12">
        <v>7931859.9819999998</v>
      </c>
      <c r="AT470" s="12">
        <v>3798923.7220000001</v>
      </c>
      <c r="AU470" s="12">
        <v>12739215.33</v>
      </c>
      <c r="AV470" s="12">
        <v>14037573.939999999</v>
      </c>
      <c r="AW470" s="12">
        <v>10333041.59</v>
      </c>
      <c r="AX470" s="12">
        <v>11801015.550000001</v>
      </c>
      <c r="AY470" s="12">
        <v>10360506.369999999</v>
      </c>
      <c r="AZ470" s="12">
        <v>18297970.010000002</v>
      </c>
      <c r="BA470" s="12">
        <v>10137492.25</v>
      </c>
      <c r="BB470" s="12">
        <v>12459136.310000001</v>
      </c>
      <c r="BC470" s="12">
        <v>8079673.7479999997</v>
      </c>
      <c r="BD470" s="12">
        <v>9334899.8110000007</v>
      </c>
      <c r="BE470" s="12">
        <v>13771174.59</v>
      </c>
      <c r="BF470" s="12">
        <v>15396780.74</v>
      </c>
      <c r="BG470" s="12">
        <v>9485183.5920000002</v>
      </c>
      <c r="BH470" s="12">
        <v>8436877.2589999996</v>
      </c>
      <c r="BI470" s="12">
        <v>11785847.52</v>
      </c>
      <c r="BJ470" s="12">
        <v>13214479.26</v>
      </c>
      <c r="BK470" s="12">
        <v>12093816.51</v>
      </c>
      <c r="BL470" s="12">
        <v>11298307.76</v>
      </c>
      <c r="BM470" s="12">
        <v>7100636.5310000004</v>
      </c>
      <c r="BN470" s="12">
        <v>6073131.0870000003</v>
      </c>
      <c r="BO470" s="11" t="s">
        <v>170</v>
      </c>
      <c r="BP470" s="11" t="s">
        <v>171</v>
      </c>
      <c r="BQ470" s="11" t="s">
        <v>2453</v>
      </c>
      <c r="BR470" s="11" t="s">
        <v>2454</v>
      </c>
      <c r="BS470" s="11" t="s">
        <v>693</v>
      </c>
      <c r="BT470" s="11" t="s">
        <v>694</v>
      </c>
      <c r="BU470" s="11" t="s">
        <v>3051</v>
      </c>
      <c r="BV470" s="11" t="s">
        <v>3052</v>
      </c>
      <c r="BW470" s="12">
        <f t="shared" si="37"/>
        <v>16</v>
      </c>
      <c r="BX470" s="12">
        <f t="shared" si="38"/>
        <v>4</v>
      </c>
      <c r="BY470" s="12">
        <f t="shared" si="39"/>
        <v>1.095298635652699</v>
      </c>
      <c r="BZ470" s="23">
        <f t="shared" si="40"/>
        <v>1.0560179323655079</v>
      </c>
      <c r="CA470" s="24">
        <f t="shared" si="41"/>
        <v>1.0371970040311733</v>
      </c>
      <c r="CB470" s="13">
        <v>0.89142997999999996</v>
      </c>
      <c r="CC470" s="13">
        <v>0.93036376099999996</v>
      </c>
      <c r="CD470" s="13">
        <v>0.62906115249966199</v>
      </c>
      <c r="CE470" s="13">
        <v>0.74318016287670496</v>
      </c>
      <c r="CF470" s="13">
        <v>0.135538364532791</v>
      </c>
      <c r="CG470" s="12">
        <v>4</v>
      </c>
      <c r="CH470" s="14">
        <v>10036824.4476</v>
      </c>
      <c r="CI470" s="15">
        <v>10010581.623400001</v>
      </c>
      <c r="CJ470" s="15">
        <v>10233221.356000001</v>
      </c>
      <c r="CK470" s="15">
        <v>10946960.5054</v>
      </c>
      <c r="CL470" s="15">
        <v>10964576.394200001</v>
      </c>
      <c r="CM470" s="15">
        <v>10105507.2838</v>
      </c>
      <c r="CN470" s="14">
        <v>1346184.7717293401</v>
      </c>
      <c r="CO470" s="15">
        <v>2005736.7895564199</v>
      </c>
      <c r="CP470" s="15">
        <v>1357464.3337384399</v>
      </c>
      <c r="CQ470" s="15">
        <v>1921200.63947772</v>
      </c>
      <c r="CR470" s="15">
        <v>1256946.3990829401</v>
      </c>
      <c r="CS470" s="16">
        <v>2273956.8400884299</v>
      </c>
      <c r="CT470" s="14">
        <v>602032.13197236799</v>
      </c>
      <c r="CU470" s="15">
        <v>896992.76128407102</v>
      </c>
      <c r="CV470" s="15">
        <v>607076.505454125</v>
      </c>
      <c r="CW470" s="15">
        <v>859187.04565764999</v>
      </c>
      <c r="CX470" s="15">
        <v>562123.51848460897</v>
      </c>
      <c r="CY470" s="16">
        <v>1016944.41446767</v>
      </c>
      <c r="CZ470" s="17">
        <v>16.8083315855481</v>
      </c>
      <c r="DA470" s="18">
        <v>16.793980021289102</v>
      </c>
      <c r="DB470" s="18">
        <v>16.827735880629401</v>
      </c>
      <c r="DC470" s="18">
        <v>16.8881255363729</v>
      </c>
      <c r="DD470" s="18">
        <v>16.897994161915499</v>
      </c>
      <c r="DE470" s="19">
        <v>16.7979361935963</v>
      </c>
      <c r="DF470" s="17">
        <v>0.12550407182760101</v>
      </c>
      <c r="DG470" s="18">
        <v>0.22133266709562099</v>
      </c>
      <c r="DH470" s="18">
        <v>0.125833652357659</v>
      </c>
      <c r="DI470" s="18">
        <v>0.18889295666484901</v>
      </c>
      <c r="DJ470" s="18">
        <v>0.115877193078691</v>
      </c>
      <c r="DK470" s="19">
        <v>0.254390404691407</v>
      </c>
      <c r="DL470" s="17">
        <v>5.6127127211906401E-2</v>
      </c>
      <c r="DM470" s="18">
        <v>9.8982977853427703E-2</v>
      </c>
      <c r="DN470" s="18">
        <v>5.6274520105760402E-2</v>
      </c>
      <c r="DO470" s="18">
        <v>8.44754983147048E-2</v>
      </c>
      <c r="DP470" s="18">
        <v>5.1821856153164203E-2</v>
      </c>
      <c r="DQ470" s="19">
        <v>0.113766847542733</v>
      </c>
      <c r="DR470" s="20">
        <v>16.115184404988199</v>
      </c>
      <c r="DS470" s="21">
        <v>16.100832840729101</v>
      </c>
      <c r="DT470" s="21">
        <v>16.1345887000695</v>
      </c>
      <c r="DU470" s="21">
        <v>16.194978355812999</v>
      </c>
      <c r="DV470" s="21">
        <v>16.204846981355601</v>
      </c>
      <c r="DW470" s="22">
        <v>16.104789013036399</v>
      </c>
      <c r="DX470" s="20">
        <v>0.12550407182760101</v>
      </c>
      <c r="DY470" s="21">
        <v>0.22133266709562099</v>
      </c>
      <c r="DZ470" s="21">
        <v>0.125833652357659</v>
      </c>
      <c r="EA470" s="21">
        <v>0.18889295666485001</v>
      </c>
      <c r="EB470" s="21">
        <v>0.115877193078691</v>
      </c>
      <c r="EC470" s="22">
        <v>0.254390404691409</v>
      </c>
      <c r="ED470" s="20">
        <v>5.6127127211906498E-2</v>
      </c>
      <c r="EE470" s="21">
        <v>9.8982977853428106E-2</v>
      </c>
      <c r="EF470" s="21">
        <v>5.6274520105760603E-2</v>
      </c>
      <c r="EG470" s="21">
        <v>8.4475498314705105E-2</v>
      </c>
      <c r="EH470" s="21">
        <v>5.1821856153164203E-2</v>
      </c>
      <c r="EI470" s="22">
        <v>0.113766847542735</v>
      </c>
    </row>
    <row r="471" spans="1:139" x14ac:dyDescent="0.2">
      <c r="A471" s="12" t="s">
        <v>3054</v>
      </c>
      <c r="B471" s="12">
        <v>2</v>
      </c>
      <c r="C471" s="12">
        <v>2</v>
      </c>
      <c r="D471" s="12">
        <v>89.21</v>
      </c>
      <c r="E471" s="12" t="s">
        <v>3055</v>
      </c>
      <c r="F471" s="12" t="s">
        <v>343</v>
      </c>
      <c r="G471" s="12">
        <v>305256.31689999998</v>
      </c>
      <c r="H471" s="12">
        <v>395999.48920000001</v>
      </c>
      <c r="I471" s="12">
        <v>305058.9509</v>
      </c>
      <c r="J471" s="12">
        <v>299614.03220000002</v>
      </c>
      <c r="K471" s="12">
        <v>370274.99</v>
      </c>
      <c r="L471" s="12">
        <v>327786.00630000001</v>
      </c>
      <c r="M471" s="12">
        <v>417348.65840000001</v>
      </c>
      <c r="N471" s="12">
        <v>410540.44569999998</v>
      </c>
      <c r="O471" s="12">
        <v>335651.36719999998</v>
      </c>
      <c r="P471" s="12">
        <v>222338.8818</v>
      </c>
      <c r="Q471" s="12">
        <v>348582.8137</v>
      </c>
      <c r="R471" s="12">
        <v>298518.12540000002</v>
      </c>
      <c r="S471" s="12">
        <v>303946.34009999997</v>
      </c>
      <c r="T471" s="12">
        <v>303621.75219999999</v>
      </c>
      <c r="U471" s="12">
        <v>278045.64549999998</v>
      </c>
      <c r="V471" s="12">
        <v>341971.20240000001</v>
      </c>
      <c r="W471" s="12">
        <v>385421.13650000002</v>
      </c>
      <c r="X471" s="12">
        <v>382112.71840000001</v>
      </c>
      <c r="Y471" s="12">
        <v>312675.31469999999</v>
      </c>
      <c r="Z471" s="12">
        <v>275073.06929999997</v>
      </c>
      <c r="AA471" s="12">
        <v>383682.72210000001</v>
      </c>
      <c r="AB471" s="12">
        <v>336291.29639999999</v>
      </c>
      <c r="AC471" s="12">
        <v>303378.69809999998</v>
      </c>
      <c r="AD471" s="12">
        <v>355021.16850000003</v>
      </c>
      <c r="AE471" s="12">
        <v>280827.27759999997</v>
      </c>
      <c r="AF471" s="12">
        <v>368349.44750000001</v>
      </c>
      <c r="AG471" s="12">
        <v>474019.63880000002</v>
      </c>
      <c r="AH471" s="12">
        <v>328013.26439999999</v>
      </c>
      <c r="AI471" s="12">
        <v>426349.17869999999</v>
      </c>
      <c r="AJ471" s="12">
        <v>192086.0485</v>
      </c>
      <c r="AK471" s="12">
        <v>404889.1715</v>
      </c>
      <c r="AL471" s="12">
        <v>370551.30040000001</v>
      </c>
      <c r="AM471" s="12">
        <v>302151.2893</v>
      </c>
      <c r="AN471" s="12">
        <v>303391.4241</v>
      </c>
      <c r="AO471" s="12">
        <v>405713.28009999997</v>
      </c>
      <c r="AP471" s="12">
        <v>337132.61589999998</v>
      </c>
      <c r="AQ471" s="12">
        <v>253281.95389999999</v>
      </c>
      <c r="AR471" s="12">
        <v>330832.8898</v>
      </c>
      <c r="AS471" s="12">
        <v>275698.92979999998</v>
      </c>
      <c r="AT471" s="12">
        <v>123804.7922</v>
      </c>
      <c r="AU471" s="12">
        <v>355725.179</v>
      </c>
      <c r="AV471" s="12">
        <v>398112.8321</v>
      </c>
      <c r="AW471" s="12">
        <v>333593.217</v>
      </c>
      <c r="AX471" s="12">
        <v>375126.54629999999</v>
      </c>
      <c r="AY471" s="12">
        <v>313441.03940000001</v>
      </c>
      <c r="AZ471" s="12">
        <v>514902.43910000002</v>
      </c>
      <c r="BA471" s="12">
        <v>317592.35460000002</v>
      </c>
      <c r="BB471" s="12">
        <v>385451.75180000003</v>
      </c>
      <c r="BC471" s="12">
        <v>255974.9333</v>
      </c>
      <c r="BD471" s="12">
        <v>318619.22169999999</v>
      </c>
      <c r="BE471" s="12">
        <v>425443.12280000001</v>
      </c>
      <c r="BF471" s="12">
        <v>436888.55070000002</v>
      </c>
      <c r="BG471" s="12">
        <v>303378.69809999998</v>
      </c>
      <c r="BH471" s="12">
        <v>267733.11940000003</v>
      </c>
      <c r="BI471" s="12">
        <v>335025.77399999998</v>
      </c>
      <c r="BJ471" s="12">
        <v>465306.18859999999</v>
      </c>
      <c r="BK471" s="12">
        <v>452387.97230000002</v>
      </c>
      <c r="BL471" s="12">
        <v>361421.53350000002</v>
      </c>
      <c r="BM471" s="12">
        <v>282429.19410000002</v>
      </c>
      <c r="BN471" s="12">
        <v>181663.3389</v>
      </c>
      <c r="BW471" s="12">
        <f t="shared" si="37"/>
        <v>20</v>
      </c>
      <c r="BX471" s="12">
        <f t="shared" si="38"/>
        <v>8</v>
      </c>
      <c r="BY471" s="12">
        <f t="shared" si="39"/>
        <v>1.1670910475770888</v>
      </c>
      <c r="BZ471" s="23">
        <f t="shared" si="40"/>
        <v>1.0660567125882361</v>
      </c>
      <c r="CA471" s="24">
        <f t="shared" si="41"/>
        <v>1.0947738837866849</v>
      </c>
      <c r="CB471" s="13">
        <v>0.96352129799999997</v>
      </c>
      <c r="CC471" s="13">
        <v>0.97416659699999997</v>
      </c>
      <c r="CD471" s="13">
        <v>0.94472596811862997</v>
      </c>
      <c r="CE471" s="13">
        <v>0.96137138925288901</v>
      </c>
      <c r="CF471" s="13">
        <v>0.20730413601365899</v>
      </c>
      <c r="CG471" s="12">
        <v>5</v>
      </c>
      <c r="CH471" s="14">
        <v>335240.75584</v>
      </c>
      <c r="CI471" s="15">
        <v>342733.07188</v>
      </c>
      <c r="CJ471" s="15">
        <v>306542.93537999998</v>
      </c>
      <c r="CK471" s="15">
        <v>339450.68826000002</v>
      </c>
      <c r="CL471" s="15">
        <v>331840.23254</v>
      </c>
      <c r="CM471" s="15">
        <v>357763.51558000001</v>
      </c>
      <c r="CN471" s="14">
        <v>44716.586989597701</v>
      </c>
      <c r="CO471" s="15">
        <v>78951.966428543703</v>
      </c>
      <c r="CP471" s="15">
        <v>25783.328397917801</v>
      </c>
      <c r="CQ471" s="15">
        <v>46907.0420374682</v>
      </c>
      <c r="CR471" s="15">
        <v>40795.808607122599</v>
      </c>
      <c r="CS471" s="16">
        <v>108011.1589949</v>
      </c>
      <c r="CT471" s="14">
        <v>19997.865646104601</v>
      </c>
      <c r="CU471" s="15">
        <v>35308.392778301</v>
      </c>
      <c r="CV471" s="15">
        <v>11530.654996789001</v>
      </c>
      <c r="CW471" s="15">
        <v>20977.4669238438</v>
      </c>
      <c r="CX471" s="15">
        <v>18244.4402485194</v>
      </c>
      <c r="CY471" s="16">
        <v>48304.058768226903</v>
      </c>
      <c r="CZ471" s="17">
        <v>13.4088646196819</v>
      </c>
      <c r="DA471" s="18">
        <v>13.4137090890504</v>
      </c>
      <c r="DB471" s="18">
        <v>13.3235275874894</v>
      </c>
      <c r="DC471" s="18">
        <v>13.4202986304965</v>
      </c>
      <c r="DD471" s="18">
        <v>13.399441016638701</v>
      </c>
      <c r="DE471" s="19">
        <v>13.4362098582739</v>
      </c>
      <c r="DF471" s="17">
        <v>0.130086027820007</v>
      </c>
      <c r="DG471" s="18">
        <v>0.25405057195453301</v>
      </c>
      <c r="DH471" s="18">
        <v>8.1956811735884996E-2</v>
      </c>
      <c r="DI471" s="18">
        <v>0.14217954645967201</v>
      </c>
      <c r="DJ471" s="18">
        <v>0.124019532583828</v>
      </c>
      <c r="DK471" s="19">
        <v>0.35184731953769799</v>
      </c>
      <c r="DL471" s="17">
        <v>5.8176240225693003E-2</v>
      </c>
      <c r="DM471" s="18">
        <v>0.113614869722607</v>
      </c>
      <c r="DN471" s="18">
        <v>3.6652200452118297E-2</v>
      </c>
      <c r="DO471" s="18">
        <v>6.3584626178783299E-2</v>
      </c>
      <c r="DP471" s="18">
        <v>5.5463221079037797E-2</v>
      </c>
      <c r="DQ471" s="19">
        <v>0.15735090483747599</v>
      </c>
      <c r="DR471" s="20">
        <v>12.7157174391197</v>
      </c>
      <c r="DS471" s="21">
        <v>12.720561908488</v>
      </c>
      <c r="DT471" s="21">
        <v>12.630380406926699</v>
      </c>
      <c r="DU471" s="21">
        <v>12.727151449934301</v>
      </c>
      <c r="DV471" s="21">
        <v>12.7062938360764</v>
      </c>
      <c r="DW471" s="22">
        <v>12.743062677711301</v>
      </c>
      <c r="DX471" s="20">
        <v>0.130086027820567</v>
      </c>
      <c r="DY471" s="21">
        <v>0.25405057195599501</v>
      </c>
      <c r="DZ471" s="21">
        <v>8.1956811736305202E-2</v>
      </c>
      <c r="EA471" s="21">
        <v>0.142179546460344</v>
      </c>
      <c r="EB471" s="21">
        <v>0.12401953258441401</v>
      </c>
      <c r="EC471" s="22">
        <v>0.351847319539978</v>
      </c>
      <c r="ED471" s="20">
        <v>5.8176240225943303E-2</v>
      </c>
      <c r="EE471" s="21">
        <v>0.113614869723261</v>
      </c>
      <c r="EF471" s="21">
        <v>3.6652200452306202E-2</v>
      </c>
      <c r="EG471" s="21">
        <v>6.3584626179083698E-2</v>
      </c>
      <c r="EH471" s="21">
        <v>5.5463221079299997E-2</v>
      </c>
      <c r="EI471" s="22">
        <v>0.15735090483849601</v>
      </c>
    </row>
    <row r="472" spans="1:139" x14ac:dyDescent="0.2">
      <c r="A472" s="12" t="s">
        <v>3056</v>
      </c>
      <c r="B472" s="12">
        <v>8</v>
      </c>
      <c r="C472" s="12">
        <v>8</v>
      </c>
      <c r="D472" s="12">
        <v>339.2</v>
      </c>
      <c r="E472" s="12" t="s">
        <v>3060</v>
      </c>
      <c r="F472" s="12" t="s">
        <v>3057</v>
      </c>
      <c r="G472" s="12">
        <v>1300693.0859999999</v>
      </c>
      <c r="H472" s="12">
        <v>1057800.804</v>
      </c>
      <c r="I472" s="12">
        <v>1249772.7590000001</v>
      </c>
      <c r="J472" s="12">
        <v>1086659.764</v>
      </c>
      <c r="K472" s="12">
        <v>1195374.7549999999</v>
      </c>
      <c r="L472" s="12">
        <v>1053079.31</v>
      </c>
      <c r="M472" s="12">
        <v>1360590.0930000001</v>
      </c>
      <c r="N472" s="12">
        <v>1153967.298</v>
      </c>
      <c r="O472" s="12">
        <v>875747.41299999994</v>
      </c>
      <c r="P472" s="12">
        <v>1041944.877</v>
      </c>
      <c r="Q472" s="12">
        <v>1306538.794</v>
      </c>
      <c r="R472" s="12">
        <v>930740.77980000002</v>
      </c>
      <c r="S472" s="12">
        <v>1035662.157</v>
      </c>
      <c r="T472" s="12">
        <v>923982.23089999997</v>
      </c>
      <c r="U472" s="12">
        <v>1094058.9380000001</v>
      </c>
      <c r="V472" s="12">
        <v>1202301.3670000001</v>
      </c>
      <c r="W472" s="12">
        <v>1223002.666</v>
      </c>
      <c r="X472" s="12">
        <v>1124453.977</v>
      </c>
      <c r="Y472" s="12">
        <v>1036541.159</v>
      </c>
      <c r="Z472" s="12">
        <v>964147.75379999995</v>
      </c>
      <c r="AA472" s="12">
        <v>1347083.929</v>
      </c>
      <c r="AB472" s="12">
        <v>1032839.649</v>
      </c>
      <c r="AC472" s="12">
        <v>1127193.7279999999</v>
      </c>
      <c r="AD472" s="12">
        <v>1272178.7150000001</v>
      </c>
      <c r="AE472" s="12">
        <v>986385.48210000002</v>
      </c>
      <c r="AF472" s="12">
        <v>1299728.1580000001</v>
      </c>
      <c r="AG472" s="12">
        <v>1409746.2660000001</v>
      </c>
      <c r="AH472" s="12">
        <v>1186917.7250000001</v>
      </c>
      <c r="AI472" s="12">
        <v>1210344.476</v>
      </c>
      <c r="AJ472" s="12">
        <v>1111822.5819999999</v>
      </c>
      <c r="AK472" s="12">
        <v>1725227.348</v>
      </c>
      <c r="AL472" s="12">
        <v>989823.1544</v>
      </c>
      <c r="AM472" s="12">
        <v>1237860.5819999999</v>
      </c>
      <c r="AN472" s="12">
        <v>1100359.8559999999</v>
      </c>
      <c r="AO472" s="12">
        <v>1309781.719</v>
      </c>
      <c r="AP472" s="12">
        <v>1083107.1969999999</v>
      </c>
      <c r="AQ472" s="12">
        <v>825719.47970000003</v>
      </c>
      <c r="AR472" s="12">
        <v>929921.37520000001</v>
      </c>
      <c r="AS472" s="12">
        <v>719325.61040000001</v>
      </c>
      <c r="AT472" s="12">
        <v>580185.38190000004</v>
      </c>
      <c r="AU472" s="12">
        <v>1333309.412</v>
      </c>
      <c r="AV472" s="12">
        <v>1241264.152</v>
      </c>
      <c r="AW472" s="12">
        <v>1136680.476</v>
      </c>
      <c r="AX472" s="12">
        <v>1141585.7420000001</v>
      </c>
      <c r="AY472" s="12">
        <v>1233333.361</v>
      </c>
      <c r="AZ472" s="12">
        <v>1810292.51</v>
      </c>
      <c r="BA472" s="12">
        <v>1007771.135</v>
      </c>
      <c r="BB472" s="12">
        <v>1134279.845</v>
      </c>
      <c r="BC472" s="12">
        <v>848575.31649999996</v>
      </c>
      <c r="BD472" s="12">
        <v>1116779.6529999999</v>
      </c>
      <c r="BE472" s="12">
        <v>1493701.8540000001</v>
      </c>
      <c r="BF472" s="12">
        <v>1341800.4639999999</v>
      </c>
      <c r="BG472" s="12">
        <v>1127193.7279999999</v>
      </c>
      <c r="BH472" s="12">
        <v>959391.73750000005</v>
      </c>
      <c r="BI472" s="12">
        <v>1176753.777</v>
      </c>
      <c r="BJ472" s="12">
        <v>1641841.8959999999</v>
      </c>
      <c r="BK472" s="12">
        <v>1345413.149</v>
      </c>
      <c r="BL472" s="12">
        <v>1307805.723</v>
      </c>
      <c r="BM472" s="12">
        <v>801776.17790000001</v>
      </c>
      <c r="BN472" s="12">
        <v>1051494.3910000001</v>
      </c>
      <c r="BO472" s="11" t="s">
        <v>1284</v>
      </c>
      <c r="BP472" s="11" t="s">
        <v>1285</v>
      </c>
      <c r="BQ472" s="11" t="s">
        <v>1286</v>
      </c>
      <c r="BR472" s="11" t="s">
        <v>1287</v>
      </c>
      <c r="BU472" s="11" t="s">
        <v>3058</v>
      </c>
      <c r="BV472" s="11" t="s">
        <v>3059</v>
      </c>
      <c r="BW472" s="12">
        <f t="shared" si="37"/>
        <v>20</v>
      </c>
      <c r="BX472" s="12">
        <f t="shared" si="38"/>
        <v>8</v>
      </c>
      <c r="BY472" s="12">
        <f t="shared" si="39"/>
        <v>1.1753126639953029</v>
      </c>
      <c r="BZ472" s="23">
        <f t="shared" si="40"/>
        <v>1.0909338091683702</v>
      </c>
      <c r="CA472" s="24">
        <f t="shared" si="41"/>
        <v>1.0773455310650384</v>
      </c>
      <c r="CB472" s="13">
        <v>0.346175703</v>
      </c>
      <c r="CC472" s="13">
        <v>0.54434032499999996</v>
      </c>
      <c r="CD472" s="13">
        <v>0.12748233798428599</v>
      </c>
      <c r="CE472" s="13">
        <v>0.24772136131037401</v>
      </c>
      <c r="CF472" s="13">
        <v>0.100226112263261</v>
      </c>
      <c r="CG472" s="12">
        <v>5</v>
      </c>
      <c r="CH472" s="14">
        <v>1178060.2335999999</v>
      </c>
      <c r="CI472" s="15">
        <v>1097065.7982000001</v>
      </c>
      <c r="CJ472" s="15">
        <v>1058196.5799400001</v>
      </c>
      <c r="CK472" s="15">
        <v>1110089.3845599999</v>
      </c>
      <c r="CL472" s="15">
        <v>1153136.3006200001</v>
      </c>
      <c r="CM472" s="15">
        <v>1243711.8414</v>
      </c>
      <c r="CN472" s="14">
        <v>104040.46290883</v>
      </c>
      <c r="CO472" s="15">
        <v>177931.018483967</v>
      </c>
      <c r="CP472" s="15">
        <v>156305.97933592001</v>
      </c>
      <c r="CQ472" s="15">
        <v>109735.023373287</v>
      </c>
      <c r="CR472" s="15">
        <v>153896.81276578101</v>
      </c>
      <c r="CS472" s="16">
        <v>114497.80276730099</v>
      </c>
      <c r="CT472" s="14">
        <v>46528.309494938003</v>
      </c>
      <c r="CU472" s="15">
        <v>79573.170527184498</v>
      </c>
      <c r="CV472" s="15">
        <v>69902.159016958802</v>
      </c>
      <c r="CW472" s="15">
        <v>49074.994355039802</v>
      </c>
      <c r="CX472" s="15">
        <v>68824.746972968904</v>
      </c>
      <c r="CY472" s="16">
        <v>51204.974052409598</v>
      </c>
      <c r="CZ472" s="17">
        <v>14.669381606615101</v>
      </c>
      <c r="DA472" s="18">
        <v>14.590908607638699</v>
      </c>
      <c r="DB472" s="18">
        <v>14.556953768874999</v>
      </c>
      <c r="DC472" s="18">
        <v>14.6091022912835</v>
      </c>
      <c r="DD472" s="18">
        <v>14.644059374428499</v>
      </c>
      <c r="DE472" s="19">
        <v>14.723423801073301</v>
      </c>
      <c r="DF472" s="17">
        <v>8.8851782800902099E-2</v>
      </c>
      <c r="DG472" s="18">
        <v>0.160827655282272</v>
      </c>
      <c r="DH472" s="18">
        <v>0.14189933293653401</v>
      </c>
      <c r="DI472" s="18">
        <v>0.100502551114413</v>
      </c>
      <c r="DJ472" s="18">
        <v>0.13287253953008701</v>
      </c>
      <c r="DK472" s="19">
        <v>9.0937190272469007E-2</v>
      </c>
      <c r="DL472" s="17">
        <v>3.9735725252972802E-2</v>
      </c>
      <c r="DM472" s="18">
        <v>7.1924313974612603E-2</v>
      </c>
      <c r="DN472" s="18">
        <v>6.3459310881593095E-2</v>
      </c>
      <c r="DO472" s="18">
        <v>4.4946107240795098E-2</v>
      </c>
      <c r="DP472" s="18">
        <v>5.9422406146460501E-2</v>
      </c>
      <c r="DQ472" s="19">
        <v>4.0668347826414701E-2</v>
      </c>
      <c r="DR472" s="20">
        <v>13.976234426055001</v>
      </c>
      <c r="DS472" s="21">
        <v>13.897761427078599</v>
      </c>
      <c r="DT472" s="21">
        <v>13.863806588314899</v>
      </c>
      <c r="DU472" s="21">
        <v>13.915955110723299</v>
      </c>
      <c r="DV472" s="21">
        <v>13.9509121938683</v>
      </c>
      <c r="DW472" s="22">
        <v>14.030276620513201</v>
      </c>
      <c r="DX472" s="20">
        <v>8.8851782800934906E-2</v>
      </c>
      <c r="DY472" s="21">
        <v>0.160827655282341</v>
      </c>
      <c r="DZ472" s="21">
        <v>0.14189933293659401</v>
      </c>
      <c r="EA472" s="21">
        <v>0.100502551114456</v>
      </c>
      <c r="EB472" s="21">
        <v>0.132872539530138</v>
      </c>
      <c r="EC472" s="22">
        <v>9.0937190272498095E-2</v>
      </c>
      <c r="ED472" s="20">
        <v>3.9735725252987401E-2</v>
      </c>
      <c r="EE472" s="21">
        <v>7.1924313974643397E-2</v>
      </c>
      <c r="EF472" s="21">
        <v>6.3459310881620004E-2</v>
      </c>
      <c r="EG472" s="21">
        <v>4.4946107240814201E-2</v>
      </c>
      <c r="EH472" s="21">
        <v>5.94224061464831E-2</v>
      </c>
      <c r="EI472" s="22">
        <v>4.0668347826427698E-2</v>
      </c>
    </row>
    <row r="473" spans="1:139" x14ac:dyDescent="0.2">
      <c r="A473" s="12" t="s">
        <v>3061</v>
      </c>
      <c r="B473" s="12">
        <v>10</v>
      </c>
      <c r="C473" s="12">
        <v>9</v>
      </c>
      <c r="D473" s="12">
        <v>529.53</v>
      </c>
      <c r="E473" s="12" t="s">
        <v>3062</v>
      </c>
      <c r="F473" s="12" t="s">
        <v>220</v>
      </c>
      <c r="G473" s="12">
        <v>4266495.9469999997</v>
      </c>
      <c r="H473" s="12">
        <v>4056049.82</v>
      </c>
      <c r="I473" s="12">
        <v>4115996.023</v>
      </c>
      <c r="J473" s="12">
        <v>3985545.6719999998</v>
      </c>
      <c r="K473" s="12">
        <v>4563361.1469999999</v>
      </c>
      <c r="L473" s="12">
        <v>3697434.53</v>
      </c>
      <c r="M473" s="12">
        <v>5170293.9840000002</v>
      </c>
      <c r="N473" s="12">
        <v>3782118.9640000002</v>
      </c>
      <c r="O473" s="12">
        <v>3744932.3309999998</v>
      </c>
      <c r="P473" s="12">
        <v>3632600.4040000001</v>
      </c>
      <c r="Q473" s="12">
        <v>4667556.4819999998</v>
      </c>
      <c r="R473" s="12">
        <v>3701767.9539999999</v>
      </c>
      <c r="S473" s="12">
        <v>3832195.7370000002</v>
      </c>
      <c r="T473" s="12">
        <v>3490039.0959999999</v>
      </c>
      <c r="U473" s="12">
        <v>3756502.7969999998</v>
      </c>
      <c r="V473" s="12">
        <v>4247451.55</v>
      </c>
      <c r="W473" s="12">
        <v>4618170.1830000002</v>
      </c>
      <c r="X473" s="12">
        <v>4196739.1059999997</v>
      </c>
      <c r="Y473" s="12">
        <v>4233827.6919999998</v>
      </c>
      <c r="Z473" s="12">
        <v>3502648.253</v>
      </c>
      <c r="AA473" s="12">
        <v>4562342.1500000004</v>
      </c>
      <c r="AB473" s="12">
        <v>4135370.0490000001</v>
      </c>
      <c r="AC473" s="12">
        <v>4165794.9989999998</v>
      </c>
      <c r="AD473" s="12">
        <v>4340644.3320000004</v>
      </c>
      <c r="AE473" s="12">
        <v>3959946.1329999999</v>
      </c>
      <c r="AF473" s="12">
        <v>4665573.8430000003</v>
      </c>
      <c r="AG473" s="12">
        <v>4999349.1639999999</v>
      </c>
      <c r="AH473" s="12">
        <v>4100558.92</v>
      </c>
      <c r="AI473" s="12">
        <v>4712399.8679999998</v>
      </c>
      <c r="AJ473" s="12">
        <v>3821928.8539999998</v>
      </c>
      <c r="AK473" s="12">
        <v>5659040.9890000001</v>
      </c>
      <c r="AL473" s="12">
        <v>3795395.1359999999</v>
      </c>
      <c r="AM473" s="12">
        <v>4076764.5120000001</v>
      </c>
      <c r="AN473" s="12">
        <v>4035793.5449999999</v>
      </c>
      <c r="AO473" s="12">
        <v>5000111.4560000002</v>
      </c>
      <c r="AP473" s="12">
        <v>3802864.5249999999</v>
      </c>
      <c r="AQ473" s="12">
        <v>3137765.358</v>
      </c>
      <c r="AR473" s="12">
        <v>3047810.1719999998</v>
      </c>
      <c r="AS473" s="12">
        <v>3076030.4789999998</v>
      </c>
      <c r="AT473" s="12">
        <v>2022738.149</v>
      </c>
      <c r="AU473" s="12">
        <v>4763193.4220000003</v>
      </c>
      <c r="AV473" s="12">
        <v>4936790.0920000002</v>
      </c>
      <c r="AW473" s="12">
        <v>4205987.49</v>
      </c>
      <c r="AX473" s="12">
        <v>4311964.8159999996</v>
      </c>
      <c r="AY473" s="12">
        <v>4234708.0769999996</v>
      </c>
      <c r="AZ473" s="12">
        <v>6395343.0789999999</v>
      </c>
      <c r="BA473" s="12">
        <v>3805436.193</v>
      </c>
      <c r="BB473" s="12">
        <v>4233411.6670000004</v>
      </c>
      <c r="BC473" s="12">
        <v>3466067.5469999998</v>
      </c>
      <c r="BD473" s="12">
        <v>4057144.0269999998</v>
      </c>
      <c r="BE473" s="12">
        <v>5058911.9079999998</v>
      </c>
      <c r="BF473" s="12">
        <v>5372413.2829999998</v>
      </c>
      <c r="BG473" s="12">
        <v>4165794.9989999998</v>
      </c>
      <c r="BH473" s="12">
        <v>3273422.4040000001</v>
      </c>
      <c r="BI473" s="12">
        <v>4724199.2630000003</v>
      </c>
      <c r="BJ473" s="12">
        <v>5893643.6500000004</v>
      </c>
      <c r="BK473" s="12">
        <v>4771206.182</v>
      </c>
      <c r="BL473" s="12">
        <v>4518202.324</v>
      </c>
      <c r="BM473" s="12">
        <v>3121664.9720000001</v>
      </c>
      <c r="BN473" s="12">
        <v>3614548.5950000002</v>
      </c>
      <c r="BW473" s="12">
        <f t="shared" si="37"/>
        <v>20</v>
      </c>
      <c r="BX473" s="12">
        <f t="shared" si="38"/>
        <v>8</v>
      </c>
      <c r="BY473" s="12">
        <f t="shared" si="39"/>
        <v>1.1466340745582853</v>
      </c>
      <c r="BZ473" s="23">
        <f t="shared" si="40"/>
        <v>1.0727454932453817</v>
      </c>
      <c r="CA473" s="24">
        <f t="shared" si="41"/>
        <v>1.0688780160607976</v>
      </c>
      <c r="CB473" s="13">
        <v>0.3711256</v>
      </c>
      <c r="CC473" s="13">
        <v>0.56764291200000005</v>
      </c>
      <c r="CD473" s="13">
        <v>0.15579663119526599</v>
      </c>
      <c r="CE473" s="13">
        <v>0.28523794362302501</v>
      </c>
      <c r="CF473" s="13">
        <v>5.4530712780669101E-2</v>
      </c>
      <c r="CG473" s="12">
        <v>5</v>
      </c>
      <c r="CH473" s="14">
        <v>4197489.7218000004</v>
      </c>
      <c r="CI473" s="15">
        <v>4005476.0425999998</v>
      </c>
      <c r="CJ473" s="15">
        <v>3889612.4131999998</v>
      </c>
      <c r="CK473" s="15">
        <v>4159767.3568000002</v>
      </c>
      <c r="CL473" s="15">
        <v>4232819.5325999996</v>
      </c>
      <c r="CM473" s="15">
        <v>4459962.1298000002</v>
      </c>
      <c r="CN473" s="14">
        <v>229232.69177036901</v>
      </c>
      <c r="CO473" s="15">
        <v>653547.63831120601</v>
      </c>
      <c r="CP473" s="15">
        <v>453088.34554704098</v>
      </c>
      <c r="CQ473" s="15">
        <v>405116.96732951101</v>
      </c>
      <c r="CR473" s="15">
        <v>228396.54381758001</v>
      </c>
      <c r="CS473" s="16">
        <v>483010.47845214099</v>
      </c>
      <c r="CT473" s="14">
        <v>102515.97629275999</v>
      </c>
      <c r="CU473" s="15">
        <v>292275.38915965997</v>
      </c>
      <c r="CV473" s="15">
        <v>202627.26809121901</v>
      </c>
      <c r="CW473" s="15">
        <v>181173.81555746999</v>
      </c>
      <c r="CX473" s="15">
        <v>102142.039560424</v>
      </c>
      <c r="CY473" s="16">
        <v>216008.852732737</v>
      </c>
      <c r="CZ473" s="17">
        <v>15.9419811285313</v>
      </c>
      <c r="DA473" s="18">
        <v>15.8868988362214</v>
      </c>
      <c r="DB473" s="18">
        <v>15.861914843056701</v>
      </c>
      <c r="DC473" s="18">
        <v>15.9301080089756</v>
      </c>
      <c r="DD473" s="18">
        <v>15.950372397327801</v>
      </c>
      <c r="DE473" s="19">
        <v>15.9989766175878</v>
      </c>
      <c r="DF473" s="17">
        <v>5.3589580278692497E-2</v>
      </c>
      <c r="DG473" s="18">
        <v>0.148732281147684</v>
      </c>
      <c r="DH473" s="18">
        <v>0.11039570012375299</v>
      </c>
      <c r="DI473" s="18">
        <v>0.101533619571982</v>
      </c>
      <c r="DJ473" s="18">
        <v>5.3582010587843801E-2</v>
      </c>
      <c r="DK473" s="19">
        <v>0.110537559603545</v>
      </c>
      <c r="DL473" s="17">
        <v>2.3965988877767699E-2</v>
      </c>
      <c r="DM473" s="18">
        <v>6.6515098218966298E-2</v>
      </c>
      <c r="DN473" s="18">
        <v>4.9370457980078802E-2</v>
      </c>
      <c r="DO473" s="18">
        <v>4.5407215072911102E-2</v>
      </c>
      <c r="DP473" s="18">
        <v>2.39626036091064E-2</v>
      </c>
      <c r="DQ473" s="19">
        <v>4.94338994680922E-2</v>
      </c>
      <c r="DR473" s="20">
        <v>15.2488339479714</v>
      </c>
      <c r="DS473" s="21">
        <v>15.1937516556614</v>
      </c>
      <c r="DT473" s="21">
        <v>15.1687676624968</v>
      </c>
      <c r="DU473" s="21">
        <v>15.2369608284157</v>
      </c>
      <c r="DV473" s="21">
        <v>15.2572252167678</v>
      </c>
      <c r="DW473" s="22">
        <v>15.3058294370278</v>
      </c>
      <c r="DX473" s="20">
        <v>5.3589580278694197E-2</v>
      </c>
      <c r="DY473" s="21">
        <v>0.148732281147687</v>
      </c>
      <c r="DZ473" s="21">
        <v>0.110395700123757</v>
      </c>
      <c r="EA473" s="21">
        <v>0.10153361957198601</v>
      </c>
      <c r="EB473" s="21">
        <v>5.3582010587845702E-2</v>
      </c>
      <c r="EC473" s="22">
        <v>0.110537559603548</v>
      </c>
      <c r="ED473" s="20">
        <v>2.3965988877768501E-2</v>
      </c>
      <c r="EE473" s="21">
        <v>6.6515098218967894E-2</v>
      </c>
      <c r="EF473" s="21">
        <v>4.9370457980080502E-2</v>
      </c>
      <c r="EG473" s="21">
        <v>4.54072150729126E-2</v>
      </c>
      <c r="EH473" s="21">
        <v>2.3962603609107298E-2</v>
      </c>
      <c r="EI473" s="22">
        <v>4.9433899468093498E-2</v>
      </c>
    </row>
    <row r="474" spans="1:139" x14ac:dyDescent="0.2">
      <c r="A474" s="12" t="s">
        <v>3063</v>
      </c>
      <c r="B474" s="12">
        <v>3</v>
      </c>
      <c r="C474" s="12">
        <v>3</v>
      </c>
      <c r="D474" s="12">
        <v>135.49</v>
      </c>
      <c r="E474" s="12" t="s">
        <v>3071</v>
      </c>
      <c r="F474" s="12" t="s">
        <v>3064</v>
      </c>
      <c r="G474" s="12">
        <v>404547.71639999998</v>
      </c>
      <c r="H474" s="12">
        <v>382984.61180000001</v>
      </c>
      <c r="I474" s="12">
        <v>281460.55310000002</v>
      </c>
      <c r="J474" s="12">
        <v>281856.22169999999</v>
      </c>
      <c r="K474" s="12">
        <v>357890.28460000001</v>
      </c>
      <c r="L474" s="12">
        <v>278177.37400000001</v>
      </c>
      <c r="M474" s="12">
        <v>354016.58</v>
      </c>
      <c r="N474" s="12">
        <v>343269.46</v>
      </c>
      <c r="O474" s="12">
        <v>294417.61739999999</v>
      </c>
      <c r="P474" s="12">
        <v>232698.20749999999</v>
      </c>
      <c r="Q474" s="12">
        <v>378007.72110000002</v>
      </c>
      <c r="R474" s="12">
        <v>263443.76250000001</v>
      </c>
      <c r="S474" s="12">
        <v>344751.72330000001</v>
      </c>
      <c r="T474" s="12">
        <v>331467.7536</v>
      </c>
      <c r="U474" s="12">
        <v>374462.54889999999</v>
      </c>
      <c r="V474" s="12">
        <v>367677.90519999998</v>
      </c>
      <c r="W474" s="12">
        <v>337457.08100000001</v>
      </c>
      <c r="X474" s="12">
        <v>438112.70909999998</v>
      </c>
      <c r="Y474" s="12">
        <v>318652.2452</v>
      </c>
      <c r="Z474" s="12">
        <v>276193.29790000001</v>
      </c>
      <c r="AA474" s="12">
        <v>408363.06479999999</v>
      </c>
      <c r="AB474" s="12">
        <v>310088.38620000001</v>
      </c>
      <c r="AC474" s="12">
        <v>329556.2893</v>
      </c>
      <c r="AD474" s="12">
        <v>413779.91409999999</v>
      </c>
      <c r="AE474" s="12">
        <v>287403.68770000001</v>
      </c>
      <c r="AF474" s="12">
        <v>356969.43300000002</v>
      </c>
      <c r="AG474" s="12">
        <v>356411.00900000002</v>
      </c>
      <c r="AH474" s="12">
        <v>364762.538</v>
      </c>
      <c r="AI474" s="12">
        <v>381411.3064</v>
      </c>
      <c r="AJ474" s="12">
        <v>269864.13380000001</v>
      </c>
      <c r="AK474" s="12">
        <v>536588.37069999997</v>
      </c>
      <c r="AL474" s="12">
        <v>358372.80050000001</v>
      </c>
      <c r="AM474" s="12">
        <v>278777.81900000002</v>
      </c>
      <c r="AN474" s="12">
        <v>285409.7316</v>
      </c>
      <c r="AO474" s="12">
        <v>392143.25890000002</v>
      </c>
      <c r="AP474" s="12">
        <v>286109.42499999999</v>
      </c>
      <c r="AQ474" s="12">
        <v>214846.7697</v>
      </c>
      <c r="AR474" s="12">
        <v>276622.75079999998</v>
      </c>
      <c r="AS474" s="12">
        <v>241830.15460000001</v>
      </c>
      <c r="AT474" s="12">
        <v>129573.16770000001</v>
      </c>
      <c r="AU474" s="12">
        <v>385752.99469999998</v>
      </c>
      <c r="AV474" s="12">
        <v>351336.59730000002</v>
      </c>
      <c r="AW474" s="12">
        <v>378378.75060000003</v>
      </c>
      <c r="AX474" s="12">
        <v>409530.45270000002</v>
      </c>
      <c r="AY474" s="12">
        <v>422131.87800000003</v>
      </c>
      <c r="AZ474" s="12">
        <v>553608.75080000004</v>
      </c>
      <c r="BA474" s="12">
        <v>278069.30859999999</v>
      </c>
      <c r="BB474" s="12">
        <v>441941.08980000002</v>
      </c>
      <c r="BC474" s="12">
        <v>260868.01029999999</v>
      </c>
      <c r="BD474" s="12">
        <v>319916.79100000003</v>
      </c>
      <c r="BE474" s="12">
        <v>452809.69799999997</v>
      </c>
      <c r="BF474" s="12">
        <v>402847.37400000001</v>
      </c>
      <c r="BG474" s="12">
        <v>329556.2893</v>
      </c>
      <c r="BH474" s="12">
        <v>312045.01860000001</v>
      </c>
      <c r="BI474" s="12">
        <v>342871.40379999997</v>
      </c>
      <c r="BJ474" s="12">
        <v>450930.73269999999</v>
      </c>
      <c r="BK474" s="12">
        <v>340146.3578</v>
      </c>
      <c r="BL474" s="12">
        <v>401913.734</v>
      </c>
      <c r="BM474" s="12">
        <v>252660.71400000001</v>
      </c>
      <c r="BN474" s="12">
        <v>255221.13639999999</v>
      </c>
      <c r="BO474" s="11" t="s">
        <v>3065</v>
      </c>
      <c r="BP474" s="11" t="s">
        <v>3066</v>
      </c>
      <c r="BQ474" s="11" t="s">
        <v>3067</v>
      </c>
      <c r="BR474" s="11" t="s">
        <v>3068</v>
      </c>
      <c r="BU474" s="11" t="s">
        <v>3069</v>
      </c>
      <c r="BV474" s="11" t="s">
        <v>3070</v>
      </c>
      <c r="BW474" s="12">
        <f t="shared" si="37"/>
        <v>16</v>
      </c>
      <c r="BX474" s="12">
        <f t="shared" si="38"/>
        <v>4</v>
      </c>
      <c r="BY474" s="12">
        <f t="shared" si="39"/>
        <v>1.1641258556058169</v>
      </c>
      <c r="BZ474" s="23">
        <f t="shared" si="40"/>
        <v>1.0370540679405023</v>
      </c>
      <c r="CA474" s="24">
        <f t="shared" si="41"/>
        <v>1.1225314972416705</v>
      </c>
      <c r="CB474" s="13">
        <v>0.66857901399999997</v>
      </c>
      <c r="CC474" s="13">
        <v>0.80968138300000003</v>
      </c>
      <c r="CD474" s="13">
        <v>0.53163399672879796</v>
      </c>
      <c r="CE474" s="13">
        <v>0.68147986087424595</v>
      </c>
      <c r="CF474" s="13">
        <v>0.146719557605196</v>
      </c>
      <c r="CG474" s="12">
        <v>4</v>
      </c>
      <c r="CH474" s="14">
        <v>341747.87751999998</v>
      </c>
      <c r="CI474" s="15">
        <v>300515.84778000001</v>
      </c>
      <c r="CJ474" s="15">
        <v>338426.70188000001</v>
      </c>
      <c r="CK474" s="15">
        <v>347618.64767999999</v>
      </c>
      <c r="CL474" s="15">
        <v>349838.26841999998</v>
      </c>
      <c r="CM474" s="15">
        <v>345883.68404000002</v>
      </c>
      <c r="CN474" s="14">
        <v>57285.332429761998</v>
      </c>
      <c r="CO474" s="15">
        <v>49562.152555324603</v>
      </c>
      <c r="CP474" s="15">
        <v>46303.653765482602</v>
      </c>
      <c r="CQ474" s="15">
        <v>60488.510201858102</v>
      </c>
      <c r="CR474" s="15">
        <v>57886.040041613902</v>
      </c>
      <c r="CS474" s="16">
        <v>43678.6947404202</v>
      </c>
      <c r="CT474" s="14">
        <v>25618.779485324201</v>
      </c>
      <c r="CU474" s="15">
        <v>22164.868444984098</v>
      </c>
      <c r="CV474" s="15">
        <v>20707.623485246699</v>
      </c>
      <c r="CW474" s="15">
        <v>27051.284133808898</v>
      </c>
      <c r="CX474" s="15">
        <v>25887.424096264702</v>
      </c>
      <c r="CY474" s="16">
        <v>19533.7061216084</v>
      </c>
      <c r="CZ474" s="17">
        <v>13.4233785337551</v>
      </c>
      <c r="DA474" s="18">
        <v>13.2950744645082</v>
      </c>
      <c r="DB474" s="18">
        <v>13.4170227361081</v>
      </c>
      <c r="DC474" s="18">
        <v>13.440167095365799</v>
      </c>
      <c r="DD474" s="18">
        <v>13.447499103080601</v>
      </c>
      <c r="DE474" s="19">
        <v>13.439858112198101</v>
      </c>
      <c r="DF474" s="17">
        <v>0.17152680187536801</v>
      </c>
      <c r="DG474" s="18">
        <v>0.17006967058591299</v>
      </c>
      <c r="DH474" s="18">
        <v>0.14632636009389399</v>
      </c>
      <c r="DI474" s="18">
        <v>0.17126799111313201</v>
      </c>
      <c r="DJ474" s="18">
        <v>0.16452506440213599</v>
      </c>
      <c r="DK474" s="19">
        <v>0.13749403136695301</v>
      </c>
      <c r="DL474" s="17">
        <v>7.6709117791292206E-2</v>
      </c>
      <c r="DM474" s="18">
        <v>7.6057468868219402E-2</v>
      </c>
      <c r="DN474" s="18">
        <v>6.5439137614011905E-2</v>
      </c>
      <c r="DO474" s="18">
        <v>7.6593374099758499E-2</v>
      </c>
      <c r="DP474" s="18">
        <v>7.3577845601141598E-2</v>
      </c>
      <c r="DQ474" s="19">
        <v>6.1489200127399002E-2</v>
      </c>
      <c r="DR474" s="20">
        <v>12.730231353192901</v>
      </c>
      <c r="DS474" s="21">
        <v>12.6019272839452</v>
      </c>
      <c r="DT474" s="21">
        <v>12.723875555545799</v>
      </c>
      <c r="DU474" s="21">
        <v>12.7470199148036</v>
      </c>
      <c r="DV474" s="21">
        <v>12.7543519225185</v>
      </c>
      <c r="DW474" s="22">
        <v>12.746710931635899</v>
      </c>
      <c r="DX474" s="20">
        <v>0.17152680187616001</v>
      </c>
      <c r="DY474" s="21">
        <v>0.17006967058695899</v>
      </c>
      <c r="DZ474" s="21">
        <v>0.14632636009465</v>
      </c>
      <c r="EA474" s="21">
        <v>0.17126799111385699</v>
      </c>
      <c r="EB474" s="21">
        <v>0.164525064402821</v>
      </c>
      <c r="EC474" s="22">
        <v>0.13749403136765201</v>
      </c>
      <c r="ED474" s="20">
        <v>7.6709117791646395E-2</v>
      </c>
      <c r="EE474" s="21">
        <v>7.6057468868687403E-2</v>
      </c>
      <c r="EF474" s="21">
        <v>6.5439137614349899E-2</v>
      </c>
      <c r="EG474" s="21">
        <v>7.6593374100083003E-2</v>
      </c>
      <c r="EH474" s="21">
        <v>7.35778456014477E-2</v>
      </c>
      <c r="EI474" s="22">
        <v>6.14892001277118E-2</v>
      </c>
    </row>
    <row r="475" spans="1:139" x14ac:dyDescent="0.2">
      <c r="A475" s="12" t="s">
        <v>3072</v>
      </c>
      <c r="B475" s="12">
        <v>24</v>
      </c>
      <c r="C475" s="12">
        <v>21</v>
      </c>
      <c r="D475" s="12">
        <v>1763.76</v>
      </c>
      <c r="E475" s="12" t="s">
        <v>3076</v>
      </c>
      <c r="F475" s="12" t="s">
        <v>3073</v>
      </c>
      <c r="G475" s="12">
        <v>12467232.68</v>
      </c>
      <c r="H475" s="12">
        <v>12316061.27</v>
      </c>
      <c r="I475" s="12">
        <v>10842429.83</v>
      </c>
      <c r="J475" s="12">
        <v>11643062.59</v>
      </c>
      <c r="K475" s="12">
        <v>13075045.109999999</v>
      </c>
      <c r="L475" s="12">
        <v>9891786.8509999998</v>
      </c>
      <c r="M475" s="12">
        <v>11840559.65</v>
      </c>
      <c r="N475" s="12">
        <v>12025329.24</v>
      </c>
      <c r="O475" s="12">
        <v>10212652.109999999</v>
      </c>
      <c r="P475" s="12">
        <v>9691872.6490000002</v>
      </c>
      <c r="Q475" s="12">
        <v>11974337.48</v>
      </c>
      <c r="R475" s="12">
        <v>10441326.289999999</v>
      </c>
      <c r="S475" s="12">
        <v>11122674.93</v>
      </c>
      <c r="T475" s="12">
        <v>9906852.4509999994</v>
      </c>
      <c r="U475" s="12">
        <v>11436403.08</v>
      </c>
      <c r="V475" s="12">
        <v>12367256.33</v>
      </c>
      <c r="W475" s="12">
        <v>13859818.75</v>
      </c>
      <c r="X475" s="12">
        <v>11491088.65</v>
      </c>
      <c r="Y475" s="12">
        <v>12005304.359999999</v>
      </c>
      <c r="Z475" s="12">
        <v>10071474.199999999</v>
      </c>
      <c r="AA475" s="12">
        <v>12772085.539999999</v>
      </c>
      <c r="AB475" s="12">
        <v>11352167</v>
      </c>
      <c r="AC475" s="12">
        <v>11341456.039999999</v>
      </c>
      <c r="AD475" s="12">
        <v>14573203.85</v>
      </c>
      <c r="AE475" s="12">
        <v>9882709.3169999998</v>
      </c>
      <c r="AF475" s="12">
        <v>12701036.369999999</v>
      </c>
      <c r="AG475" s="12">
        <v>14273383.789999999</v>
      </c>
      <c r="AH475" s="12">
        <v>11188371.24</v>
      </c>
      <c r="AI475" s="12">
        <v>12922038.43</v>
      </c>
      <c r="AJ475" s="12">
        <v>9622959.2670000009</v>
      </c>
      <c r="AK475" s="12">
        <v>16536422.77</v>
      </c>
      <c r="AL475" s="12">
        <v>11524591.939999999</v>
      </c>
      <c r="AM475" s="12">
        <v>10739085.49</v>
      </c>
      <c r="AN475" s="12">
        <v>11789852.810000001</v>
      </c>
      <c r="AO475" s="12">
        <v>14326431.93</v>
      </c>
      <c r="AP475" s="12">
        <v>10173844.859999999</v>
      </c>
      <c r="AQ475" s="12">
        <v>7185838.5619999999</v>
      </c>
      <c r="AR475" s="12">
        <v>9690578.5150000006</v>
      </c>
      <c r="AS475" s="12">
        <v>8388517.1730000004</v>
      </c>
      <c r="AT475" s="12">
        <v>5396718.1529999999</v>
      </c>
      <c r="AU475" s="12">
        <v>12219688.34</v>
      </c>
      <c r="AV475" s="12">
        <v>13924869.630000001</v>
      </c>
      <c r="AW475" s="12">
        <v>12207578.84</v>
      </c>
      <c r="AX475" s="12">
        <v>12239977.27</v>
      </c>
      <c r="AY475" s="12">
        <v>12892264.73</v>
      </c>
      <c r="AZ475" s="12">
        <v>18621247.649999999</v>
      </c>
      <c r="BA475" s="12">
        <v>11420682.609999999</v>
      </c>
      <c r="BB475" s="12">
        <v>11591501.77</v>
      </c>
      <c r="BC475" s="12">
        <v>9828268.6119999997</v>
      </c>
      <c r="BD475" s="12">
        <v>11665864.93</v>
      </c>
      <c r="BE475" s="12">
        <v>14162211.75</v>
      </c>
      <c r="BF475" s="12">
        <v>14748023.050000001</v>
      </c>
      <c r="BG475" s="12">
        <v>11341456.039999999</v>
      </c>
      <c r="BH475" s="12">
        <v>10990131.5</v>
      </c>
      <c r="BI475" s="12">
        <v>11790031.1</v>
      </c>
      <c r="BJ475" s="12">
        <v>16044196.25</v>
      </c>
      <c r="BK475" s="12">
        <v>13622024.539999999</v>
      </c>
      <c r="BL475" s="12">
        <v>12327910.890000001</v>
      </c>
      <c r="BM475" s="12">
        <v>8560027.9839999992</v>
      </c>
      <c r="BN475" s="12">
        <v>9100811.4550000001</v>
      </c>
      <c r="BU475" s="11" t="s">
        <v>3074</v>
      </c>
      <c r="BV475" s="11" t="s">
        <v>3075</v>
      </c>
      <c r="BW475" s="12">
        <f t="shared" si="37"/>
        <v>20</v>
      </c>
      <c r="BX475" s="12">
        <f t="shared" si="38"/>
        <v>4</v>
      </c>
      <c r="BY475" s="12">
        <f t="shared" si="39"/>
        <v>1.1312951860220493</v>
      </c>
      <c r="BZ475" s="23">
        <f t="shared" si="40"/>
        <v>1.0427547754445878</v>
      </c>
      <c r="CA475" s="24">
        <f t="shared" si="41"/>
        <v>1.0849100983879085</v>
      </c>
      <c r="CB475" s="13">
        <v>0.40798100199999998</v>
      </c>
      <c r="CC475" s="13">
        <v>0.60061648700000003</v>
      </c>
      <c r="CD475" s="13">
        <v>0.20067164752737901</v>
      </c>
      <c r="CE475" s="13">
        <v>0.34178139170499799</v>
      </c>
      <c r="CF475" s="13">
        <v>5.9688953122574002E-2</v>
      </c>
      <c r="CG475" s="12">
        <v>5</v>
      </c>
      <c r="CH475" s="14">
        <v>12068766.296</v>
      </c>
      <c r="CI475" s="15">
        <v>10732440.1</v>
      </c>
      <c r="CJ475" s="15">
        <v>10976318.8462</v>
      </c>
      <c r="CK475" s="15">
        <v>11958988.458000001</v>
      </c>
      <c r="CL475" s="15">
        <v>11984324.349400001</v>
      </c>
      <c r="CM475" s="15">
        <v>12141557.819399999</v>
      </c>
      <c r="CN475" s="14">
        <v>854056.80255947297</v>
      </c>
      <c r="CO475" s="15">
        <v>1113457.3773954301</v>
      </c>
      <c r="CP475" s="15">
        <v>815339.53119545802</v>
      </c>
      <c r="CQ475" s="15">
        <v>1375102.1708904</v>
      </c>
      <c r="CR475" s="15">
        <v>1771479.11955542</v>
      </c>
      <c r="CS475" s="16">
        <v>1783167.93406624</v>
      </c>
      <c r="CT475" s="14">
        <v>381945.81343381997</v>
      </c>
      <c r="CU475" s="15">
        <v>497953.27718096599</v>
      </c>
      <c r="CV475" s="15">
        <v>364630.92329917097</v>
      </c>
      <c r="CW475" s="15">
        <v>614964.386023695</v>
      </c>
      <c r="CX475" s="15">
        <v>792229.54640947795</v>
      </c>
      <c r="CY475" s="16">
        <v>797456.94317399699</v>
      </c>
      <c r="CZ475" s="17">
        <v>16.997235963231301</v>
      </c>
      <c r="DA475" s="18">
        <v>16.877690920676201</v>
      </c>
      <c r="DB475" s="18">
        <v>16.902168027767601</v>
      </c>
      <c r="DC475" s="18">
        <v>16.9847924957852</v>
      </c>
      <c r="DD475" s="18">
        <v>16.9836790381123</v>
      </c>
      <c r="DE475" s="19">
        <v>16.996265973119201</v>
      </c>
      <c r="DF475" s="17">
        <v>7.1816978525653594E-2</v>
      </c>
      <c r="DG475" s="18">
        <v>0.10249523264423201</v>
      </c>
      <c r="DH475" s="18">
        <v>7.4859792538335607E-2</v>
      </c>
      <c r="DI475" s="18">
        <v>0.116036805209963</v>
      </c>
      <c r="DJ475" s="18">
        <v>0.145852445713059</v>
      </c>
      <c r="DK475" s="19">
        <v>0.151989375336643</v>
      </c>
      <c r="DL475" s="17">
        <v>3.2117529184400799E-2</v>
      </c>
      <c r="DM475" s="18">
        <v>4.5837261512431803E-2</v>
      </c>
      <c r="DN475" s="18">
        <v>3.3478316979450001E-2</v>
      </c>
      <c r="DO475" s="18">
        <v>5.18932368682756E-2</v>
      </c>
      <c r="DP475" s="18">
        <v>6.52271966597993E-2</v>
      </c>
      <c r="DQ475" s="19">
        <v>6.7971715022092594E-2</v>
      </c>
      <c r="DR475" s="20">
        <v>16.3040887826713</v>
      </c>
      <c r="DS475" s="21">
        <v>16.1845437401163</v>
      </c>
      <c r="DT475" s="21">
        <v>16.209020847207601</v>
      </c>
      <c r="DU475" s="21">
        <v>16.291645315225299</v>
      </c>
      <c r="DV475" s="21">
        <v>16.290531857552399</v>
      </c>
      <c r="DW475" s="22">
        <v>16.3031187925592</v>
      </c>
      <c r="DX475" s="20">
        <v>7.1816978525653594E-2</v>
      </c>
      <c r="DY475" s="21">
        <v>0.10249523264423201</v>
      </c>
      <c r="DZ475" s="21">
        <v>7.4859792538335607E-2</v>
      </c>
      <c r="EA475" s="21">
        <v>0.116036805209963</v>
      </c>
      <c r="EB475" s="21">
        <v>0.145852445713059</v>
      </c>
      <c r="EC475" s="22">
        <v>0.151989375336643</v>
      </c>
      <c r="ED475" s="20">
        <v>3.2117529184400799E-2</v>
      </c>
      <c r="EE475" s="21">
        <v>4.5837261512431803E-2</v>
      </c>
      <c r="EF475" s="21">
        <v>3.3478316979450001E-2</v>
      </c>
      <c r="EG475" s="21">
        <v>5.18932368682756E-2</v>
      </c>
      <c r="EH475" s="21">
        <v>6.52271966597993E-2</v>
      </c>
      <c r="EI475" s="22">
        <v>6.7971715022092594E-2</v>
      </c>
    </row>
    <row r="476" spans="1:139" x14ac:dyDescent="0.2">
      <c r="A476" s="12" t="s">
        <v>3077</v>
      </c>
      <c r="B476" s="12">
        <v>2</v>
      </c>
      <c r="C476" s="12">
        <v>2</v>
      </c>
      <c r="D476" s="12">
        <v>87.6</v>
      </c>
      <c r="E476" s="12" t="s">
        <v>3081</v>
      </c>
      <c r="F476" s="12" t="s">
        <v>3078</v>
      </c>
      <c r="G476" s="12">
        <v>658256.0797</v>
      </c>
      <c r="H476" s="12">
        <v>655362.64060000004</v>
      </c>
      <c r="I476" s="12">
        <v>616208.60530000005</v>
      </c>
      <c r="J476" s="12">
        <v>577377.17570000002</v>
      </c>
      <c r="K476" s="12">
        <v>747799.3162</v>
      </c>
      <c r="L476" s="12">
        <v>598431.5246</v>
      </c>
      <c r="M476" s="12">
        <v>722252.47660000005</v>
      </c>
      <c r="N476" s="12">
        <v>743112.69530000002</v>
      </c>
      <c r="O476" s="12">
        <v>575709.58719999995</v>
      </c>
      <c r="P476" s="12">
        <v>487305.13329999999</v>
      </c>
      <c r="Q476" s="12">
        <v>828628.88809999998</v>
      </c>
      <c r="R476" s="12">
        <v>612428.93949999998</v>
      </c>
      <c r="S476" s="12">
        <v>622431.80200000003</v>
      </c>
      <c r="T476" s="12">
        <v>584286.57460000005</v>
      </c>
      <c r="U476" s="12">
        <v>646079.54379999998</v>
      </c>
      <c r="V476" s="12">
        <v>721696.24040000001</v>
      </c>
      <c r="W476" s="12">
        <v>850029.40650000004</v>
      </c>
      <c r="X476" s="12">
        <v>674092.1753</v>
      </c>
      <c r="Y476" s="12">
        <v>667230.51549999998</v>
      </c>
      <c r="Z476" s="12">
        <v>611191.18960000004</v>
      </c>
      <c r="AA476" s="12">
        <v>788098.63569999998</v>
      </c>
      <c r="AB476" s="12">
        <v>579853.10019999999</v>
      </c>
      <c r="AC476" s="12">
        <v>628259.19579999999</v>
      </c>
      <c r="AD476" s="12">
        <v>717702.49529999995</v>
      </c>
      <c r="AE476" s="12">
        <v>525998.81700000004</v>
      </c>
      <c r="AF476" s="12">
        <v>702905.01229999994</v>
      </c>
      <c r="AG476" s="12">
        <v>836824.90350000001</v>
      </c>
      <c r="AH476" s="12">
        <v>591821.19059999997</v>
      </c>
      <c r="AI476" s="12">
        <v>712404.89110000001</v>
      </c>
      <c r="AJ476" s="12">
        <v>612145.02220000001</v>
      </c>
      <c r="AK476" s="12">
        <v>873104.81059999997</v>
      </c>
      <c r="AL476" s="12">
        <v>613246.94929999998</v>
      </c>
      <c r="AM476" s="12">
        <v>610335.22869999998</v>
      </c>
      <c r="AN476" s="12">
        <v>584656.47380000004</v>
      </c>
      <c r="AO476" s="12">
        <v>819369.71589999995</v>
      </c>
      <c r="AP476" s="12">
        <v>615495.41899999999</v>
      </c>
      <c r="AQ476" s="12">
        <v>438323.00589999999</v>
      </c>
      <c r="AR476" s="12">
        <v>598835.32299999997</v>
      </c>
      <c r="AS476" s="12">
        <v>472879.10200000001</v>
      </c>
      <c r="AT476" s="12">
        <v>271345.75060000003</v>
      </c>
      <c r="AU476" s="12">
        <v>845607.26470000006</v>
      </c>
      <c r="AV476" s="12">
        <v>816753.82109999994</v>
      </c>
      <c r="AW476" s="12">
        <v>683143.69929999998</v>
      </c>
      <c r="AX476" s="12">
        <v>721889.66440000001</v>
      </c>
      <c r="AY476" s="12">
        <v>728325.89529999997</v>
      </c>
      <c r="AZ476" s="12">
        <v>1086650.4310000001</v>
      </c>
      <c r="BA476" s="12">
        <v>700436.00390000001</v>
      </c>
      <c r="BB476" s="12">
        <v>679982.6263</v>
      </c>
      <c r="BC476" s="12">
        <v>546235.27549999999</v>
      </c>
      <c r="BD476" s="12">
        <v>707947.38879999996</v>
      </c>
      <c r="BE476" s="12">
        <v>873876.05779999995</v>
      </c>
      <c r="BF476" s="12">
        <v>753308.76320000004</v>
      </c>
      <c r="BG476" s="12">
        <v>628259.19579999999</v>
      </c>
      <c r="BH476" s="12">
        <v>541243.01549999998</v>
      </c>
      <c r="BI476" s="12">
        <v>627514.40049999999</v>
      </c>
      <c r="BJ476" s="12">
        <v>887923.28700000001</v>
      </c>
      <c r="BK476" s="12">
        <v>798636.78689999995</v>
      </c>
      <c r="BL476" s="12">
        <v>652098.39210000006</v>
      </c>
      <c r="BM476" s="12">
        <v>471922.89630000002</v>
      </c>
      <c r="BN476" s="12">
        <v>578929.64890000003</v>
      </c>
      <c r="BO476" s="11" t="s">
        <v>931</v>
      </c>
      <c r="BP476" s="11" t="s">
        <v>932</v>
      </c>
      <c r="BU476" s="11" t="s">
        <v>3079</v>
      </c>
      <c r="BV476" s="11" t="s">
        <v>3080</v>
      </c>
      <c r="BW476" s="12">
        <f t="shared" si="37"/>
        <v>12</v>
      </c>
      <c r="BX476" s="12">
        <f t="shared" si="38"/>
        <v>4</v>
      </c>
      <c r="BY476" s="12">
        <f t="shared" si="39"/>
        <v>1.1271033194196631</v>
      </c>
      <c r="BZ476" s="23">
        <f t="shared" si="40"/>
        <v>1.0628024817809296</v>
      </c>
      <c r="CA476" s="24">
        <f t="shared" si="41"/>
        <v>1.0605012114113481</v>
      </c>
      <c r="CB476" s="13">
        <v>0.75123118899999997</v>
      </c>
      <c r="CC476" s="13">
        <v>0.85053310599999998</v>
      </c>
      <c r="CD476" s="13">
        <v>0.83423215856905397</v>
      </c>
      <c r="CE476" s="13">
        <v>0.88588798348203601</v>
      </c>
      <c r="CF476" s="13">
        <v>9.1782649258708299E-2</v>
      </c>
      <c r="CG476" s="12">
        <v>4</v>
      </c>
      <c r="CH476" s="14">
        <v>651000.7635</v>
      </c>
      <c r="CI476" s="15">
        <v>625362.28339999996</v>
      </c>
      <c r="CJ476" s="15">
        <v>658771.1496</v>
      </c>
      <c r="CK476" s="15">
        <v>704847.90546000004</v>
      </c>
      <c r="CL476" s="15">
        <v>647982.44880000001</v>
      </c>
      <c r="CM476" s="15">
        <v>691220.20394000004</v>
      </c>
      <c r="CN476" s="14">
        <v>63388.785172478099</v>
      </c>
      <c r="CO476" s="15">
        <v>106657.514672151</v>
      </c>
      <c r="CP476" s="15">
        <v>97504.908491821305</v>
      </c>
      <c r="CQ476" s="15">
        <v>90130.596948589198</v>
      </c>
      <c r="CR476" s="15">
        <v>105361.344894651</v>
      </c>
      <c r="CS476" s="16">
        <v>97364.139279580704</v>
      </c>
      <c r="CT476" s="14">
        <v>28348.3265313583</v>
      </c>
      <c r="CU476" s="15">
        <v>47698.690623622097</v>
      </c>
      <c r="CV476" s="15">
        <v>43605.520705521798</v>
      </c>
      <c r="CW476" s="15">
        <v>40307.628325936101</v>
      </c>
      <c r="CX476" s="15">
        <v>47119.025877047898</v>
      </c>
      <c r="CY476" s="16">
        <v>43542.566799979999</v>
      </c>
      <c r="CZ476" s="17">
        <v>14.0757022001417</v>
      </c>
      <c r="DA476" s="18">
        <v>14.0273081421399</v>
      </c>
      <c r="DB476" s="18">
        <v>14.083333175555699</v>
      </c>
      <c r="DC476" s="18">
        <v>14.1526599685665</v>
      </c>
      <c r="DD476" s="18">
        <v>14.0642434512579</v>
      </c>
      <c r="DE476" s="19">
        <v>14.1316338196504</v>
      </c>
      <c r="DF476" s="17">
        <v>9.5832591832764893E-2</v>
      </c>
      <c r="DG476" s="18">
        <v>0.17378266251178601</v>
      </c>
      <c r="DH476" s="18">
        <v>0.13749736715508901</v>
      </c>
      <c r="DI476" s="18">
        <v>0.123254723401236</v>
      </c>
      <c r="DJ476" s="18">
        <v>0.16202371083071099</v>
      </c>
      <c r="DK476" s="19">
        <v>0.13811042764224299</v>
      </c>
      <c r="DL476" s="17">
        <v>4.28576379596107E-2</v>
      </c>
      <c r="DM476" s="18">
        <v>7.7717969337451301E-2</v>
      </c>
      <c r="DN476" s="18">
        <v>6.1490691937205098E-2</v>
      </c>
      <c r="DO476" s="18">
        <v>5.5121188014619599E-2</v>
      </c>
      <c r="DP476" s="18">
        <v>7.2459206276847807E-2</v>
      </c>
      <c r="DQ476" s="19">
        <v>6.1764860921924403E-2</v>
      </c>
      <c r="DR476" s="20">
        <v>13.382555019581099</v>
      </c>
      <c r="DS476" s="21">
        <v>13.3341609615793</v>
      </c>
      <c r="DT476" s="21">
        <v>13.3901859949952</v>
      </c>
      <c r="DU476" s="21">
        <v>13.459512788006</v>
      </c>
      <c r="DV476" s="21">
        <v>13.3710962706974</v>
      </c>
      <c r="DW476" s="22">
        <v>13.4384866390899</v>
      </c>
      <c r="DX476" s="20">
        <v>9.5832591832876096E-2</v>
      </c>
      <c r="DY476" s="21">
        <v>0.17378266251202701</v>
      </c>
      <c r="DZ476" s="21">
        <v>0.13749736715523</v>
      </c>
      <c r="EA476" s="21">
        <v>0.123254723401355</v>
      </c>
      <c r="EB476" s="21">
        <v>0.16202371083090999</v>
      </c>
      <c r="EC476" s="22">
        <v>0.13811042764238701</v>
      </c>
      <c r="ED476" s="20">
        <v>4.2857637959660397E-2</v>
      </c>
      <c r="EE476" s="21">
        <v>7.7717969337559506E-2</v>
      </c>
      <c r="EF476" s="21">
        <v>6.1490691937267999E-2</v>
      </c>
      <c r="EG476" s="21">
        <v>5.5121188014672598E-2</v>
      </c>
      <c r="EH476" s="21">
        <v>7.2459206276936597E-2</v>
      </c>
      <c r="EI476" s="22">
        <v>6.1764860921988601E-2</v>
      </c>
    </row>
    <row r="477" spans="1:139" x14ac:dyDescent="0.2">
      <c r="A477" s="12" t="s">
        <v>3082</v>
      </c>
      <c r="B477" s="12">
        <v>3</v>
      </c>
      <c r="C477" s="12">
        <v>3</v>
      </c>
      <c r="D477" s="12">
        <v>156.72</v>
      </c>
      <c r="E477" s="12" t="s">
        <v>3090</v>
      </c>
      <c r="F477" s="12" t="s">
        <v>3083</v>
      </c>
      <c r="G477" s="12">
        <v>827083.93870000006</v>
      </c>
      <c r="H477" s="12">
        <v>1010302.145</v>
      </c>
      <c r="I477" s="12">
        <v>799903.43180000002</v>
      </c>
      <c r="J477" s="12">
        <v>785239.77350000001</v>
      </c>
      <c r="K477" s="12">
        <v>909252.75890000002</v>
      </c>
      <c r="L477" s="12">
        <v>803278.33539999998</v>
      </c>
      <c r="M477" s="12">
        <v>979248.50619999995</v>
      </c>
      <c r="N477" s="12">
        <v>929561.31050000002</v>
      </c>
      <c r="O477" s="12">
        <v>720366.16579999996</v>
      </c>
      <c r="P477" s="12">
        <v>484790.36339999997</v>
      </c>
      <c r="Q477" s="12">
        <v>957076.69409999996</v>
      </c>
      <c r="R477" s="12">
        <v>704651.8175</v>
      </c>
      <c r="S477" s="12">
        <v>763617.08349999995</v>
      </c>
      <c r="T477" s="12">
        <v>708986.85349999997</v>
      </c>
      <c r="U477" s="12">
        <v>820991.2426</v>
      </c>
      <c r="V477" s="12">
        <v>877534.86569999997</v>
      </c>
      <c r="W477" s="12">
        <v>881157.87670000002</v>
      </c>
      <c r="X477" s="12">
        <v>893857.63829999999</v>
      </c>
      <c r="Y477" s="12">
        <v>795596.15890000004</v>
      </c>
      <c r="Z477" s="12">
        <v>676552.12170000002</v>
      </c>
      <c r="AA477" s="12">
        <v>968344.39309999999</v>
      </c>
      <c r="AB477" s="12">
        <v>750642.42940000002</v>
      </c>
      <c r="AC477" s="12">
        <v>723272.08589999995</v>
      </c>
      <c r="AD477" s="12">
        <v>886219.99230000004</v>
      </c>
      <c r="AE477" s="12">
        <v>679511.51080000005</v>
      </c>
      <c r="AF477" s="12">
        <v>905844.13740000001</v>
      </c>
      <c r="AG477" s="12">
        <v>965762.46779999998</v>
      </c>
      <c r="AH477" s="12">
        <v>810728.43810000003</v>
      </c>
      <c r="AI477" s="12">
        <v>822742.55440000002</v>
      </c>
      <c r="AJ477" s="12">
        <v>662002.28980000003</v>
      </c>
      <c r="AK477" s="12">
        <v>1097036.53</v>
      </c>
      <c r="AL477" s="12">
        <v>945376.90989999997</v>
      </c>
      <c r="AM477" s="12">
        <v>792279.17260000005</v>
      </c>
      <c r="AN477" s="12">
        <v>795139.70479999995</v>
      </c>
      <c r="AO477" s="12">
        <v>996275.54969999997</v>
      </c>
      <c r="AP477" s="12">
        <v>826183.30630000005</v>
      </c>
      <c r="AQ477" s="12">
        <v>594289.61849999998</v>
      </c>
      <c r="AR477" s="12">
        <v>749084.42720000003</v>
      </c>
      <c r="AS477" s="12">
        <v>591697.81629999995</v>
      </c>
      <c r="AT477" s="12">
        <v>269945.45319999999</v>
      </c>
      <c r="AU477" s="12">
        <v>976686.93059999996</v>
      </c>
      <c r="AV477" s="12">
        <v>939745.05020000006</v>
      </c>
      <c r="AW477" s="12">
        <v>838100.17039999994</v>
      </c>
      <c r="AX477" s="12">
        <v>875957.62760000001</v>
      </c>
      <c r="AY477" s="12">
        <v>925503.96860000002</v>
      </c>
      <c r="AZ477" s="12">
        <v>1321295.0079999999</v>
      </c>
      <c r="BA477" s="12">
        <v>726086.29449999996</v>
      </c>
      <c r="BB477" s="12">
        <v>901668.47609999997</v>
      </c>
      <c r="BC477" s="12">
        <v>651323.15890000004</v>
      </c>
      <c r="BD477" s="12">
        <v>783655.45200000005</v>
      </c>
      <c r="BE477" s="12">
        <v>1073739.939</v>
      </c>
      <c r="BF477" s="12">
        <v>975187.54310000001</v>
      </c>
      <c r="BG477" s="12">
        <v>723272.08589999995</v>
      </c>
      <c r="BH477" s="12">
        <v>668327.59290000005</v>
      </c>
      <c r="BI477" s="12">
        <v>810654.40549999999</v>
      </c>
      <c r="BJ477" s="12">
        <v>1144279.9380000001</v>
      </c>
      <c r="BK477" s="12">
        <v>921690.34519999998</v>
      </c>
      <c r="BL477" s="12">
        <v>893301.4216</v>
      </c>
      <c r="BM477" s="12">
        <v>545014.57530000003</v>
      </c>
      <c r="BN477" s="12">
        <v>626081.62990000006</v>
      </c>
      <c r="BO477" s="11" t="s">
        <v>3084</v>
      </c>
      <c r="BP477" s="11" t="s">
        <v>3085</v>
      </c>
      <c r="BQ477" s="11" t="s">
        <v>3086</v>
      </c>
      <c r="BR477" s="11" t="s">
        <v>3087</v>
      </c>
      <c r="BU477" s="11" t="s">
        <v>3088</v>
      </c>
      <c r="BV477" s="11" t="s">
        <v>3089</v>
      </c>
      <c r="BW477" s="12">
        <f t="shared" si="37"/>
        <v>0</v>
      </c>
      <c r="BX477" s="12">
        <f t="shared" si="38"/>
        <v>4</v>
      </c>
      <c r="BY477" s="12">
        <f t="shared" si="39"/>
        <v>1.1058237103694093</v>
      </c>
      <c r="BZ477" s="23">
        <f t="shared" si="40"/>
        <v>1.0606662448710913</v>
      </c>
      <c r="CA477" s="24">
        <f t="shared" si="41"/>
        <v>1.0425746229944428</v>
      </c>
      <c r="CB477" s="13">
        <v>0.87150555600000001</v>
      </c>
      <c r="CC477" s="13">
        <v>0.91652798300000005</v>
      </c>
      <c r="CD477" s="13">
        <v>0.73832018605001803</v>
      </c>
      <c r="CE477" s="13">
        <v>0.82033723779785905</v>
      </c>
      <c r="CF477" s="13">
        <v>0.17505351139110201</v>
      </c>
      <c r="CG477" s="12">
        <v>6</v>
      </c>
      <c r="CH477" s="14">
        <v>866356.40957999998</v>
      </c>
      <c r="CI477" s="15">
        <v>783448.93625999999</v>
      </c>
      <c r="CJ477" s="15">
        <v>791064.73823999998</v>
      </c>
      <c r="CK477" s="15">
        <v>824939.73225999996</v>
      </c>
      <c r="CL477" s="15">
        <v>801598.08230000001</v>
      </c>
      <c r="CM477" s="15">
        <v>833415.97750000004</v>
      </c>
      <c r="CN477" s="14">
        <v>93673.242449982601</v>
      </c>
      <c r="CO477" s="15">
        <v>195739.54738163701</v>
      </c>
      <c r="CP477" s="15">
        <v>104178.82574761601</v>
      </c>
      <c r="CQ477" s="15">
        <v>91591.939962021599</v>
      </c>
      <c r="CR477" s="15">
        <v>121039.013372343</v>
      </c>
      <c r="CS477" s="16">
        <v>114861.580366151</v>
      </c>
      <c r="CT477" s="14">
        <v>41891.947558196</v>
      </c>
      <c r="CU477" s="15">
        <v>87537.386766076495</v>
      </c>
      <c r="CV477" s="15">
        <v>46590.187237554703</v>
      </c>
      <c r="CW477" s="15">
        <v>40961.160789232003</v>
      </c>
      <c r="CX477" s="15">
        <v>54130.292366013004</v>
      </c>
      <c r="CY477" s="16">
        <v>51367.660340353897</v>
      </c>
      <c r="CZ477" s="17">
        <v>14.360705289463599</v>
      </c>
      <c r="DA477" s="18">
        <v>14.2356375974533</v>
      </c>
      <c r="DB477" s="18">
        <v>14.267703104323999</v>
      </c>
      <c r="DC477" s="18">
        <v>14.310902705571801</v>
      </c>
      <c r="DD477" s="18">
        <v>14.278630876835599</v>
      </c>
      <c r="DE477" s="19">
        <v>14.318428593883</v>
      </c>
      <c r="DF477" s="17">
        <v>0.104935733111927</v>
      </c>
      <c r="DG477" s="18">
        <v>0.27967517706998302</v>
      </c>
      <c r="DH477" s="18">
        <v>0.126571791212259</v>
      </c>
      <c r="DI477" s="18">
        <v>0.117365027639233</v>
      </c>
      <c r="DJ477" s="18">
        <v>0.14796880300084</v>
      </c>
      <c r="DK477" s="19">
        <v>0.14343618709119699</v>
      </c>
      <c r="DL477" s="17">
        <v>4.6928686501408703E-2</v>
      </c>
      <c r="DM477" s="18">
        <v>0.12507454150955399</v>
      </c>
      <c r="DN477" s="18">
        <v>5.6604625836904197E-2</v>
      </c>
      <c r="DO477" s="18">
        <v>5.2487235996493201E-2</v>
      </c>
      <c r="DP477" s="18">
        <v>6.6173660411830496E-2</v>
      </c>
      <c r="DQ477" s="19">
        <v>6.4146612953858803E-2</v>
      </c>
      <c r="DR477" s="20">
        <v>13.6675581089034</v>
      </c>
      <c r="DS477" s="21">
        <v>13.5424904168928</v>
      </c>
      <c r="DT477" s="21">
        <v>13.5745559237637</v>
      </c>
      <c r="DU477" s="21">
        <v>13.6177555250115</v>
      </c>
      <c r="DV477" s="21">
        <v>13.585483696275199</v>
      </c>
      <c r="DW477" s="22">
        <v>13.6252814133226</v>
      </c>
      <c r="DX477" s="20">
        <v>0.104935733111994</v>
      </c>
      <c r="DY477" s="21">
        <v>0.27967517707030598</v>
      </c>
      <c r="DZ477" s="21">
        <v>0.12657179121235401</v>
      </c>
      <c r="EA477" s="21">
        <v>0.117365027639332</v>
      </c>
      <c r="EB477" s="21">
        <v>0.147968803000953</v>
      </c>
      <c r="EC477" s="22">
        <v>0.14343618709131301</v>
      </c>
      <c r="ED477" s="20">
        <v>4.6928686501438999E-2</v>
      </c>
      <c r="EE477" s="21">
        <v>0.12507454150969899</v>
      </c>
      <c r="EF477" s="21">
        <v>5.6604625836946802E-2</v>
      </c>
      <c r="EG477" s="21">
        <v>5.2487235996537401E-2</v>
      </c>
      <c r="EH477" s="21">
        <v>6.6173660411881205E-2</v>
      </c>
      <c r="EI477" s="22">
        <v>6.4146612953910595E-2</v>
      </c>
    </row>
    <row r="478" spans="1:139" x14ac:dyDescent="0.2">
      <c r="A478" s="12" t="s">
        <v>3091</v>
      </c>
      <c r="B478" s="12">
        <v>7</v>
      </c>
      <c r="C478" s="12">
        <v>7</v>
      </c>
      <c r="D478" s="12">
        <v>318.11</v>
      </c>
      <c r="E478" s="12" t="s">
        <v>3093</v>
      </c>
      <c r="F478" s="12" t="s">
        <v>3092</v>
      </c>
      <c r="G478" s="12">
        <v>1531551.8330000001</v>
      </c>
      <c r="H478" s="12">
        <v>1184121.4909999999</v>
      </c>
      <c r="I478" s="12">
        <v>1080720.987</v>
      </c>
      <c r="J478" s="12">
        <v>1185563.341</v>
      </c>
      <c r="K478" s="12">
        <v>1262190.0120000001</v>
      </c>
      <c r="L478" s="12">
        <v>960036.68279999995</v>
      </c>
      <c r="M478" s="12">
        <v>1292984.8729999999</v>
      </c>
      <c r="N478" s="12">
        <v>1127231.075</v>
      </c>
      <c r="O478" s="12">
        <v>1100711.8589999999</v>
      </c>
      <c r="P478" s="12">
        <v>1081535.0349999999</v>
      </c>
      <c r="Q478" s="12">
        <v>1509511.4890000001</v>
      </c>
      <c r="R478" s="12">
        <v>1192083.3600000001</v>
      </c>
      <c r="S478" s="12">
        <v>1084321.27</v>
      </c>
      <c r="T478" s="12">
        <v>1255732.51</v>
      </c>
      <c r="U478" s="12">
        <v>1304133.173</v>
      </c>
      <c r="V478" s="12">
        <v>1740742.196</v>
      </c>
      <c r="W478" s="12">
        <v>1677495.6640000001</v>
      </c>
      <c r="X478" s="12">
        <v>1779052.8130000001</v>
      </c>
      <c r="Y478" s="12">
        <v>1436435.2860000001</v>
      </c>
      <c r="Z478" s="12">
        <v>1225636.551</v>
      </c>
      <c r="AA478" s="12">
        <v>2005788.7350000001</v>
      </c>
      <c r="AB478" s="12">
        <v>1848120.129</v>
      </c>
      <c r="AC478" s="12">
        <v>1447468.7649999999</v>
      </c>
      <c r="AD478" s="12">
        <v>1954892.206</v>
      </c>
      <c r="AE478" s="12">
        <v>1460972.824</v>
      </c>
      <c r="AF478" s="12">
        <v>1537498.1850000001</v>
      </c>
      <c r="AG478" s="12">
        <v>1451285.7309999999</v>
      </c>
      <c r="AH478" s="12">
        <v>1385775.2279999999</v>
      </c>
      <c r="AI478" s="12">
        <v>1125438.8060000001</v>
      </c>
      <c r="AJ478" s="12">
        <v>1080996.192</v>
      </c>
      <c r="AK478" s="12">
        <v>2031436.267</v>
      </c>
      <c r="AL478" s="12">
        <v>1108026.071</v>
      </c>
      <c r="AM478" s="12">
        <v>1070420.122</v>
      </c>
      <c r="AN478" s="12">
        <v>1200510.3629999999</v>
      </c>
      <c r="AO478" s="12">
        <v>1382991.7320000001</v>
      </c>
      <c r="AP478" s="12">
        <v>987411.51839999994</v>
      </c>
      <c r="AQ478" s="12">
        <v>784690.99699999997</v>
      </c>
      <c r="AR478" s="12">
        <v>908376.06330000004</v>
      </c>
      <c r="AS478" s="12">
        <v>904107.98609999998</v>
      </c>
      <c r="AT478" s="12">
        <v>602230.33940000006</v>
      </c>
      <c r="AU478" s="12">
        <v>1540440.9620000001</v>
      </c>
      <c r="AV478" s="12">
        <v>1589798.5490000001</v>
      </c>
      <c r="AW478" s="12">
        <v>1190085.791</v>
      </c>
      <c r="AX478" s="12">
        <v>1551465.2560000001</v>
      </c>
      <c r="AY478" s="12">
        <v>1470150.1850000001</v>
      </c>
      <c r="AZ478" s="12">
        <v>2621017.1979999999</v>
      </c>
      <c r="BA478" s="12">
        <v>1382279.6610000001</v>
      </c>
      <c r="BB478" s="12">
        <v>1794598.7930000001</v>
      </c>
      <c r="BC478" s="12">
        <v>1175952.8470000001</v>
      </c>
      <c r="BD478" s="12">
        <v>1419664.1089999999</v>
      </c>
      <c r="BE478" s="12">
        <v>2224100.7319999998</v>
      </c>
      <c r="BF478" s="12">
        <v>2400961.7059999998</v>
      </c>
      <c r="BG478" s="12">
        <v>1447468.7649999999</v>
      </c>
      <c r="BH478" s="12">
        <v>1474248.3959999999</v>
      </c>
      <c r="BI478" s="12">
        <v>1742934.5009999999</v>
      </c>
      <c r="BJ478" s="12">
        <v>1942197.62</v>
      </c>
      <c r="BK478" s="12">
        <v>1385056.98</v>
      </c>
      <c r="BL478" s="12">
        <v>1526916.9350000001</v>
      </c>
      <c r="BM478" s="12">
        <v>745531.57579999999</v>
      </c>
      <c r="BN478" s="12">
        <v>1022340.66</v>
      </c>
      <c r="BU478" s="11" t="s">
        <v>3025</v>
      </c>
      <c r="BV478" s="11" t="s">
        <v>3026</v>
      </c>
      <c r="BW478" s="12">
        <f t="shared" si="37"/>
        <v>16</v>
      </c>
      <c r="BX478" s="12">
        <f t="shared" si="38"/>
        <v>4</v>
      </c>
      <c r="BY478" s="12">
        <f t="shared" si="39"/>
        <v>1.5671448815653479</v>
      </c>
      <c r="BZ478" s="23">
        <f t="shared" si="40"/>
        <v>1.266120070697724</v>
      </c>
      <c r="CA478" s="24">
        <f t="shared" si="41"/>
        <v>1.2377537627231021</v>
      </c>
      <c r="CB478" s="13">
        <v>4.6642999999999999E-4</v>
      </c>
      <c r="CC478" s="13">
        <v>5.8646719999999996E-3</v>
      </c>
      <c r="CD478" s="13">
        <v>3.8574655289598497E-5</v>
      </c>
      <c r="CE478" s="13">
        <v>6.4669275044326898E-4</v>
      </c>
      <c r="CF478" s="13">
        <v>0.88962672271423004</v>
      </c>
      <c r="CG478" s="12">
        <v>4</v>
      </c>
      <c r="CH478" s="14">
        <v>1248829.5327999999</v>
      </c>
      <c r="CI478" s="15">
        <v>1112499.90496</v>
      </c>
      <c r="CJ478" s="15">
        <v>1269156.3603999999</v>
      </c>
      <c r="CK478" s="15">
        <v>1571872.5020000001</v>
      </c>
      <c r="CL478" s="15">
        <v>1743448.5318</v>
      </c>
      <c r="CM478" s="15">
        <v>1316198.8284</v>
      </c>
      <c r="CN478" s="14">
        <v>170704.88152385101</v>
      </c>
      <c r="CO478" s="15">
        <v>119514.27359289701</v>
      </c>
      <c r="CP478" s="15">
        <v>157542.39354644701</v>
      </c>
      <c r="CQ478" s="15">
        <v>234957.16652790899</v>
      </c>
      <c r="CR478" s="15">
        <v>270131.21843222098</v>
      </c>
      <c r="CS478" s="16">
        <v>202344.02522837999</v>
      </c>
      <c r="CT478" s="14">
        <v>76341.543835675795</v>
      </c>
      <c r="CU478" s="15">
        <v>53448.408007045196</v>
      </c>
      <c r="CV478" s="15">
        <v>70455.100261575906</v>
      </c>
      <c r="CW478" s="15">
        <v>105076.039231428</v>
      </c>
      <c r="CX478" s="15">
        <v>120806.353451858</v>
      </c>
      <c r="CY478" s="16">
        <v>90490.999050318205</v>
      </c>
      <c r="CZ478" s="17">
        <v>14.7238532193154</v>
      </c>
      <c r="DA478" s="18">
        <v>14.610712206895499</v>
      </c>
      <c r="DB478" s="18">
        <v>14.740997833412001</v>
      </c>
      <c r="DC478" s="18">
        <v>14.951321651137301</v>
      </c>
      <c r="DD478" s="18">
        <v>15.0545497947297</v>
      </c>
      <c r="DE478" s="19">
        <v>14.773642169445999</v>
      </c>
      <c r="DF478" s="17">
        <v>0.13033659718316901</v>
      </c>
      <c r="DG478" s="18">
        <v>0.106427998701356</v>
      </c>
      <c r="DH478" s="18">
        <v>0.12191170147123399</v>
      </c>
      <c r="DI478" s="18">
        <v>0.15774559009047701</v>
      </c>
      <c r="DJ478" s="18">
        <v>0.159305375993014</v>
      </c>
      <c r="DK478" s="19">
        <v>0.15743716254597001</v>
      </c>
      <c r="DL478" s="17">
        <v>5.8288298251514499E-2</v>
      </c>
      <c r="DM478" s="18">
        <v>4.7596047961098502E-2</v>
      </c>
      <c r="DN478" s="18">
        <v>5.4520570348468099E-2</v>
      </c>
      <c r="DO478" s="18">
        <v>7.0545972518624503E-2</v>
      </c>
      <c r="DP478" s="18">
        <v>7.1243529980308307E-2</v>
      </c>
      <c r="DQ478" s="19">
        <v>7.0408039527494706E-2</v>
      </c>
      <c r="DR478" s="20">
        <v>14.0307060387553</v>
      </c>
      <c r="DS478" s="21">
        <v>13.9175650263353</v>
      </c>
      <c r="DT478" s="21">
        <v>14.047850652851899</v>
      </c>
      <c r="DU478" s="21">
        <v>14.258174470577201</v>
      </c>
      <c r="DV478" s="21">
        <v>14.3614026141697</v>
      </c>
      <c r="DW478" s="22">
        <v>14.080494988885899</v>
      </c>
      <c r="DX478" s="20">
        <v>0.130336597183208</v>
      </c>
      <c r="DY478" s="21">
        <v>0.1064279987014</v>
      </c>
      <c r="DZ478" s="21">
        <v>0.121911701471272</v>
      </c>
      <c r="EA478" s="21">
        <v>0.157745590090513</v>
      </c>
      <c r="EB478" s="21">
        <v>0.15930537599304201</v>
      </c>
      <c r="EC478" s="22">
        <v>0.157437162546019</v>
      </c>
      <c r="ED478" s="20">
        <v>5.82882982515322E-2</v>
      </c>
      <c r="EE478" s="21">
        <v>4.7596047961117903E-2</v>
      </c>
      <c r="EF478" s="21">
        <v>5.4520570348485002E-2</v>
      </c>
      <c r="EG478" s="21">
        <v>7.0545972518641004E-2</v>
      </c>
      <c r="EH478" s="21">
        <v>7.1243529980320894E-2</v>
      </c>
      <c r="EI478" s="22">
        <v>7.0408039527516494E-2</v>
      </c>
    </row>
    <row r="479" spans="1:139" x14ac:dyDescent="0.2">
      <c r="A479" s="12" t="s">
        <v>3094</v>
      </c>
      <c r="B479" s="12">
        <v>10</v>
      </c>
      <c r="C479" s="12">
        <v>9</v>
      </c>
      <c r="D479" s="12">
        <v>546.88</v>
      </c>
      <c r="E479" s="12" t="s">
        <v>3096</v>
      </c>
      <c r="F479" s="12" t="s">
        <v>3095</v>
      </c>
      <c r="G479" s="12">
        <v>1630732.6189999999</v>
      </c>
      <c r="H479" s="12">
        <v>1609875.219</v>
      </c>
      <c r="I479" s="12">
        <v>1551973.179</v>
      </c>
      <c r="J479" s="12">
        <v>1548529.382</v>
      </c>
      <c r="K479" s="12">
        <v>1579930.17</v>
      </c>
      <c r="L479" s="12">
        <v>1395606.5560000001</v>
      </c>
      <c r="M479" s="12">
        <v>1632875.879</v>
      </c>
      <c r="N479" s="12">
        <v>1808224.0519999999</v>
      </c>
      <c r="O479" s="12">
        <v>1414572.679</v>
      </c>
      <c r="P479" s="12">
        <v>1412418.081</v>
      </c>
      <c r="Q479" s="12">
        <v>1716467.22</v>
      </c>
      <c r="R479" s="12">
        <v>1635689.932</v>
      </c>
      <c r="S479" s="12">
        <v>1483200.537</v>
      </c>
      <c r="T479" s="12">
        <v>1561471.8840000001</v>
      </c>
      <c r="U479" s="12">
        <v>1645443.0160000001</v>
      </c>
      <c r="V479" s="12">
        <v>1817640.1869999999</v>
      </c>
      <c r="W479" s="12">
        <v>2002096.5330000001</v>
      </c>
      <c r="X479" s="12">
        <v>1732642.9509999999</v>
      </c>
      <c r="Y479" s="12">
        <v>1660482.55</v>
      </c>
      <c r="Z479" s="12">
        <v>1710337.43</v>
      </c>
      <c r="AA479" s="12">
        <v>1882299.1740000001</v>
      </c>
      <c r="AB479" s="12">
        <v>1696091.2069999999</v>
      </c>
      <c r="AC479" s="12">
        <v>1683950.1939999999</v>
      </c>
      <c r="AD479" s="12">
        <v>1952403.2819999999</v>
      </c>
      <c r="AE479" s="12">
        <v>1627670.399</v>
      </c>
      <c r="AF479" s="12">
        <v>1859282.861</v>
      </c>
      <c r="AG479" s="12">
        <v>1989997.2409999999</v>
      </c>
      <c r="AH479" s="12">
        <v>1548532.3160000001</v>
      </c>
      <c r="AI479" s="12">
        <v>1774399.9609999999</v>
      </c>
      <c r="AJ479" s="12">
        <v>1618076.558</v>
      </c>
      <c r="AK479" s="12">
        <v>2162988.75</v>
      </c>
      <c r="AL479" s="12">
        <v>1506419.5090000001</v>
      </c>
      <c r="AM479" s="12">
        <v>1537180.5859999999</v>
      </c>
      <c r="AN479" s="12">
        <v>1568052.5079999999</v>
      </c>
      <c r="AO479" s="12">
        <v>1731142.175</v>
      </c>
      <c r="AP479" s="12">
        <v>1435401.389</v>
      </c>
      <c r="AQ479" s="12">
        <v>990965.19110000005</v>
      </c>
      <c r="AR479" s="12">
        <v>1457152.382</v>
      </c>
      <c r="AS479" s="12">
        <v>1161908.4920000001</v>
      </c>
      <c r="AT479" s="12">
        <v>786475.69689999998</v>
      </c>
      <c r="AU479" s="12">
        <v>1751637.1580000001</v>
      </c>
      <c r="AV479" s="12">
        <v>2181405.7370000002</v>
      </c>
      <c r="AW479" s="12">
        <v>1627871.6780000001</v>
      </c>
      <c r="AX479" s="12">
        <v>1929208.1370000001</v>
      </c>
      <c r="AY479" s="12">
        <v>1854908.996</v>
      </c>
      <c r="AZ479" s="12">
        <v>2736801.693</v>
      </c>
      <c r="BA479" s="12">
        <v>1649755.2720000001</v>
      </c>
      <c r="BB479" s="12">
        <v>1747783.3859999999</v>
      </c>
      <c r="BC479" s="12">
        <v>1359371.4950000001</v>
      </c>
      <c r="BD479" s="12">
        <v>1981096.8119999999</v>
      </c>
      <c r="BE479" s="12">
        <v>2087170.4469999999</v>
      </c>
      <c r="BF479" s="12">
        <v>2203455.2710000002</v>
      </c>
      <c r="BG479" s="12">
        <v>1683950.1939999999</v>
      </c>
      <c r="BH479" s="12">
        <v>1472371.4169999999</v>
      </c>
      <c r="BI479" s="12">
        <v>1941804.0149999999</v>
      </c>
      <c r="BJ479" s="12">
        <v>2348682.2829999998</v>
      </c>
      <c r="BK479" s="12">
        <v>1899184.639</v>
      </c>
      <c r="BL479" s="12">
        <v>1706250.89</v>
      </c>
      <c r="BM479" s="12">
        <v>1175427.0349999999</v>
      </c>
      <c r="BN479" s="12">
        <v>1530278.7080000001</v>
      </c>
      <c r="BO479" s="11" t="s">
        <v>2098</v>
      </c>
      <c r="BP479" s="11" t="s">
        <v>2099</v>
      </c>
      <c r="BU479" s="11" t="s">
        <v>2100</v>
      </c>
      <c r="BV479" s="11" t="s">
        <v>2101</v>
      </c>
      <c r="BW479" s="12">
        <f t="shared" si="37"/>
        <v>12</v>
      </c>
      <c r="BX479" s="12">
        <f t="shared" si="38"/>
        <v>4</v>
      </c>
      <c r="BY479" s="12">
        <f t="shared" si="39"/>
        <v>1.1643465762550889</v>
      </c>
      <c r="BZ479" s="23">
        <f t="shared" si="40"/>
        <v>1.0668810246297704</v>
      </c>
      <c r="CA479" s="24">
        <f t="shared" si="41"/>
        <v>1.091355595774272</v>
      </c>
      <c r="CB479" s="13">
        <v>1.8508026E-2</v>
      </c>
      <c r="CC479" s="13">
        <v>7.8338428000000002E-2</v>
      </c>
      <c r="CD479" s="13">
        <v>4.8222453251791902E-3</v>
      </c>
      <c r="CE479" s="13">
        <v>2.42343736834481E-2</v>
      </c>
      <c r="CF479" s="13">
        <v>5.0669629386740002E-2</v>
      </c>
      <c r="CG479" s="12">
        <v>4</v>
      </c>
      <c r="CH479" s="14">
        <v>1584208.1137999999</v>
      </c>
      <c r="CI479" s="15">
        <v>1532739.4494</v>
      </c>
      <c r="CJ479" s="15">
        <v>1608454.5178</v>
      </c>
      <c r="CK479" s="15">
        <v>1784639.9302000001</v>
      </c>
      <c r="CL479" s="15">
        <v>1768482.8511999999</v>
      </c>
      <c r="CM479" s="15">
        <v>1758057.7874</v>
      </c>
      <c r="CN479" s="14">
        <v>35894.6151986103</v>
      </c>
      <c r="CO479" s="15">
        <v>182458.98071579399</v>
      </c>
      <c r="CP479" s="15">
        <v>88983.970757820396</v>
      </c>
      <c r="CQ479" s="15">
        <v>134178.978877288</v>
      </c>
      <c r="CR479" s="15">
        <v>140530.55466625499</v>
      </c>
      <c r="CS479" s="16">
        <v>178749.237795083</v>
      </c>
      <c r="CT479" s="14">
        <v>16052.559922058001</v>
      </c>
      <c r="CU479" s="15">
        <v>81598.136797167797</v>
      </c>
      <c r="CV479" s="15">
        <v>39794.841504468</v>
      </c>
      <c r="CW479" s="15">
        <v>60006.6635842248</v>
      </c>
      <c r="CX479" s="15">
        <v>62847.174629899098</v>
      </c>
      <c r="CY479" s="16">
        <v>79939.089327215901</v>
      </c>
      <c r="CZ479" s="17">
        <v>14.9685376445761</v>
      </c>
      <c r="DA479" s="18">
        <v>14.930287295802099</v>
      </c>
      <c r="DB479" s="18">
        <v>14.982692489950599</v>
      </c>
      <c r="DC479" s="18">
        <v>15.085693908273401</v>
      </c>
      <c r="DD479" s="18">
        <v>15.0762924391315</v>
      </c>
      <c r="DE479" s="19">
        <v>15.068724167746799</v>
      </c>
      <c r="DF479" s="17">
        <v>2.2609184772629701E-2</v>
      </c>
      <c r="DG479" s="18">
        <v>0.115199134762053</v>
      </c>
      <c r="DH479" s="18">
        <v>5.5827560851722399E-2</v>
      </c>
      <c r="DI479" s="18">
        <v>7.3168166457290795E-2</v>
      </c>
      <c r="DJ479" s="18">
        <v>7.8547032840810105E-2</v>
      </c>
      <c r="DK479" s="19">
        <v>0.10183214175019201</v>
      </c>
      <c r="DL479" s="17">
        <v>1.01111348134906E-2</v>
      </c>
      <c r="DM479" s="18">
        <v>5.1518619255422102E-2</v>
      </c>
      <c r="DN479" s="18">
        <v>2.49668442164915E-2</v>
      </c>
      <c r="DO479" s="18">
        <v>3.2721798797504399E-2</v>
      </c>
      <c r="DP479" s="18">
        <v>3.5127300972592E-2</v>
      </c>
      <c r="DQ479" s="19">
        <v>4.5540718249564897E-2</v>
      </c>
      <c r="DR479" s="20">
        <v>14.2753904640161</v>
      </c>
      <c r="DS479" s="21">
        <v>14.237140115241999</v>
      </c>
      <c r="DT479" s="21">
        <v>14.289545309390601</v>
      </c>
      <c r="DU479" s="21">
        <v>14.3925467277134</v>
      </c>
      <c r="DV479" s="21">
        <v>14.383145258571499</v>
      </c>
      <c r="DW479" s="22">
        <v>14.3755769871868</v>
      </c>
      <c r="DX479" s="20">
        <v>2.26091847726346E-2</v>
      </c>
      <c r="DY479" s="21">
        <v>0.11519913476207599</v>
      </c>
      <c r="DZ479" s="21">
        <v>5.5827560851733501E-2</v>
      </c>
      <c r="EA479" s="21">
        <v>7.3168166457301703E-2</v>
      </c>
      <c r="EB479" s="21">
        <v>7.8547032840822498E-2</v>
      </c>
      <c r="EC479" s="22">
        <v>0.10183214175020899</v>
      </c>
      <c r="ED479" s="20">
        <v>1.01111348134928E-2</v>
      </c>
      <c r="EE479" s="21">
        <v>5.1518619255432399E-2</v>
      </c>
      <c r="EF479" s="21">
        <v>2.4966844216496399E-2</v>
      </c>
      <c r="EG479" s="21">
        <v>3.2721798797509298E-2</v>
      </c>
      <c r="EH479" s="21">
        <v>3.5127300972597503E-2</v>
      </c>
      <c r="EI479" s="22">
        <v>4.5540718249572301E-2</v>
      </c>
    </row>
    <row r="480" spans="1:139" x14ac:dyDescent="0.2">
      <c r="A480" s="12" t="s">
        <v>3097</v>
      </c>
      <c r="B480" s="12">
        <v>6</v>
      </c>
      <c r="C480" s="12">
        <v>6</v>
      </c>
      <c r="D480" s="12">
        <v>559.92999999999995</v>
      </c>
      <c r="E480" s="12" t="s">
        <v>3101</v>
      </c>
      <c r="F480" s="12" t="s">
        <v>3098</v>
      </c>
      <c r="G480" s="12">
        <v>6973606.1509999996</v>
      </c>
      <c r="H480" s="12">
        <v>7343497.5159999998</v>
      </c>
      <c r="I480" s="12">
        <v>5647046.5199999996</v>
      </c>
      <c r="J480" s="12">
        <v>6241227.4270000001</v>
      </c>
      <c r="K480" s="12">
        <v>6667510.8279999997</v>
      </c>
      <c r="L480" s="12">
        <v>6160515.7240000004</v>
      </c>
      <c r="M480" s="12">
        <v>7300528.1720000003</v>
      </c>
      <c r="N480" s="12">
        <v>7381443.574</v>
      </c>
      <c r="O480" s="12">
        <v>6453527.0029999996</v>
      </c>
      <c r="P480" s="12">
        <v>6233316.8689999999</v>
      </c>
      <c r="Q480" s="12">
        <v>8932079.6699999999</v>
      </c>
      <c r="R480" s="12">
        <v>6439549.8140000002</v>
      </c>
      <c r="S480" s="12">
        <v>6903820.9529999997</v>
      </c>
      <c r="T480" s="12">
        <v>6087565.1880000001</v>
      </c>
      <c r="U480" s="12">
        <v>7045321.7810000004</v>
      </c>
      <c r="V480" s="12">
        <v>8408155.7430000007</v>
      </c>
      <c r="W480" s="12">
        <v>9635594.6899999995</v>
      </c>
      <c r="X480" s="12">
        <v>9541368.2899999991</v>
      </c>
      <c r="Y480" s="12">
        <v>8103144.7630000003</v>
      </c>
      <c r="Z480" s="12">
        <v>7841370.2460000003</v>
      </c>
      <c r="AA480" s="12">
        <v>8643012.2180000003</v>
      </c>
      <c r="AB480" s="12">
        <v>8757667.5079999994</v>
      </c>
      <c r="AC480" s="12">
        <v>7689954.9380000001</v>
      </c>
      <c r="AD480" s="12">
        <v>9320615.9900000002</v>
      </c>
      <c r="AE480" s="12">
        <v>7410721.4570000004</v>
      </c>
      <c r="AF480" s="12">
        <v>7796408.6560000004</v>
      </c>
      <c r="AG480" s="12">
        <v>8939970.4470000006</v>
      </c>
      <c r="AH480" s="12">
        <v>7484692.4419999998</v>
      </c>
      <c r="AI480" s="12">
        <v>7164703.9879999999</v>
      </c>
      <c r="AJ480" s="12">
        <v>5241390.2379999999</v>
      </c>
      <c r="AK480" s="12">
        <v>9249727.068</v>
      </c>
      <c r="AL480" s="12">
        <v>6871580.9680000003</v>
      </c>
      <c r="AM480" s="12">
        <v>5593221.8389999997</v>
      </c>
      <c r="AN480" s="12">
        <v>6319913.8669999996</v>
      </c>
      <c r="AO480" s="12">
        <v>7305645.1579999998</v>
      </c>
      <c r="AP480" s="12">
        <v>6336178.9129999997</v>
      </c>
      <c r="AQ480" s="12">
        <v>4430569.0279999999</v>
      </c>
      <c r="AR480" s="12">
        <v>5948316.0159999998</v>
      </c>
      <c r="AS480" s="12">
        <v>5300828.9620000003</v>
      </c>
      <c r="AT480" s="12">
        <v>3470893.1409999998</v>
      </c>
      <c r="AU480" s="12">
        <v>9115095.5109999999</v>
      </c>
      <c r="AV480" s="12">
        <v>8587979.0739999991</v>
      </c>
      <c r="AW480" s="12">
        <v>7577218.5329999998</v>
      </c>
      <c r="AX480" s="12">
        <v>7521224.3119999999</v>
      </c>
      <c r="AY480" s="12">
        <v>7942195.8859999999</v>
      </c>
      <c r="AZ480" s="12">
        <v>12660071.58</v>
      </c>
      <c r="BA480" s="12">
        <v>7939863.4790000003</v>
      </c>
      <c r="BB480" s="12">
        <v>9624744.0730000008</v>
      </c>
      <c r="BC480" s="12">
        <v>6633724.642</v>
      </c>
      <c r="BD480" s="12">
        <v>9082718.6070000008</v>
      </c>
      <c r="BE480" s="12">
        <v>9583726.0749999993</v>
      </c>
      <c r="BF480" s="12">
        <v>11377412.1</v>
      </c>
      <c r="BG480" s="12">
        <v>7689954.9380000001</v>
      </c>
      <c r="BH480" s="12">
        <v>7028982.5360000003</v>
      </c>
      <c r="BI480" s="12">
        <v>8840959.8690000009</v>
      </c>
      <c r="BJ480" s="12">
        <v>9848575.0969999991</v>
      </c>
      <c r="BK480" s="12">
        <v>8531999.0390000008</v>
      </c>
      <c r="BL480" s="12">
        <v>8247011.0640000002</v>
      </c>
      <c r="BM480" s="12">
        <v>4746160.3640000001</v>
      </c>
      <c r="BN480" s="12">
        <v>4956989.1119999997</v>
      </c>
      <c r="BO480" s="11" t="s">
        <v>312</v>
      </c>
      <c r="BP480" s="11" t="s">
        <v>313</v>
      </c>
      <c r="BU480" s="11" t="s">
        <v>3099</v>
      </c>
      <c r="BV480" s="11" t="s">
        <v>3100</v>
      </c>
      <c r="BW480" s="12">
        <f t="shared" si="37"/>
        <v>12</v>
      </c>
      <c r="BX480" s="12">
        <f t="shared" si="38"/>
        <v>0</v>
      </c>
      <c r="BY480" s="12">
        <f t="shared" si="39"/>
        <v>1.3241803746209422</v>
      </c>
      <c r="BZ480" s="23">
        <f t="shared" si="40"/>
        <v>1.1670699572129539</v>
      </c>
      <c r="CA480" s="24">
        <f t="shared" si="41"/>
        <v>1.134619537103996</v>
      </c>
      <c r="CB480" s="13">
        <v>6.7456579999999999E-3</v>
      </c>
      <c r="CC480" s="13">
        <v>3.9776118999999999E-2</v>
      </c>
      <c r="CD480" s="13">
        <v>1.74923023181857E-3</v>
      </c>
      <c r="CE480" s="13">
        <v>1.2159283318738799E-2</v>
      </c>
      <c r="CF480" s="13">
        <v>0.40739228882893003</v>
      </c>
      <c r="CG480" s="12">
        <v>4</v>
      </c>
      <c r="CH480" s="14">
        <v>6574577.6884000003</v>
      </c>
      <c r="CI480" s="15">
        <v>6705866.2684000004</v>
      </c>
      <c r="CJ480" s="15">
        <v>7081667.4812000003</v>
      </c>
      <c r="CK480" s="15">
        <v>8705926.7464000005</v>
      </c>
      <c r="CL480" s="15">
        <v>8364394.4221999999</v>
      </c>
      <c r="CM480" s="15">
        <v>7325433.1541999998</v>
      </c>
      <c r="CN480" s="14">
        <v>657748.89752970403</v>
      </c>
      <c r="CO480" s="15">
        <v>590426.27216448903</v>
      </c>
      <c r="CP480" s="15">
        <v>1101990.2601488</v>
      </c>
      <c r="CQ480" s="15">
        <v>830920.677696069</v>
      </c>
      <c r="CR480" s="15">
        <v>792308.65596658702</v>
      </c>
      <c r="CS480" s="16">
        <v>1343780.1955043699</v>
      </c>
      <c r="CT480" s="14">
        <v>294154.249400392</v>
      </c>
      <c r="CU480" s="15">
        <v>264046.65605231799</v>
      </c>
      <c r="CV480" s="15">
        <v>492825.02644708002</v>
      </c>
      <c r="CW480" s="15">
        <v>371599.02384772099</v>
      </c>
      <c r="CX480" s="15">
        <v>354331.20278055599</v>
      </c>
      <c r="CY480" s="16">
        <v>600956.77279314504</v>
      </c>
      <c r="CZ480" s="17">
        <v>16.387758506228401</v>
      </c>
      <c r="DA480" s="18">
        <v>16.408580101810202</v>
      </c>
      <c r="DB480" s="18">
        <v>16.457216723015101</v>
      </c>
      <c r="DC480" s="18">
        <v>16.669051519373902</v>
      </c>
      <c r="DD480" s="18">
        <v>16.6290081790067</v>
      </c>
      <c r="DE480" s="19">
        <v>16.4852195249433</v>
      </c>
      <c r="DF480" s="17">
        <v>0.102045251777032</v>
      </c>
      <c r="DG480" s="18">
        <v>8.7165463220309602E-2</v>
      </c>
      <c r="DH480" s="18">
        <v>0.14669385340311</v>
      </c>
      <c r="DI480" s="18">
        <v>9.4768394045703905E-2</v>
      </c>
      <c r="DJ480" s="18">
        <v>9.56004766816511E-2</v>
      </c>
      <c r="DK480" s="19">
        <v>0.197157456435573</v>
      </c>
      <c r="DL480" s="17">
        <v>4.56360239509052E-2</v>
      </c>
      <c r="DM480" s="18">
        <v>3.8981580210173998E-2</v>
      </c>
      <c r="DN480" s="18">
        <v>6.5603485618148494E-2</v>
      </c>
      <c r="DO480" s="18">
        <v>4.2381714240936098E-2</v>
      </c>
      <c r="DP480" s="18">
        <v>4.2753832908311099E-2</v>
      </c>
      <c r="DQ480" s="19">
        <v>8.8171494972178896E-2</v>
      </c>
      <c r="DR480" s="20">
        <v>15.694611325668401</v>
      </c>
      <c r="DS480" s="21">
        <v>15.715432921250301</v>
      </c>
      <c r="DT480" s="21">
        <v>15.7640695424552</v>
      </c>
      <c r="DU480" s="21">
        <v>15.975904338814001</v>
      </c>
      <c r="DV480" s="21">
        <v>15.935860998446699</v>
      </c>
      <c r="DW480" s="22">
        <v>15.7920723443833</v>
      </c>
      <c r="DX480" s="20">
        <v>0.102045251777034</v>
      </c>
      <c r="DY480" s="21">
        <v>8.7165463220311296E-2</v>
      </c>
      <c r="DZ480" s="21">
        <v>0.146693853403112</v>
      </c>
      <c r="EA480" s="21">
        <v>9.4768394045703405E-2</v>
      </c>
      <c r="EB480" s="21">
        <v>9.5600476681651295E-2</v>
      </c>
      <c r="EC480" s="22">
        <v>0.197157456435574</v>
      </c>
      <c r="ED480" s="20">
        <v>4.5636023950905803E-2</v>
      </c>
      <c r="EE480" s="21">
        <v>3.8981580210174803E-2</v>
      </c>
      <c r="EF480" s="21">
        <v>6.5603485618149299E-2</v>
      </c>
      <c r="EG480" s="21">
        <v>4.23817142409358E-2</v>
      </c>
      <c r="EH480" s="21">
        <v>4.2753832908311203E-2</v>
      </c>
      <c r="EI480" s="22">
        <v>8.8171494972179396E-2</v>
      </c>
    </row>
    <row r="481" spans="1:139" x14ac:dyDescent="0.2">
      <c r="A481" s="12" t="s">
        <v>3102</v>
      </c>
      <c r="B481" s="12">
        <v>13</v>
      </c>
      <c r="C481" s="12">
        <v>12</v>
      </c>
      <c r="D481" s="12">
        <v>531.99</v>
      </c>
      <c r="E481" s="12" t="s">
        <v>3110</v>
      </c>
      <c r="F481" s="12" t="s">
        <v>3103</v>
      </c>
      <c r="G481" s="12">
        <v>2648166.0150000001</v>
      </c>
      <c r="H481" s="12">
        <v>2739960.551</v>
      </c>
      <c r="I481" s="12">
        <v>2500608.89</v>
      </c>
      <c r="J481" s="12">
        <v>2509550.111</v>
      </c>
      <c r="K481" s="12">
        <v>2714396.2</v>
      </c>
      <c r="L481" s="12">
        <v>2394962.969</v>
      </c>
      <c r="M481" s="12">
        <v>2701617.49</v>
      </c>
      <c r="N481" s="12">
        <v>2970052.1230000001</v>
      </c>
      <c r="O481" s="12">
        <v>2437595.6129999999</v>
      </c>
      <c r="P481" s="12">
        <v>2128927.4730000002</v>
      </c>
      <c r="Q481" s="12">
        <v>3149897.7910000002</v>
      </c>
      <c r="R481" s="12">
        <v>2891525.2030000002</v>
      </c>
      <c r="S481" s="12">
        <v>2731541.568</v>
      </c>
      <c r="T481" s="12">
        <v>2461494.645</v>
      </c>
      <c r="U481" s="12">
        <v>2729750.7820000001</v>
      </c>
      <c r="V481" s="12">
        <v>3224041.38</v>
      </c>
      <c r="W481" s="12">
        <v>3454225.878</v>
      </c>
      <c r="X481" s="12">
        <v>3323624.2310000001</v>
      </c>
      <c r="Y481" s="12">
        <v>2886450.298</v>
      </c>
      <c r="Z481" s="12">
        <v>2456139.8360000001</v>
      </c>
      <c r="AA481" s="12">
        <v>3198354.443</v>
      </c>
      <c r="AB481" s="12">
        <v>2809208.7590000001</v>
      </c>
      <c r="AC481" s="12">
        <v>2961663.1510000001</v>
      </c>
      <c r="AD481" s="12">
        <v>3324947.8470000001</v>
      </c>
      <c r="AE481" s="12">
        <v>2830641.94</v>
      </c>
      <c r="AF481" s="12">
        <v>2936355.1230000001</v>
      </c>
      <c r="AG481" s="12">
        <v>3574015.2829999998</v>
      </c>
      <c r="AH481" s="12">
        <v>2952634.648</v>
      </c>
      <c r="AI481" s="12">
        <v>3143506.7570000002</v>
      </c>
      <c r="AJ481" s="12">
        <v>2278131.9649999999</v>
      </c>
      <c r="AK481" s="12">
        <v>3512503.05</v>
      </c>
      <c r="AL481" s="12">
        <v>2563881.9559999998</v>
      </c>
      <c r="AM481" s="12">
        <v>2476774.3999999999</v>
      </c>
      <c r="AN481" s="12">
        <v>2541189.33</v>
      </c>
      <c r="AO481" s="12">
        <v>2974185.7149999999</v>
      </c>
      <c r="AP481" s="12">
        <v>2463253.8149999999</v>
      </c>
      <c r="AQ481" s="12">
        <v>1639566.686</v>
      </c>
      <c r="AR481" s="12">
        <v>2393408.34</v>
      </c>
      <c r="AS481" s="12">
        <v>2002203.976</v>
      </c>
      <c r="AT481" s="12">
        <v>1185449.0830000001</v>
      </c>
      <c r="AU481" s="12">
        <v>3214438.3250000002</v>
      </c>
      <c r="AV481" s="12">
        <v>3856225.7689999999</v>
      </c>
      <c r="AW481" s="12">
        <v>2997975.6910000001</v>
      </c>
      <c r="AX481" s="12">
        <v>3041191.8059999999</v>
      </c>
      <c r="AY481" s="12">
        <v>3077249.855</v>
      </c>
      <c r="AZ481" s="12">
        <v>4854405.1619999995</v>
      </c>
      <c r="BA481" s="12">
        <v>2846329.9649999999</v>
      </c>
      <c r="BB481" s="12">
        <v>3352667.2110000001</v>
      </c>
      <c r="BC481" s="12">
        <v>2363022.8790000002</v>
      </c>
      <c r="BD481" s="12">
        <v>2844965.3930000002</v>
      </c>
      <c r="BE481" s="12">
        <v>3546466.452</v>
      </c>
      <c r="BF481" s="12">
        <v>3649547.7480000001</v>
      </c>
      <c r="BG481" s="12">
        <v>2961663.1510000001</v>
      </c>
      <c r="BH481" s="12">
        <v>2507452.3369999998</v>
      </c>
      <c r="BI481" s="12">
        <v>3376944.0589999999</v>
      </c>
      <c r="BJ481" s="12">
        <v>3709260.92</v>
      </c>
      <c r="BK481" s="12">
        <v>3410916.7519999999</v>
      </c>
      <c r="BL481" s="12">
        <v>3253361.55</v>
      </c>
      <c r="BM481" s="12">
        <v>2082373.145</v>
      </c>
      <c r="BN481" s="12">
        <v>2154519.094</v>
      </c>
      <c r="BO481" s="11" t="s">
        <v>3104</v>
      </c>
      <c r="BP481" s="11" t="s">
        <v>3105</v>
      </c>
      <c r="BQ481" s="11" t="s">
        <v>3106</v>
      </c>
      <c r="BR481" s="11" t="s">
        <v>3107</v>
      </c>
      <c r="BU481" s="11" t="s">
        <v>3108</v>
      </c>
      <c r="BV481" s="11" t="s">
        <v>3109</v>
      </c>
      <c r="BW481" s="12">
        <f t="shared" si="37"/>
        <v>12</v>
      </c>
      <c r="BX481" s="12">
        <f t="shared" si="38"/>
        <v>4</v>
      </c>
      <c r="BY481" s="12">
        <f t="shared" si="39"/>
        <v>1.2146198484570119</v>
      </c>
      <c r="BZ481" s="23">
        <f t="shared" si="40"/>
        <v>1.0823250926787131</v>
      </c>
      <c r="CA481" s="24">
        <f t="shared" si="41"/>
        <v>1.1222319954265076</v>
      </c>
      <c r="CB481" s="13">
        <v>6.3406551000000005E-2</v>
      </c>
      <c r="CC481" s="13">
        <v>0.17804363000000001</v>
      </c>
      <c r="CD481" s="13">
        <v>1.87445656754869E-2</v>
      </c>
      <c r="CE481" s="13">
        <v>6.3096864773784803E-2</v>
      </c>
      <c r="CF481" s="13">
        <v>0.16734643522989501</v>
      </c>
      <c r="CG481" s="12">
        <v>4</v>
      </c>
      <c r="CH481" s="14">
        <v>2622536.3533999999</v>
      </c>
      <c r="CI481" s="15">
        <v>2526631.1335999998</v>
      </c>
      <c r="CJ481" s="15">
        <v>2792841.9978</v>
      </c>
      <c r="CK481" s="15">
        <v>3068896.3245999999</v>
      </c>
      <c r="CL481" s="15">
        <v>3024963.2280000001</v>
      </c>
      <c r="CM481" s="15">
        <v>2976928.7552</v>
      </c>
      <c r="CN481" s="14">
        <v>112378.546057443</v>
      </c>
      <c r="CO481" s="15">
        <v>320419.42431714002</v>
      </c>
      <c r="CP481" s="15">
        <v>252367.05750681</v>
      </c>
      <c r="CQ481" s="15">
        <v>401930.41256571101</v>
      </c>
      <c r="CR481" s="15">
        <v>228239.42400876299</v>
      </c>
      <c r="CS481" s="16">
        <v>467657.44130514702</v>
      </c>
      <c r="CT481" s="14">
        <v>50257.213639406902</v>
      </c>
      <c r="CU481" s="15">
        <v>143295.92281689501</v>
      </c>
      <c r="CV481" s="15">
        <v>112861.97917336501</v>
      </c>
      <c r="CW481" s="15">
        <v>179748.74494429299</v>
      </c>
      <c r="CX481" s="15">
        <v>102071.773445798</v>
      </c>
      <c r="CY481" s="16">
        <v>209142.76578838599</v>
      </c>
      <c r="CZ481" s="17">
        <v>15.4720613674533</v>
      </c>
      <c r="DA481" s="18">
        <v>15.429143419228099</v>
      </c>
      <c r="DB481" s="18">
        <v>15.5324576000584</v>
      </c>
      <c r="DC481" s="18">
        <v>15.622639394186001</v>
      </c>
      <c r="DD481" s="18">
        <v>15.613307298294901</v>
      </c>
      <c r="DE481" s="19">
        <v>15.589108017668501</v>
      </c>
      <c r="DF481" s="17">
        <v>4.301619268575E-2</v>
      </c>
      <c r="DG481" s="18">
        <v>0.126400145669885</v>
      </c>
      <c r="DH481" s="18">
        <v>9.0265270390430294E-2</v>
      </c>
      <c r="DI481" s="18">
        <v>0.13772741039085301</v>
      </c>
      <c r="DJ481" s="18">
        <v>7.4754656839793293E-2</v>
      </c>
      <c r="DK481" s="19">
        <v>0.16406203622527701</v>
      </c>
      <c r="DL481" s="17">
        <v>1.9237426195713201E-2</v>
      </c>
      <c r="DM481" s="18">
        <v>5.6527863616747602E-2</v>
      </c>
      <c r="DN481" s="18">
        <v>4.0367856120080203E-2</v>
      </c>
      <c r="DO481" s="18">
        <v>6.1593570399791603E-2</v>
      </c>
      <c r="DP481" s="18">
        <v>3.3431298865689497E-2</v>
      </c>
      <c r="DQ481" s="19">
        <v>7.3370773105350395E-2</v>
      </c>
      <c r="DR481" s="20">
        <v>14.778914186893299</v>
      </c>
      <c r="DS481" s="21">
        <v>14.7359962386681</v>
      </c>
      <c r="DT481" s="21">
        <v>14.839310419498499</v>
      </c>
      <c r="DU481" s="21">
        <v>14.929492213626</v>
      </c>
      <c r="DV481" s="21">
        <v>14.9201601177349</v>
      </c>
      <c r="DW481" s="22">
        <v>14.8959608371085</v>
      </c>
      <c r="DX481" s="20">
        <v>4.3016192685752602E-2</v>
      </c>
      <c r="DY481" s="21">
        <v>0.12640014566989499</v>
      </c>
      <c r="DZ481" s="21">
        <v>9.0265270390436095E-2</v>
      </c>
      <c r="EA481" s="21">
        <v>0.137727410390862</v>
      </c>
      <c r="EB481" s="21">
        <v>7.4754656839796998E-2</v>
      </c>
      <c r="EC481" s="22">
        <v>0.164062036225288</v>
      </c>
      <c r="ED481" s="20">
        <v>1.9237426195714401E-2</v>
      </c>
      <c r="EE481" s="21">
        <v>5.6527863616752001E-2</v>
      </c>
      <c r="EF481" s="21">
        <v>4.0367856120082798E-2</v>
      </c>
      <c r="EG481" s="21">
        <v>6.1593570399795398E-2</v>
      </c>
      <c r="EH481" s="21">
        <v>3.34312988656911E-2</v>
      </c>
      <c r="EI481" s="22">
        <v>7.3370773105355502E-2</v>
      </c>
    </row>
    <row r="482" spans="1:139" x14ac:dyDescent="0.2">
      <c r="A482" s="12" t="s">
        <v>3111</v>
      </c>
      <c r="B482" s="12">
        <v>12</v>
      </c>
      <c r="C482" s="12">
        <v>12</v>
      </c>
      <c r="D482" s="12">
        <v>753.57</v>
      </c>
      <c r="E482" s="12" t="s">
        <v>3112</v>
      </c>
      <c r="F482" s="12" t="s">
        <v>343</v>
      </c>
      <c r="G482" s="12">
        <v>2628102.5049999999</v>
      </c>
      <c r="H482" s="12">
        <v>2592237.3289999999</v>
      </c>
      <c r="I482" s="12">
        <v>2203089.2650000001</v>
      </c>
      <c r="J482" s="12">
        <v>2135079.733</v>
      </c>
      <c r="K482" s="12">
        <v>2823737.7030000002</v>
      </c>
      <c r="L482" s="12">
        <v>2421514.58</v>
      </c>
      <c r="M482" s="12">
        <v>3108064.9440000001</v>
      </c>
      <c r="N482" s="12">
        <v>2246563.75</v>
      </c>
      <c r="O482" s="12">
        <v>2886356.247</v>
      </c>
      <c r="P482" s="12">
        <v>1622374.727</v>
      </c>
      <c r="Q482" s="12">
        <v>3405745.49</v>
      </c>
      <c r="R482" s="12">
        <v>2807009.514</v>
      </c>
      <c r="S482" s="12">
        <v>3071941.071</v>
      </c>
      <c r="T482" s="12">
        <v>2726278.3050000002</v>
      </c>
      <c r="U482" s="12">
        <v>2834948.5430000001</v>
      </c>
      <c r="V482" s="12">
        <v>3014299.1120000002</v>
      </c>
      <c r="W482" s="12">
        <v>3825086.1850000001</v>
      </c>
      <c r="X482" s="12">
        <v>3032275.0129999998</v>
      </c>
      <c r="Y482" s="12">
        <v>3440212.7379999999</v>
      </c>
      <c r="Z482" s="12">
        <v>2823050.8849999998</v>
      </c>
      <c r="AA482" s="12">
        <v>3519222.3640000001</v>
      </c>
      <c r="AB482" s="12">
        <v>3380972.2650000001</v>
      </c>
      <c r="AC482" s="12">
        <v>3423615.48</v>
      </c>
      <c r="AD482" s="12">
        <v>3149203.1329999999</v>
      </c>
      <c r="AE482" s="12">
        <v>2929150.5219999999</v>
      </c>
      <c r="AF482" s="12">
        <v>3311962.0389999999</v>
      </c>
      <c r="AG482" s="12">
        <v>3861031.3870000001</v>
      </c>
      <c r="AH482" s="12">
        <v>3093792.4079999998</v>
      </c>
      <c r="AI482" s="12">
        <v>3276778.1009999998</v>
      </c>
      <c r="AJ482" s="12">
        <v>2448670.8339999998</v>
      </c>
      <c r="AK482" s="12">
        <v>3485890.9939999999</v>
      </c>
      <c r="AL482" s="12">
        <v>2425651.8990000002</v>
      </c>
      <c r="AM482" s="12">
        <v>2182090.5759999999</v>
      </c>
      <c r="AN482" s="12">
        <v>2161997.807</v>
      </c>
      <c r="AO482" s="12">
        <v>3093992.077</v>
      </c>
      <c r="AP482" s="12">
        <v>2490562.5290000001</v>
      </c>
      <c r="AQ482" s="12">
        <v>1886232.88</v>
      </c>
      <c r="AR482" s="12">
        <v>1810387.223</v>
      </c>
      <c r="AS482" s="12">
        <v>2370809.1379999998</v>
      </c>
      <c r="AT482" s="12">
        <v>903385.69839999999</v>
      </c>
      <c r="AU482" s="12">
        <v>3475528.273</v>
      </c>
      <c r="AV482" s="12">
        <v>3743513.0809999998</v>
      </c>
      <c r="AW482" s="12">
        <v>3371577.7059999998</v>
      </c>
      <c r="AX482" s="12">
        <v>3368333.6510000001</v>
      </c>
      <c r="AY482" s="12">
        <v>3195839.36</v>
      </c>
      <c r="AZ482" s="12">
        <v>4538598.4359999998</v>
      </c>
      <c r="BA482" s="12">
        <v>3151923.9939999999</v>
      </c>
      <c r="BB482" s="12">
        <v>3058772.0830000001</v>
      </c>
      <c r="BC482" s="12">
        <v>2816366.3220000002</v>
      </c>
      <c r="BD482" s="12">
        <v>3269961.2439999999</v>
      </c>
      <c r="BE482" s="12">
        <v>3902257.95</v>
      </c>
      <c r="BF482" s="12">
        <v>4392347.0180000002</v>
      </c>
      <c r="BG482" s="12">
        <v>3423615.48</v>
      </c>
      <c r="BH482" s="12">
        <v>2374917.4780000001</v>
      </c>
      <c r="BI482" s="12">
        <v>3494464.3870000001</v>
      </c>
      <c r="BJ482" s="12">
        <v>4183734.8829999999</v>
      </c>
      <c r="BK482" s="12">
        <v>3684835.0090000001</v>
      </c>
      <c r="BL482" s="12">
        <v>3408896.2790000001</v>
      </c>
      <c r="BM482" s="12">
        <v>2170656.9279999998</v>
      </c>
      <c r="BN482" s="12">
        <v>2315804.4169999999</v>
      </c>
      <c r="BW482" s="12">
        <f t="shared" si="37"/>
        <v>16</v>
      </c>
      <c r="BX482" s="12">
        <f t="shared" si="38"/>
        <v>4</v>
      </c>
      <c r="BY482" s="12">
        <f t="shared" si="39"/>
        <v>1.3351511324318441</v>
      </c>
      <c r="BZ482" s="23">
        <f t="shared" si="40"/>
        <v>1.1177912051084578</v>
      </c>
      <c r="CA482" s="24">
        <f t="shared" si="41"/>
        <v>1.1944548555490704</v>
      </c>
      <c r="CB482" s="13">
        <v>6.5119920000000003E-3</v>
      </c>
      <c r="CC482" s="13">
        <v>3.8664951000000003E-2</v>
      </c>
      <c r="CD482" s="13">
        <v>1.5199461285361499E-3</v>
      </c>
      <c r="CE482" s="13">
        <v>1.1013168982189901E-2</v>
      </c>
      <c r="CF482" s="13">
        <v>0.52848343437654599</v>
      </c>
      <c r="CG482" s="12">
        <v>4</v>
      </c>
      <c r="CH482" s="14">
        <v>2476449.307</v>
      </c>
      <c r="CI482" s="15">
        <v>2456974.8495999998</v>
      </c>
      <c r="CJ482" s="15">
        <v>2969184.5846000002</v>
      </c>
      <c r="CK482" s="15">
        <v>3226984.7866000002</v>
      </c>
      <c r="CL482" s="15">
        <v>3280432.7527999999</v>
      </c>
      <c r="CM482" s="15">
        <v>3198446.9537999998</v>
      </c>
      <c r="CN482" s="14">
        <v>295073.58705657499</v>
      </c>
      <c r="CO482" s="15">
        <v>581028.03754593001</v>
      </c>
      <c r="CP482" s="15">
        <v>275893.02667818801</v>
      </c>
      <c r="CQ482" s="15">
        <v>402958.165013285</v>
      </c>
      <c r="CR482" s="15">
        <v>238877.784697305</v>
      </c>
      <c r="CS482" s="16">
        <v>507729.35164503398</v>
      </c>
      <c r="CT482" s="14">
        <v>131960.91980464099</v>
      </c>
      <c r="CU482" s="15">
        <v>259843.63775719999</v>
      </c>
      <c r="CV482" s="15">
        <v>123383.112434118</v>
      </c>
      <c r="CW482" s="15">
        <v>180208.369811657</v>
      </c>
      <c r="CX482" s="15">
        <v>106829.392979547</v>
      </c>
      <c r="CY482" s="16">
        <v>227063.468890038</v>
      </c>
      <c r="CZ482" s="17">
        <v>15.4096996292363</v>
      </c>
      <c r="DA482" s="18">
        <v>15.382993980072699</v>
      </c>
      <c r="DB482" s="18">
        <v>15.5936286149132</v>
      </c>
      <c r="DC482" s="18">
        <v>15.6741803362331</v>
      </c>
      <c r="DD482" s="18">
        <v>15.694450222704001</v>
      </c>
      <c r="DE482" s="19">
        <v>15.6607134965508</v>
      </c>
      <c r="DF482" s="17">
        <v>0.12078545018371099</v>
      </c>
      <c r="DG482" s="18">
        <v>0.25429299716067599</v>
      </c>
      <c r="DH482" s="18">
        <v>9.0138294408041497E-2</v>
      </c>
      <c r="DI482" s="18">
        <v>0.12168530845614101</v>
      </c>
      <c r="DJ482" s="18">
        <v>7.4405991197760493E-2</v>
      </c>
      <c r="DK482" s="19">
        <v>0.16518469516138301</v>
      </c>
      <c r="DL482" s="17">
        <v>5.4016895460738498E-2</v>
      </c>
      <c r="DM482" s="18">
        <v>0.11372328557068601</v>
      </c>
      <c r="DN482" s="18">
        <v>4.0311070734454002E-2</v>
      </c>
      <c r="DO482" s="18">
        <v>5.4419324314192198E-2</v>
      </c>
      <c r="DP482" s="18">
        <v>3.3275370850288699E-2</v>
      </c>
      <c r="DQ482" s="19">
        <v>7.3872841444686699E-2</v>
      </c>
      <c r="DR482" s="20">
        <v>14.7165524486763</v>
      </c>
      <c r="DS482" s="21">
        <v>14.689846799512701</v>
      </c>
      <c r="DT482" s="21">
        <v>14.900481434353299</v>
      </c>
      <c r="DU482" s="21">
        <v>14.981033155673099</v>
      </c>
      <c r="DV482" s="21">
        <v>15.0013030421441</v>
      </c>
      <c r="DW482" s="22">
        <v>14.967566315990901</v>
      </c>
      <c r="DX482" s="20">
        <v>0.120785450183721</v>
      </c>
      <c r="DY482" s="21">
        <v>0.25429299716070403</v>
      </c>
      <c r="DZ482" s="21">
        <v>9.0138294408045994E-2</v>
      </c>
      <c r="EA482" s="21">
        <v>0.121685308456147</v>
      </c>
      <c r="EB482" s="21">
        <v>7.4405991197764101E-2</v>
      </c>
      <c r="EC482" s="22">
        <v>0.165184695161392</v>
      </c>
      <c r="ED482" s="20">
        <v>5.4016895460743002E-2</v>
      </c>
      <c r="EE482" s="21">
        <v>0.113723285570699</v>
      </c>
      <c r="EF482" s="21">
        <v>4.0311070734456E-2</v>
      </c>
      <c r="EG482" s="21">
        <v>5.44193243141948E-2</v>
      </c>
      <c r="EH482" s="21">
        <v>3.3275370850290302E-2</v>
      </c>
      <c r="EI482" s="22">
        <v>7.3872841444690807E-2</v>
      </c>
    </row>
    <row r="483" spans="1:139" x14ac:dyDescent="0.2">
      <c r="A483" s="12" t="s">
        <v>3113</v>
      </c>
      <c r="B483" s="12">
        <v>15</v>
      </c>
      <c r="C483" s="12">
        <v>14</v>
      </c>
      <c r="D483" s="12">
        <v>810.31</v>
      </c>
      <c r="E483" s="12" t="s">
        <v>3121</v>
      </c>
      <c r="F483" s="12" t="s">
        <v>3114</v>
      </c>
      <c r="G483" s="12">
        <v>3517768.2390000001</v>
      </c>
      <c r="H483" s="12">
        <v>3517592.5780000002</v>
      </c>
      <c r="I483" s="12">
        <v>2837132.1690000002</v>
      </c>
      <c r="J483" s="12">
        <v>2933254.37</v>
      </c>
      <c r="K483" s="12">
        <v>3560829.162</v>
      </c>
      <c r="L483" s="12">
        <v>3266514.2949999999</v>
      </c>
      <c r="M483" s="12">
        <v>3515246.8360000001</v>
      </c>
      <c r="N483" s="12">
        <v>3162343.1549999998</v>
      </c>
      <c r="O483" s="12">
        <v>3476955.767</v>
      </c>
      <c r="P483" s="12">
        <v>2709905.79</v>
      </c>
      <c r="Q483" s="12">
        <v>3551826.5819999999</v>
      </c>
      <c r="R483" s="12">
        <v>3442185.5359999998</v>
      </c>
      <c r="S483" s="12">
        <v>3707621.4440000001</v>
      </c>
      <c r="T483" s="12">
        <v>3512619.2790000001</v>
      </c>
      <c r="U483" s="12">
        <v>3409780.523</v>
      </c>
      <c r="V483" s="12">
        <v>3945938.7209999999</v>
      </c>
      <c r="W483" s="12">
        <v>4254369.5049999999</v>
      </c>
      <c r="X483" s="12">
        <v>4194428.676</v>
      </c>
      <c r="Y483" s="12">
        <v>3805781.182</v>
      </c>
      <c r="Z483" s="12">
        <v>3187975.1570000001</v>
      </c>
      <c r="AA483" s="12">
        <v>4047778.4780000001</v>
      </c>
      <c r="AB483" s="12">
        <v>3825541.1230000001</v>
      </c>
      <c r="AC483" s="12">
        <v>3797758.7680000002</v>
      </c>
      <c r="AD483" s="12">
        <v>3971867.9530000002</v>
      </c>
      <c r="AE483" s="12">
        <v>3794803.4640000002</v>
      </c>
      <c r="AF483" s="12">
        <v>4017084.892</v>
      </c>
      <c r="AG483" s="12">
        <v>4191641.2960000001</v>
      </c>
      <c r="AH483" s="12">
        <v>3763503.4219999998</v>
      </c>
      <c r="AI483" s="12">
        <v>3962479.4109999998</v>
      </c>
      <c r="AJ483" s="12">
        <v>2837536.29</v>
      </c>
      <c r="AK483" s="12">
        <v>4665935.4419999998</v>
      </c>
      <c r="AL483" s="12">
        <v>3291540.8709999998</v>
      </c>
      <c r="AM483" s="12">
        <v>2810090.1159999999</v>
      </c>
      <c r="AN483" s="12">
        <v>2970235.4530000002</v>
      </c>
      <c r="AO483" s="12">
        <v>3901629.1090000002</v>
      </c>
      <c r="AP483" s="12">
        <v>3359656.8730000001</v>
      </c>
      <c r="AQ483" s="12">
        <v>2133344.7919999999</v>
      </c>
      <c r="AR483" s="12">
        <v>2548365.54</v>
      </c>
      <c r="AS483" s="12">
        <v>2855918.6039999998</v>
      </c>
      <c r="AT483" s="12">
        <v>1508954.801</v>
      </c>
      <c r="AU483" s="12">
        <v>3624602.5249999999</v>
      </c>
      <c r="AV483" s="12">
        <v>4590603.1009999998</v>
      </c>
      <c r="AW483" s="12">
        <v>4069262.24</v>
      </c>
      <c r="AX483" s="12">
        <v>4339862.7709999997</v>
      </c>
      <c r="AY483" s="12">
        <v>3843847.83</v>
      </c>
      <c r="AZ483" s="12">
        <v>5941358.3880000003</v>
      </c>
      <c r="BA483" s="12">
        <v>3505659.395</v>
      </c>
      <c r="BB483" s="12">
        <v>4231081.0480000004</v>
      </c>
      <c r="BC483" s="12">
        <v>3115642.7719999999</v>
      </c>
      <c r="BD483" s="12">
        <v>3692655.7940000002</v>
      </c>
      <c r="BE483" s="12">
        <v>4488342.6260000002</v>
      </c>
      <c r="BF483" s="12">
        <v>4969902.983</v>
      </c>
      <c r="BG483" s="12">
        <v>3797758.7680000002</v>
      </c>
      <c r="BH483" s="12">
        <v>2995316.0290000001</v>
      </c>
      <c r="BI483" s="12">
        <v>4527184.7460000003</v>
      </c>
      <c r="BJ483" s="12">
        <v>5074459.79</v>
      </c>
      <c r="BK483" s="12">
        <v>4000357.6889999998</v>
      </c>
      <c r="BL483" s="12">
        <v>4146817.6009999998</v>
      </c>
      <c r="BM483" s="12">
        <v>2624890.4010000001</v>
      </c>
      <c r="BN483" s="12">
        <v>2683569.7889999999</v>
      </c>
      <c r="BO483" s="11" t="s">
        <v>3115</v>
      </c>
      <c r="BP483" s="11" t="s">
        <v>3116</v>
      </c>
      <c r="BQ483" s="11" t="s">
        <v>3117</v>
      </c>
      <c r="BR483" s="11" t="s">
        <v>3118</v>
      </c>
      <c r="BU483" s="11" t="s">
        <v>3119</v>
      </c>
      <c r="BV483" s="11" t="s">
        <v>3120</v>
      </c>
      <c r="BW483" s="12">
        <f t="shared" si="37"/>
        <v>16</v>
      </c>
      <c r="BX483" s="12">
        <f t="shared" si="38"/>
        <v>4</v>
      </c>
      <c r="BY483" s="12">
        <f t="shared" si="39"/>
        <v>1.2049960290775132</v>
      </c>
      <c r="BZ483" s="23">
        <f t="shared" si="40"/>
        <v>1.0826812974024143</v>
      </c>
      <c r="CA483" s="24">
        <f t="shared" si="41"/>
        <v>1.1129739028175312</v>
      </c>
      <c r="CB483" s="13">
        <v>2.1138247999999998E-2</v>
      </c>
      <c r="CC483" s="13">
        <v>8.4698778000000002E-2</v>
      </c>
      <c r="CD483" s="13">
        <v>3.7958119671067901E-3</v>
      </c>
      <c r="CE483" s="13">
        <v>2.1034260990962401E-2</v>
      </c>
      <c r="CF483" s="13">
        <v>0.107066705982786</v>
      </c>
      <c r="CG483" s="12">
        <v>4</v>
      </c>
      <c r="CH483" s="14">
        <v>3273315.3036000002</v>
      </c>
      <c r="CI483" s="15">
        <v>3226193.1686</v>
      </c>
      <c r="CJ483" s="15">
        <v>3524806.6727999998</v>
      </c>
      <c r="CK483" s="15">
        <v>3877698.6482000002</v>
      </c>
      <c r="CL483" s="15">
        <v>3887549.9572000001</v>
      </c>
      <c r="CM483" s="15">
        <v>3754449.0622</v>
      </c>
      <c r="CN483" s="14">
        <v>356367.08905860299</v>
      </c>
      <c r="CO483" s="15">
        <v>323530.979260972</v>
      </c>
      <c r="CP483" s="15">
        <v>116573.062940863</v>
      </c>
      <c r="CQ483" s="15">
        <v>426540.19994196598</v>
      </c>
      <c r="CR483" s="15">
        <v>115425.482965392</v>
      </c>
      <c r="CS483" s="16">
        <v>534836.95358176599</v>
      </c>
      <c r="CT483" s="14">
        <v>159372.20721575199</v>
      </c>
      <c r="CU483" s="15">
        <v>144687.45249092201</v>
      </c>
      <c r="CV483" s="15">
        <v>52133.058616226102</v>
      </c>
      <c r="CW483" s="15">
        <v>190754.57644131701</v>
      </c>
      <c r="CX483" s="15">
        <v>51619.845249272003</v>
      </c>
      <c r="CY483" s="16">
        <v>239186.357017545</v>
      </c>
      <c r="CZ483" s="17">
        <v>15.6895583941903</v>
      </c>
      <c r="DA483" s="18">
        <v>15.6757012299853</v>
      </c>
      <c r="DB483" s="18">
        <v>15.768051552717701</v>
      </c>
      <c r="DC483" s="18">
        <v>15.8587173051704</v>
      </c>
      <c r="DD483" s="18">
        <v>15.866087408800899</v>
      </c>
      <c r="DE483" s="19">
        <v>15.822418791149399</v>
      </c>
      <c r="DF483" s="17">
        <v>0.111601040400113</v>
      </c>
      <c r="DG483" s="18">
        <v>0.104690791820702</v>
      </c>
      <c r="DH483" s="18">
        <v>3.2747298528441597E-2</v>
      </c>
      <c r="DI483" s="18">
        <v>0.115800314615146</v>
      </c>
      <c r="DJ483" s="18">
        <v>2.9490445005100601E-2</v>
      </c>
      <c r="DK483" s="19">
        <v>0.15620552296641699</v>
      </c>
      <c r="DL483" s="17">
        <v>4.9909502538870699E-2</v>
      </c>
      <c r="DM483" s="18">
        <v>4.6819145425873697E-2</v>
      </c>
      <c r="DN483" s="18">
        <v>1.46450371178149E-2</v>
      </c>
      <c r="DO483" s="18">
        <v>5.17874750590658E-2</v>
      </c>
      <c r="DP483" s="18">
        <v>1.31885279436248E-2</v>
      </c>
      <c r="DQ483" s="19">
        <v>6.9857233562762494E-2</v>
      </c>
      <c r="DR483" s="20">
        <v>14.996411213630299</v>
      </c>
      <c r="DS483" s="21">
        <v>14.9825540494253</v>
      </c>
      <c r="DT483" s="21">
        <v>15.0749043721577</v>
      </c>
      <c r="DU483" s="21">
        <v>15.1655701246105</v>
      </c>
      <c r="DV483" s="21">
        <v>15.1729402282409</v>
      </c>
      <c r="DW483" s="22">
        <v>15.1292716105895</v>
      </c>
      <c r="DX483" s="20">
        <v>0.11160104040011901</v>
      </c>
      <c r="DY483" s="21">
        <v>0.10469079182070801</v>
      </c>
      <c r="DZ483" s="21">
        <v>3.2747298528443103E-2</v>
      </c>
      <c r="EA483" s="21">
        <v>0.11580031461515</v>
      </c>
      <c r="EB483" s="21">
        <v>2.94904450051016E-2</v>
      </c>
      <c r="EC483" s="22">
        <v>0.15620552296642401</v>
      </c>
      <c r="ED483" s="20">
        <v>4.99095025388731E-2</v>
      </c>
      <c r="EE483" s="21">
        <v>4.6819145425876299E-2</v>
      </c>
      <c r="EF483" s="21">
        <v>1.46450371178155E-2</v>
      </c>
      <c r="EG483" s="21">
        <v>5.1787475059067702E-2</v>
      </c>
      <c r="EH483" s="21">
        <v>1.31885279436253E-2</v>
      </c>
      <c r="EI483" s="22">
        <v>6.9857233562765797E-2</v>
      </c>
    </row>
    <row r="484" spans="1:139" x14ac:dyDescent="0.2">
      <c r="A484" s="12" t="s">
        <v>3122</v>
      </c>
      <c r="B484" s="12">
        <v>9</v>
      </c>
      <c r="C484" s="12">
        <v>9</v>
      </c>
      <c r="D484" s="12">
        <v>348.28</v>
      </c>
      <c r="E484" s="12" t="s">
        <v>3124</v>
      </c>
      <c r="F484" s="12" t="s">
        <v>3123</v>
      </c>
      <c r="G484" s="12">
        <v>1576960.497</v>
      </c>
      <c r="H484" s="12">
        <v>1667781.682</v>
      </c>
      <c r="I484" s="12">
        <v>1353740.923</v>
      </c>
      <c r="J484" s="12">
        <v>1514749.5789999999</v>
      </c>
      <c r="K484" s="12">
        <v>1647073.588</v>
      </c>
      <c r="L484" s="12">
        <v>1597894.308</v>
      </c>
      <c r="M484" s="12">
        <v>1742905.6629999999</v>
      </c>
      <c r="N484" s="12">
        <v>1425921.7420000001</v>
      </c>
      <c r="O484" s="12">
        <v>1545348.4</v>
      </c>
      <c r="P484" s="12">
        <v>1291912.1359999999</v>
      </c>
      <c r="Q484" s="12">
        <v>1748698.368</v>
      </c>
      <c r="R484" s="12">
        <v>1561161.7009999999</v>
      </c>
      <c r="S484" s="12">
        <v>1522665.3019999999</v>
      </c>
      <c r="T484" s="12">
        <v>1570373.8770000001</v>
      </c>
      <c r="U484" s="12">
        <v>1730431.54</v>
      </c>
      <c r="V484" s="12">
        <v>1774056.7180000001</v>
      </c>
      <c r="W484" s="12">
        <v>1915928.7239999999</v>
      </c>
      <c r="X484" s="12">
        <v>2050361.43</v>
      </c>
      <c r="Y484" s="12">
        <v>1738774.2309999999</v>
      </c>
      <c r="Z484" s="12">
        <v>1549063.112</v>
      </c>
      <c r="AA484" s="12">
        <v>1828245.8959999999</v>
      </c>
      <c r="AB484" s="12">
        <v>1813512.132</v>
      </c>
      <c r="AC484" s="12">
        <v>1792101.1140000001</v>
      </c>
      <c r="AD484" s="12">
        <v>2094132.8559999999</v>
      </c>
      <c r="AE484" s="12">
        <v>1582612.898</v>
      </c>
      <c r="AF484" s="12">
        <v>1833236.922</v>
      </c>
      <c r="AG484" s="12">
        <v>1872137.4240000001</v>
      </c>
      <c r="AH484" s="12">
        <v>1742521.314</v>
      </c>
      <c r="AI484" s="12">
        <v>1738977.8940000001</v>
      </c>
      <c r="AJ484" s="12">
        <v>1381085.7919999999</v>
      </c>
      <c r="AK484" s="12">
        <v>2091665.902</v>
      </c>
      <c r="AL484" s="12">
        <v>1560604.7169999999</v>
      </c>
      <c r="AM484" s="12">
        <v>1340837.7749999999</v>
      </c>
      <c r="AN484" s="12">
        <v>1533846.825</v>
      </c>
      <c r="AO484" s="12">
        <v>1804711.7579999999</v>
      </c>
      <c r="AP484" s="12">
        <v>1643457.2479999999</v>
      </c>
      <c r="AQ484" s="12">
        <v>1057740.4350000001</v>
      </c>
      <c r="AR484" s="12">
        <v>1149075.1170000001</v>
      </c>
      <c r="AS484" s="12">
        <v>1269325.6810000001</v>
      </c>
      <c r="AT484" s="12">
        <v>719374.46230000001</v>
      </c>
      <c r="AU484" s="12">
        <v>1784528.7139999999</v>
      </c>
      <c r="AV484" s="12">
        <v>2082012.6259999999</v>
      </c>
      <c r="AW484" s="12">
        <v>1671185.83</v>
      </c>
      <c r="AX484" s="12">
        <v>1940206.605</v>
      </c>
      <c r="AY484" s="12">
        <v>1950716.615</v>
      </c>
      <c r="AZ484" s="12">
        <v>2671178.5219999999</v>
      </c>
      <c r="BA484" s="12">
        <v>1578751.804</v>
      </c>
      <c r="BB484" s="12">
        <v>2068278.199</v>
      </c>
      <c r="BC484" s="12">
        <v>1423465.8019999999</v>
      </c>
      <c r="BD484" s="12">
        <v>1794291.547</v>
      </c>
      <c r="BE484" s="12">
        <v>2027233.9580000001</v>
      </c>
      <c r="BF484" s="12">
        <v>2356001.1680000001</v>
      </c>
      <c r="BG484" s="12">
        <v>1792101.1140000001</v>
      </c>
      <c r="BH484" s="12">
        <v>1579254.3419999999</v>
      </c>
      <c r="BI484" s="12">
        <v>1888050.6040000001</v>
      </c>
      <c r="BJ484" s="12">
        <v>2315780.5469999998</v>
      </c>
      <c r="BK484" s="12">
        <v>1786703.301</v>
      </c>
      <c r="BL484" s="12">
        <v>1919997.737</v>
      </c>
      <c r="BM484" s="12">
        <v>1151962.17</v>
      </c>
      <c r="BN484" s="12">
        <v>1306147.209</v>
      </c>
      <c r="BW484" s="12">
        <f t="shared" si="37"/>
        <v>16</v>
      </c>
      <c r="BX484" s="12">
        <f t="shared" si="38"/>
        <v>4</v>
      </c>
      <c r="BY484" s="12">
        <f t="shared" si="39"/>
        <v>1.1981360026449477</v>
      </c>
      <c r="BZ484" s="23">
        <f t="shared" si="40"/>
        <v>1.0888221844372359</v>
      </c>
      <c r="CA484" s="24">
        <f t="shared" si="41"/>
        <v>1.1003963914128103</v>
      </c>
      <c r="CB484" s="13">
        <v>3.4891571000000003E-2</v>
      </c>
      <c r="CC484" s="13">
        <v>0.118382115</v>
      </c>
      <c r="CD484" s="13">
        <v>6.4996683727430102E-3</v>
      </c>
      <c r="CE484" s="13">
        <v>3.0524614837746399E-2</v>
      </c>
      <c r="CF484" s="13">
        <v>9.8840743812343104E-2</v>
      </c>
      <c r="CG484" s="12">
        <v>4</v>
      </c>
      <c r="CH484" s="14">
        <v>1552061.2538000001</v>
      </c>
      <c r="CI484" s="15">
        <v>1520796.4498000001</v>
      </c>
      <c r="CJ484" s="15">
        <v>1626666.1576</v>
      </c>
      <c r="CK484" s="15">
        <v>1805636.8430000001</v>
      </c>
      <c r="CL484" s="15">
        <v>1822120.9791999999</v>
      </c>
      <c r="CM484" s="15">
        <v>1713591.8692000001</v>
      </c>
      <c r="CN484" s="14">
        <v>126255.344589703</v>
      </c>
      <c r="CO484" s="15">
        <v>171222.530548557</v>
      </c>
      <c r="CP484" s="15">
        <v>104803.32486957499</v>
      </c>
      <c r="CQ484" s="15">
        <v>189309.54486935999</v>
      </c>
      <c r="CR484" s="15">
        <v>181911.65523607199</v>
      </c>
      <c r="CS484" s="16">
        <v>194610.692160573</v>
      </c>
      <c r="CT484" s="14">
        <v>56463.106605047396</v>
      </c>
      <c r="CU484" s="15">
        <v>76573.043517221493</v>
      </c>
      <c r="CV484" s="15">
        <v>46869.471735272702</v>
      </c>
      <c r="CW484" s="15">
        <v>84661.802223487204</v>
      </c>
      <c r="CX484" s="15">
        <v>81353.365401472503</v>
      </c>
      <c r="CY484" s="16">
        <v>87032.547363865393</v>
      </c>
      <c r="CZ484" s="17">
        <v>14.945480887094</v>
      </c>
      <c r="DA484" s="18">
        <v>14.9227440527662</v>
      </c>
      <c r="DB484" s="18">
        <v>14.993547495502799</v>
      </c>
      <c r="DC484" s="18">
        <v>15.095121363104299</v>
      </c>
      <c r="DD484" s="18">
        <v>15.1047033102518</v>
      </c>
      <c r="DE484" s="19">
        <v>15.0415906613679</v>
      </c>
      <c r="DF484" s="17">
        <v>8.3962679739603696E-2</v>
      </c>
      <c r="DG484" s="18">
        <v>0.113915590568462</v>
      </c>
      <c r="DH484" s="18">
        <v>6.3911031796474504E-2</v>
      </c>
      <c r="DI484" s="18">
        <v>0.10582529303037</v>
      </c>
      <c r="DJ484" s="18">
        <v>9.9310724905811096E-2</v>
      </c>
      <c r="DK484" s="19">
        <v>0.121714525919478</v>
      </c>
      <c r="DL484" s="17">
        <v>3.7549251894159599E-2</v>
      </c>
      <c r="DM484" s="18">
        <v>5.0944600841623201E-2</v>
      </c>
      <c r="DN484" s="18">
        <v>2.8581882321813499E-2</v>
      </c>
      <c r="DO484" s="18">
        <v>4.7326509790948601E-2</v>
      </c>
      <c r="DP484" s="18">
        <v>4.4413106356835E-2</v>
      </c>
      <c r="DQ484" s="19">
        <v>5.4432390761022603E-2</v>
      </c>
      <c r="DR484" s="20">
        <v>14.2523337065339</v>
      </c>
      <c r="DS484" s="21">
        <v>14.2295968722062</v>
      </c>
      <c r="DT484" s="21">
        <v>14.300400314942699</v>
      </c>
      <c r="DU484" s="21">
        <v>14.401974182544301</v>
      </c>
      <c r="DV484" s="21">
        <v>14.4115561296918</v>
      </c>
      <c r="DW484" s="22">
        <v>14.3484434808079</v>
      </c>
      <c r="DX484" s="20">
        <v>8.3962679739622695E-2</v>
      </c>
      <c r="DY484" s="21">
        <v>0.113915590568489</v>
      </c>
      <c r="DZ484" s="21">
        <v>6.3911031796486203E-2</v>
      </c>
      <c r="EA484" s="21">
        <v>0.105825293030388</v>
      </c>
      <c r="EB484" s="21">
        <v>9.9310724905826195E-2</v>
      </c>
      <c r="EC484" s="22">
        <v>0.12171452591950301</v>
      </c>
      <c r="ED484" s="20">
        <v>3.7549251894168099E-2</v>
      </c>
      <c r="EE484" s="21">
        <v>5.09446008416349E-2</v>
      </c>
      <c r="EF484" s="21">
        <v>2.85818823218187E-2</v>
      </c>
      <c r="EG484" s="21">
        <v>4.73265097909564E-2</v>
      </c>
      <c r="EH484" s="21">
        <v>4.44131063568418E-2</v>
      </c>
      <c r="EI484" s="22">
        <v>5.4432390761033601E-2</v>
      </c>
    </row>
    <row r="485" spans="1:139" x14ac:dyDescent="0.2">
      <c r="A485" s="12" t="s">
        <v>3125</v>
      </c>
      <c r="B485" s="12">
        <v>7</v>
      </c>
      <c r="C485" s="12">
        <v>7</v>
      </c>
      <c r="D485" s="12">
        <v>340.74</v>
      </c>
      <c r="E485" s="12" t="s">
        <v>3129</v>
      </c>
      <c r="F485" s="12" t="s">
        <v>3126</v>
      </c>
      <c r="G485" s="12">
        <v>633274.04570000002</v>
      </c>
      <c r="H485" s="12">
        <v>708829.73120000004</v>
      </c>
      <c r="I485" s="12">
        <v>588390.8885</v>
      </c>
      <c r="J485" s="12">
        <v>539331.09030000004</v>
      </c>
      <c r="K485" s="12">
        <v>718775.62789999996</v>
      </c>
      <c r="L485" s="12">
        <v>550436.74970000004</v>
      </c>
      <c r="M485" s="12">
        <v>693519.52110000001</v>
      </c>
      <c r="N485" s="12">
        <v>640016.29940000002</v>
      </c>
      <c r="O485" s="12">
        <v>608252.00199999998</v>
      </c>
      <c r="P485" s="12">
        <v>570053.30660000001</v>
      </c>
      <c r="Q485" s="12">
        <v>698830.47629999998</v>
      </c>
      <c r="R485" s="12">
        <v>656837.82960000006</v>
      </c>
      <c r="S485" s="12">
        <v>674188.91090000002</v>
      </c>
      <c r="T485" s="12">
        <v>606039.73320000002</v>
      </c>
      <c r="U485" s="12">
        <v>654517.0344</v>
      </c>
      <c r="V485" s="12">
        <v>791928.95550000004</v>
      </c>
      <c r="W485" s="12">
        <v>778262.30590000004</v>
      </c>
      <c r="X485" s="12">
        <v>933822.73300000001</v>
      </c>
      <c r="Y485" s="12">
        <v>814823.16529999999</v>
      </c>
      <c r="Z485" s="12">
        <v>644697.55260000005</v>
      </c>
      <c r="AA485" s="12">
        <v>731371.45770000003</v>
      </c>
      <c r="AB485" s="12">
        <v>661490.75760000001</v>
      </c>
      <c r="AC485" s="12">
        <v>762474.27009999997</v>
      </c>
      <c r="AD485" s="12">
        <v>755640.97250000003</v>
      </c>
      <c r="AE485" s="12">
        <v>650503.60759999999</v>
      </c>
      <c r="AF485" s="12">
        <v>697362.5013</v>
      </c>
      <c r="AG485" s="12">
        <v>766398.3726</v>
      </c>
      <c r="AH485" s="12">
        <v>729114.38399999996</v>
      </c>
      <c r="AI485" s="12">
        <v>819365.90040000004</v>
      </c>
      <c r="AJ485" s="12">
        <v>623270.30909999995</v>
      </c>
      <c r="AK485" s="12">
        <v>839968.87049999996</v>
      </c>
      <c r="AL485" s="12">
        <v>663278.07429999998</v>
      </c>
      <c r="AM485" s="12">
        <v>582782.6557</v>
      </c>
      <c r="AN485" s="12">
        <v>546130.72140000004</v>
      </c>
      <c r="AO485" s="12">
        <v>787568.22759999998</v>
      </c>
      <c r="AP485" s="12">
        <v>566132.10360000003</v>
      </c>
      <c r="AQ485" s="12">
        <v>420885.4535</v>
      </c>
      <c r="AR485" s="12">
        <v>515755.37579999998</v>
      </c>
      <c r="AS485" s="12">
        <v>499608.94669999997</v>
      </c>
      <c r="AT485" s="12">
        <v>317422.35369999998</v>
      </c>
      <c r="AU485" s="12">
        <v>713149.31940000004</v>
      </c>
      <c r="AV485" s="12">
        <v>875978.86470000003</v>
      </c>
      <c r="AW485" s="12">
        <v>739949.18830000004</v>
      </c>
      <c r="AX485" s="12">
        <v>748765.82590000005</v>
      </c>
      <c r="AY485" s="12">
        <v>737837.4841</v>
      </c>
      <c r="AZ485" s="12">
        <v>1192399.0900000001</v>
      </c>
      <c r="BA485" s="12">
        <v>641298.91910000006</v>
      </c>
      <c r="BB485" s="12">
        <v>941982.79969999997</v>
      </c>
      <c r="BC485" s="12">
        <v>667063.54980000004</v>
      </c>
      <c r="BD485" s="12">
        <v>746758.06299999997</v>
      </c>
      <c r="BE485" s="12">
        <v>810974.63859999995</v>
      </c>
      <c r="BF485" s="12">
        <v>859367.28520000004</v>
      </c>
      <c r="BG485" s="12">
        <v>762474.27009999997</v>
      </c>
      <c r="BH485" s="12">
        <v>569853.66680000001</v>
      </c>
      <c r="BI485" s="12">
        <v>776048.09770000004</v>
      </c>
      <c r="BJ485" s="12">
        <v>880921.87930000003</v>
      </c>
      <c r="BK485" s="12">
        <v>731424.13809999998</v>
      </c>
      <c r="BL485" s="12">
        <v>803374.94669999997</v>
      </c>
      <c r="BM485" s="12">
        <v>542777.75690000004</v>
      </c>
      <c r="BN485" s="12">
        <v>589451.27080000006</v>
      </c>
      <c r="BS485" s="11" t="s">
        <v>174</v>
      </c>
      <c r="BT485" s="11" t="s">
        <v>175</v>
      </c>
      <c r="BU485" s="11" t="s">
        <v>3127</v>
      </c>
      <c r="BV485" s="11" t="s">
        <v>3128</v>
      </c>
      <c r="BW485" s="12">
        <f t="shared" si="37"/>
        <v>12</v>
      </c>
      <c r="BX485" s="12">
        <f t="shared" si="38"/>
        <v>4</v>
      </c>
      <c r="BY485" s="12">
        <f t="shared" si="39"/>
        <v>1.2943092917005856</v>
      </c>
      <c r="BZ485" s="23">
        <f t="shared" si="40"/>
        <v>1.1487496127690797</v>
      </c>
      <c r="CA485" s="24">
        <f t="shared" si="41"/>
        <v>1.1267114063095369</v>
      </c>
      <c r="CB485" s="13">
        <v>5.0672759999999999E-3</v>
      </c>
      <c r="CC485" s="13">
        <v>3.185677E-2</v>
      </c>
      <c r="CD485" s="13">
        <v>8.2068622712272495E-3</v>
      </c>
      <c r="CE485" s="13">
        <v>3.58003430709148E-2</v>
      </c>
      <c r="CF485" s="13">
        <v>0.314157147648785</v>
      </c>
      <c r="CG485" s="12">
        <v>4</v>
      </c>
      <c r="CH485" s="14">
        <v>637720.27671999997</v>
      </c>
      <c r="CI485" s="15">
        <v>612455.57576000004</v>
      </c>
      <c r="CJ485" s="15">
        <v>658082.79688000004</v>
      </c>
      <c r="CK485" s="15">
        <v>792706.94246000005</v>
      </c>
      <c r="CL485" s="15">
        <v>712296.21310000005</v>
      </c>
      <c r="CM485" s="15">
        <v>727102.29347999999</v>
      </c>
      <c r="CN485" s="14">
        <v>77071.580346111499</v>
      </c>
      <c r="CO485" s="15">
        <v>56993.231988062304</v>
      </c>
      <c r="CP485" s="15">
        <v>34068.039897141498</v>
      </c>
      <c r="CQ485" s="15">
        <v>103100.46790416101</v>
      </c>
      <c r="CR485" s="15">
        <v>52820.429123896</v>
      </c>
      <c r="CS485" s="16">
        <v>73699.287180325598</v>
      </c>
      <c r="CT485" s="14">
        <v>34467.458557448401</v>
      </c>
      <c r="CU485" s="15">
        <v>25488.148196544498</v>
      </c>
      <c r="CV485" s="15">
        <v>15235.690614036699</v>
      </c>
      <c r="CW485" s="15">
        <v>46107.930949147798</v>
      </c>
      <c r="CX485" s="15">
        <v>23622.014024348198</v>
      </c>
      <c r="CY485" s="16">
        <v>32959.323205697401</v>
      </c>
      <c r="CZ485" s="17">
        <v>14.052860260624</v>
      </c>
      <c r="DA485" s="18">
        <v>14.0149633065845</v>
      </c>
      <c r="DB485" s="18">
        <v>14.089142231479601</v>
      </c>
      <c r="DC485" s="18">
        <v>14.269417328381</v>
      </c>
      <c r="DD485" s="18">
        <v>14.1671623513848</v>
      </c>
      <c r="DE485" s="19">
        <v>14.185772289216899</v>
      </c>
      <c r="DF485" s="17">
        <v>0.12239845017301799</v>
      </c>
      <c r="DG485" s="18">
        <v>9.2092402476386601E-2</v>
      </c>
      <c r="DH485" s="18">
        <v>5.2460524965235102E-2</v>
      </c>
      <c r="DI485" s="18">
        <v>0.13267473478739</v>
      </c>
      <c r="DJ485" s="18">
        <v>7.5013200974419894E-2</v>
      </c>
      <c r="DK485" s="19">
        <v>0.103014975684226</v>
      </c>
      <c r="DL485" s="17">
        <v>5.4738250985497797E-2</v>
      </c>
      <c r="DM485" s="18">
        <v>4.1184974429694099E-2</v>
      </c>
      <c r="DN485" s="18">
        <v>2.34610599915181E-2</v>
      </c>
      <c r="DO485" s="18">
        <v>5.9333945176271802E-2</v>
      </c>
      <c r="DP485" s="18">
        <v>3.3546923317731299E-2</v>
      </c>
      <c r="DQ485" s="19">
        <v>4.6069697666083202E-2</v>
      </c>
      <c r="DR485" s="20">
        <v>13.3597130800635</v>
      </c>
      <c r="DS485" s="21">
        <v>13.321816126023901</v>
      </c>
      <c r="DT485" s="21">
        <v>13.395995050919099</v>
      </c>
      <c r="DU485" s="21">
        <v>13.576270147820701</v>
      </c>
      <c r="DV485" s="21">
        <v>13.4740151708244</v>
      </c>
      <c r="DW485" s="22">
        <v>13.492625108656499</v>
      </c>
      <c r="DX485" s="20">
        <v>0.12239845017317599</v>
      </c>
      <c r="DY485" s="21">
        <v>9.2092402476508003E-2</v>
      </c>
      <c r="DZ485" s="21">
        <v>5.2460524965297697E-2</v>
      </c>
      <c r="EA485" s="21">
        <v>0.132674734787503</v>
      </c>
      <c r="EB485" s="21">
        <v>7.5013200974496194E-2</v>
      </c>
      <c r="EC485" s="22">
        <v>0.10301497568432801</v>
      </c>
      <c r="ED485" s="20">
        <v>5.47382509855684E-2</v>
      </c>
      <c r="EE485" s="21">
        <v>4.1184974429748403E-2</v>
      </c>
      <c r="EF485" s="21">
        <v>2.3461059991546102E-2</v>
      </c>
      <c r="EG485" s="21">
        <v>5.9333945176322803E-2</v>
      </c>
      <c r="EH485" s="21">
        <v>3.3546923317765397E-2</v>
      </c>
      <c r="EI485" s="22">
        <v>4.6069697666129103E-2</v>
      </c>
    </row>
    <row r="486" spans="1:139" x14ac:dyDescent="0.2">
      <c r="A486" s="12" t="s">
        <v>3130</v>
      </c>
      <c r="B486" s="12">
        <v>3</v>
      </c>
      <c r="C486" s="12">
        <v>3</v>
      </c>
      <c r="D486" s="12">
        <v>148.01</v>
      </c>
      <c r="E486" s="12" t="s">
        <v>3131</v>
      </c>
      <c r="F486" s="12" t="s">
        <v>343</v>
      </c>
      <c r="G486" s="12">
        <v>253600.9675</v>
      </c>
      <c r="H486" s="12">
        <v>301320.6569</v>
      </c>
      <c r="I486" s="12">
        <v>295269.10249999998</v>
      </c>
      <c r="J486" s="12">
        <v>237658.3983</v>
      </c>
      <c r="K486" s="12">
        <v>300160.62469999999</v>
      </c>
      <c r="L486" s="12">
        <v>272604.37670000002</v>
      </c>
      <c r="M486" s="12">
        <v>309531.34340000001</v>
      </c>
      <c r="N486" s="12">
        <v>287555.58960000001</v>
      </c>
      <c r="O486" s="12">
        <v>282185.63929999998</v>
      </c>
      <c r="P486" s="12">
        <v>240176.2843</v>
      </c>
      <c r="Q486" s="12">
        <v>358795.03139999998</v>
      </c>
      <c r="R486" s="12">
        <v>276214.73629999999</v>
      </c>
      <c r="S486" s="12">
        <v>308638.5466</v>
      </c>
      <c r="T486" s="12">
        <v>251408.34229999999</v>
      </c>
      <c r="U486" s="12">
        <v>287557.2524</v>
      </c>
      <c r="V486" s="12">
        <v>314947.32630000002</v>
      </c>
      <c r="W486" s="12">
        <v>364021.79450000002</v>
      </c>
      <c r="X486" s="12">
        <v>373493.9117</v>
      </c>
      <c r="Y486" s="12">
        <v>370951.30459999997</v>
      </c>
      <c r="Z486" s="12">
        <v>312293.32949999999</v>
      </c>
      <c r="AA486" s="12">
        <v>357966.11369999999</v>
      </c>
      <c r="AB486" s="12">
        <v>330653.25919999997</v>
      </c>
      <c r="AC486" s="12">
        <v>319368.41129999998</v>
      </c>
      <c r="AD486" s="12">
        <v>386295.15289999999</v>
      </c>
      <c r="AE486" s="12">
        <v>307411.201</v>
      </c>
      <c r="AF486" s="12">
        <v>354869.03590000002</v>
      </c>
      <c r="AG486" s="12">
        <v>328146.95409999997</v>
      </c>
      <c r="AH486" s="12">
        <v>291819.94559999998</v>
      </c>
      <c r="AI486" s="12">
        <v>324800.10600000003</v>
      </c>
      <c r="AJ486" s="12">
        <v>263430.62780000002</v>
      </c>
      <c r="AK486" s="12">
        <v>336373.99119999999</v>
      </c>
      <c r="AL486" s="12">
        <v>281956.83149999997</v>
      </c>
      <c r="AM486" s="12">
        <v>292454.75260000001</v>
      </c>
      <c r="AN486" s="12">
        <v>240654.68280000001</v>
      </c>
      <c r="AO486" s="12">
        <v>328888.4069</v>
      </c>
      <c r="AP486" s="12">
        <v>280377.5171</v>
      </c>
      <c r="AQ486" s="12">
        <v>187849.42</v>
      </c>
      <c r="AR486" s="12">
        <v>231725.88159999999</v>
      </c>
      <c r="AS486" s="12">
        <v>231782.9938</v>
      </c>
      <c r="AT486" s="12">
        <v>133737.1796</v>
      </c>
      <c r="AU486" s="12">
        <v>366146.64230000001</v>
      </c>
      <c r="AV486" s="12">
        <v>368368.35550000001</v>
      </c>
      <c r="AW486" s="12">
        <v>338743.10060000001</v>
      </c>
      <c r="AX486" s="12">
        <v>310616.55660000001</v>
      </c>
      <c r="AY486" s="12">
        <v>324163.48</v>
      </c>
      <c r="AZ486" s="12">
        <v>474212.87329999998</v>
      </c>
      <c r="BA486" s="12">
        <v>299959.00040000002</v>
      </c>
      <c r="BB486" s="12">
        <v>376757.63089999999</v>
      </c>
      <c r="BC486" s="12">
        <v>303683.185</v>
      </c>
      <c r="BD486" s="12">
        <v>361731.73129999998</v>
      </c>
      <c r="BE486" s="12">
        <v>396927.49369999999</v>
      </c>
      <c r="BF486" s="12">
        <v>429563.96659999999</v>
      </c>
      <c r="BG486" s="12">
        <v>319368.41129999998</v>
      </c>
      <c r="BH486" s="12">
        <v>291317.8578</v>
      </c>
      <c r="BI486" s="12">
        <v>366740.28389999998</v>
      </c>
      <c r="BJ486" s="12">
        <v>448277.47029999999</v>
      </c>
      <c r="BK486" s="12">
        <v>313172.12</v>
      </c>
      <c r="BL486" s="12">
        <v>321541.91220000002</v>
      </c>
      <c r="BM486" s="12">
        <v>215159.39689999999</v>
      </c>
      <c r="BN486" s="12">
        <v>249136.71660000001</v>
      </c>
      <c r="BW486" s="12">
        <f t="shared" si="37"/>
        <v>12</v>
      </c>
      <c r="BX486" s="12">
        <f t="shared" si="38"/>
        <v>0</v>
      </c>
      <c r="BY486" s="12">
        <f t="shared" si="39"/>
        <v>1.2505010622043902</v>
      </c>
      <c r="BZ486" s="23">
        <f t="shared" si="40"/>
        <v>1.124266713711283</v>
      </c>
      <c r="CA486" s="24">
        <f t="shared" si="41"/>
        <v>1.1122814959774081</v>
      </c>
      <c r="CB486" s="13">
        <v>7.3771519999999997E-3</v>
      </c>
      <c r="CC486" s="13">
        <v>4.1059981000000002E-2</v>
      </c>
      <c r="CD486" s="13">
        <v>1.4921423873577901E-3</v>
      </c>
      <c r="CE486" s="13">
        <v>1.0998118458542301E-2</v>
      </c>
      <c r="CF486" s="13">
        <v>0.18677836522489</v>
      </c>
      <c r="CG486" s="12">
        <v>4</v>
      </c>
      <c r="CH486" s="14">
        <v>277601.94997999998</v>
      </c>
      <c r="CI486" s="15">
        <v>278410.64666000003</v>
      </c>
      <c r="CJ486" s="15">
        <v>296522.7818</v>
      </c>
      <c r="CK486" s="15">
        <v>347141.53331999999</v>
      </c>
      <c r="CL486" s="15">
        <v>340338.82762</v>
      </c>
      <c r="CM486" s="15">
        <v>312613.33387999999</v>
      </c>
      <c r="CN486" s="14">
        <v>29812.470637564798</v>
      </c>
      <c r="CO486" s="15">
        <v>25307.8918141908</v>
      </c>
      <c r="CP486" s="15">
        <v>40474.482417274703</v>
      </c>
      <c r="CQ486" s="15">
        <v>30810.552361652401</v>
      </c>
      <c r="CR486" s="15">
        <v>31782.4725236493</v>
      </c>
      <c r="CS486" s="16">
        <v>35449.466493029002</v>
      </c>
      <c r="CT486" s="14">
        <v>13332.5421845623</v>
      </c>
      <c r="CU486" s="15">
        <v>11318.0332927482</v>
      </c>
      <c r="CV486" s="15">
        <v>18100.738807829199</v>
      </c>
      <c r="CW486" s="15">
        <v>13778.8979009943</v>
      </c>
      <c r="CX486" s="15">
        <v>14213.5538111798</v>
      </c>
      <c r="CY486" s="16">
        <v>15853.4833689028</v>
      </c>
      <c r="CZ486" s="17">
        <v>13.2222977158372</v>
      </c>
      <c r="DA486" s="18">
        <v>13.226589549677801</v>
      </c>
      <c r="DB486" s="18">
        <v>13.2858226943085</v>
      </c>
      <c r="DC486" s="18">
        <v>13.447409370683999</v>
      </c>
      <c r="DD486" s="18">
        <v>13.427430843471299</v>
      </c>
      <c r="DE486" s="19">
        <v>13.3405719256584</v>
      </c>
      <c r="DF486" s="17">
        <v>0.110487186362728</v>
      </c>
      <c r="DG486" s="18">
        <v>9.30890816109851E-2</v>
      </c>
      <c r="DH486" s="18">
        <v>0.13313426287154001</v>
      </c>
      <c r="DI486" s="18">
        <v>9.0306353620269106E-2</v>
      </c>
      <c r="DJ486" s="18">
        <v>9.1878510024347201E-2</v>
      </c>
      <c r="DK486" s="19">
        <v>0.115959761317546</v>
      </c>
      <c r="DL486" s="17">
        <v>4.9411371869949303E-2</v>
      </c>
      <c r="DM486" s="18">
        <v>4.1630702889037599E-2</v>
      </c>
      <c r="DN486" s="18">
        <v>5.9539452383018103E-2</v>
      </c>
      <c r="DO486" s="18">
        <v>4.0386229099011198E-2</v>
      </c>
      <c r="DP486" s="18">
        <v>4.1089318817167202E-2</v>
      </c>
      <c r="DQ486" s="19">
        <v>5.1858781792136703E-2</v>
      </c>
      <c r="DR486" s="20">
        <v>12.529150535273899</v>
      </c>
      <c r="DS486" s="21">
        <v>12.5334423691145</v>
      </c>
      <c r="DT486" s="21">
        <v>12.592675513745601</v>
      </c>
      <c r="DU486" s="21">
        <v>12.754262190122001</v>
      </c>
      <c r="DV486" s="21">
        <v>12.7342836629091</v>
      </c>
      <c r="DW486" s="22">
        <v>12.647424745095799</v>
      </c>
      <c r="DX486" s="20">
        <v>0.110487186363496</v>
      </c>
      <c r="DY486" s="21">
        <v>9.3089081611625601E-2</v>
      </c>
      <c r="DZ486" s="21">
        <v>0.133134262872284</v>
      </c>
      <c r="EA486" s="21">
        <v>9.0306353620660196E-2</v>
      </c>
      <c r="EB486" s="21">
        <v>9.1878510024735904E-2</v>
      </c>
      <c r="EC486" s="22">
        <v>0.11595976131818</v>
      </c>
      <c r="ED486" s="20">
        <v>4.9411371870292799E-2</v>
      </c>
      <c r="EE486" s="21">
        <v>4.1630702889324099E-2</v>
      </c>
      <c r="EF486" s="21">
        <v>5.9539452383350899E-2</v>
      </c>
      <c r="EG486" s="21">
        <v>4.0386229099186099E-2</v>
      </c>
      <c r="EH486" s="21">
        <v>4.1089318817341097E-2</v>
      </c>
      <c r="EI486" s="22">
        <v>5.1858781792420101E-2</v>
      </c>
    </row>
    <row r="487" spans="1:139" x14ac:dyDescent="0.2">
      <c r="A487" s="12" t="s">
        <v>3132</v>
      </c>
      <c r="B487" s="12">
        <v>8</v>
      </c>
      <c r="C487" s="12">
        <v>8</v>
      </c>
      <c r="D487" s="12">
        <v>504.88</v>
      </c>
      <c r="E487" s="12" t="s">
        <v>3134</v>
      </c>
      <c r="F487" s="12" t="s">
        <v>3133</v>
      </c>
      <c r="G487" s="12">
        <v>3395919.611</v>
      </c>
      <c r="H487" s="12">
        <v>3951967.105</v>
      </c>
      <c r="I487" s="12">
        <v>3297127.0929999999</v>
      </c>
      <c r="J487" s="12">
        <v>3116443.3960000002</v>
      </c>
      <c r="K487" s="12">
        <v>3626022.0070000002</v>
      </c>
      <c r="L487" s="12">
        <v>3280227.2289999998</v>
      </c>
      <c r="M487" s="12">
        <v>3543994.78</v>
      </c>
      <c r="N487" s="12">
        <v>3418755.2859999998</v>
      </c>
      <c r="O487" s="12">
        <v>3500991.1880000001</v>
      </c>
      <c r="P487" s="12">
        <v>2262216.821</v>
      </c>
      <c r="Q487" s="12">
        <v>3636268.943</v>
      </c>
      <c r="R487" s="12">
        <v>3300119.0249999999</v>
      </c>
      <c r="S487" s="12">
        <v>3096213.9350000001</v>
      </c>
      <c r="T487" s="12">
        <v>3048963.9309999999</v>
      </c>
      <c r="U487" s="12">
        <v>2911085.1269999999</v>
      </c>
      <c r="V487" s="12">
        <v>3710030.5970000001</v>
      </c>
      <c r="W487" s="12">
        <v>3492702.7990000001</v>
      </c>
      <c r="X487" s="12">
        <v>3690927.0120000001</v>
      </c>
      <c r="Y487" s="12">
        <v>3501391.28</v>
      </c>
      <c r="Z487" s="12">
        <v>3001942.764</v>
      </c>
      <c r="AA487" s="12">
        <v>4000283.4410000001</v>
      </c>
      <c r="AB487" s="12">
        <v>3158957.9249999998</v>
      </c>
      <c r="AC487" s="12">
        <v>3732784.88</v>
      </c>
      <c r="AD487" s="12">
        <v>3731227.693</v>
      </c>
      <c r="AE487" s="12">
        <v>3517786.7590000001</v>
      </c>
      <c r="AF487" s="12">
        <v>3960021.2760000001</v>
      </c>
      <c r="AG487" s="12">
        <v>4083578.4270000001</v>
      </c>
      <c r="AH487" s="12">
        <v>3897071.139</v>
      </c>
      <c r="AI487" s="12">
        <v>4476935.3090000004</v>
      </c>
      <c r="AJ487" s="12">
        <v>3462482.676</v>
      </c>
      <c r="AK487" s="12">
        <v>4504316.5420000004</v>
      </c>
      <c r="AL487" s="12">
        <v>3698001.108</v>
      </c>
      <c r="AM487" s="12">
        <v>3265700.61</v>
      </c>
      <c r="AN487" s="12">
        <v>3155734.0389999999</v>
      </c>
      <c r="AO487" s="12">
        <v>3973061.4309999999</v>
      </c>
      <c r="AP487" s="12">
        <v>3373760.8220000002</v>
      </c>
      <c r="AQ487" s="12">
        <v>2150791.4410000001</v>
      </c>
      <c r="AR487" s="12">
        <v>2754994.551</v>
      </c>
      <c r="AS487" s="12">
        <v>2875660.9330000002</v>
      </c>
      <c r="AT487" s="12">
        <v>1259668.49</v>
      </c>
      <c r="AU487" s="12">
        <v>3710775.0869999998</v>
      </c>
      <c r="AV487" s="12">
        <v>4401138.8899999997</v>
      </c>
      <c r="AW487" s="12">
        <v>3398218.1409999998</v>
      </c>
      <c r="AX487" s="12">
        <v>3767013.73</v>
      </c>
      <c r="AY487" s="12">
        <v>3281668.1809999999</v>
      </c>
      <c r="AZ487" s="12">
        <v>5586154.0089999996</v>
      </c>
      <c r="BA487" s="12">
        <v>2878035.4810000001</v>
      </c>
      <c r="BB487" s="12">
        <v>3723179.611</v>
      </c>
      <c r="BC487" s="12">
        <v>2866450.7779999999</v>
      </c>
      <c r="BD487" s="12">
        <v>3477173.0639999998</v>
      </c>
      <c r="BE487" s="12">
        <v>4435678.182</v>
      </c>
      <c r="BF487" s="12">
        <v>4103919.9180000001</v>
      </c>
      <c r="BG487" s="12">
        <v>3732784.88</v>
      </c>
      <c r="BH487" s="12">
        <v>2813841.3080000002</v>
      </c>
      <c r="BI487" s="12">
        <v>4196704.9689999996</v>
      </c>
      <c r="BJ487" s="12">
        <v>5002375.92</v>
      </c>
      <c r="BK487" s="12">
        <v>3897226.2179999999</v>
      </c>
      <c r="BL487" s="12">
        <v>4293989.2390000001</v>
      </c>
      <c r="BM487" s="12">
        <v>2965684.6880000001</v>
      </c>
      <c r="BN487" s="12">
        <v>3274606.1919999998</v>
      </c>
      <c r="BU487" s="11" t="s">
        <v>1807</v>
      </c>
      <c r="BV487" s="11" t="s">
        <v>1808</v>
      </c>
      <c r="BW487" s="12">
        <f t="shared" si="37"/>
        <v>20</v>
      </c>
      <c r="BX487" s="12">
        <f t="shared" si="38"/>
        <v>8</v>
      </c>
      <c r="BY487" s="12">
        <f t="shared" si="39"/>
        <v>1.2430765152994325</v>
      </c>
      <c r="BZ487" s="23">
        <f t="shared" si="40"/>
        <v>1.1381248121111678</v>
      </c>
      <c r="CA487" s="24">
        <f t="shared" si="41"/>
        <v>1.0922145814513826</v>
      </c>
      <c r="CB487" s="13">
        <v>3.8857016000000001E-2</v>
      </c>
      <c r="CC487" s="13">
        <v>0.127779804</v>
      </c>
      <c r="CD487" s="13">
        <v>7.9817171165958208E-3</v>
      </c>
      <c r="CE487" s="13">
        <v>3.5529740968273701E-2</v>
      </c>
      <c r="CF487" s="13">
        <v>0.27976758004523999</v>
      </c>
      <c r="CG487" s="12">
        <v>5</v>
      </c>
      <c r="CH487" s="14">
        <v>3477495.8424</v>
      </c>
      <c r="CI487" s="15">
        <v>3201237.0608000001</v>
      </c>
      <c r="CJ487" s="15">
        <v>3198530.1921999999</v>
      </c>
      <c r="CK487" s="15">
        <v>3479398.8903999999</v>
      </c>
      <c r="CL487" s="15">
        <v>3628208.1395999999</v>
      </c>
      <c r="CM487" s="15">
        <v>3976017.7653999999</v>
      </c>
      <c r="CN487" s="14">
        <v>322772.92209268297</v>
      </c>
      <c r="CO487" s="15">
        <v>534473.57899270603</v>
      </c>
      <c r="CP487" s="15">
        <v>281690.811611866</v>
      </c>
      <c r="CQ487" s="15">
        <v>285727.20475048397</v>
      </c>
      <c r="CR487" s="15">
        <v>313200.41432087898</v>
      </c>
      <c r="CS487" s="16">
        <v>364929.59147903399</v>
      </c>
      <c r="CT487" s="14">
        <v>144348.439019096</v>
      </c>
      <c r="CU487" s="15">
        <v>239023.85096105901</v>
      </c>
      <c r="CV487" s="15">
        <v>125975.960680244</v>
      </c>
      <c r="CW487" s="15">
        <v>127781.090568617</v>
      </c>
      <c r="CX487" s="15">
        <v>140067.483400517</v>
      </c>
      <c r="CY487" s="16">
        <v>163201.47470967</v>
      </c>
      <c r="CZ487" s="17">
        <v>15.7515913705423</v>
      </c>
      <c r="DA487" s="18">
        <v>15.6590247669383</v>
      </c>
      <c r="DB487" s="18">
        <v>15.668342633685199</v>
      </c>
      <c r="DC487" s="18">
        <v>15.7526604816521</v>
      </c>
      <c r="DD487" s="18">
        <v>15.7943240071492</v>
      </c>
      <c r="DE487" s="19">
        <v>15.8855323277529</v>
      </c>
      <c r="DF487" s="17">
        <v>9.1470726634672803E-2</v>
      </c>
      <c r="DG487" s="18">
        <v>0.18904304597774199</v>
      </c>
      <c r="DH487" s="18">
        <v>8.6026642440984499E-2</v>
      </c>
      <c r="DI487" s="18">
        <v>8.5734278212833206E-2</v>
      </c>
      <c r="DJ487" s="18">
        <v>8.8334059823960406E-2</v>
      </c>
      <c r="DK487" s="19">
        <v>9.2571818567200995E-2</v>
      </c>
      <c r="DL487" s="17">
        <v>4.0906952541285797E-2</v>
      </c>
      <c r="DM487" s="18">
        <v>8.45426202959699E-2</v>
      </c>
      <c r="DN487" s="18">
        <v>3.8472284074821998E-2</v>
      </c>
      <c r="DO487" s="18">
        <v>3.8341534817154903E-2</v>
      </c>
      <c r="DP487" s="18">
        <v>3.9504192498981697E-2</v>
      </c>
      <c r="DQ487" s="19">
        <v>4.1399375823407698E-2</v>
      </c>
      <c r="DR487" s="20">
        <v>15.0584441899823</v>
      </c>
      <c r="DS487" s="21">
        <v>14.9658775863783</v>
      </c>
      <c r="DT487" s="21">
        <v>14.975195453125201</v>
      </c>
      <c r="DU487" s="21">
        <v>15.0595133010921</v>
      </c>
      <c r="DV487" s="21">
        <v>15.101176826589199</v>
      </c>
      <c r="DW487" s="22">
        <v>15.192385147192899</v>
      </c>
      <c r="DX487" s="20">
        <v>9.1470726634676494E-2</v>
      </c>
      <c r="DY487" s="21">
        <v>0.18904304597775401</v>
      </c>
      <c r="DZ487" s="21">
        <v>8.6026642440988094E-2</v>
      </c>
      <c r="EA487" s="21">
        <v>8.5734278212836898E-2</v>
      </c>
      <c r="EB487" s="21">
        <v>8.8334059823964098E-2</v>
      </c>
      <c r="EC487" s="22">
        <v>9.2571818567203507E-2</v>
      </c>
      <c r="ED487" s="20">
        <v>4.09069525412874E-2</v>
      </c>
      <c r="EE487" s="21">
        <v>8.4542620295975299E-2</v>
      </c>
      <c r="EF487" s="21">
        <v>3.8472284074823601E-2</v>
      </c>
      <c r="EG487" s="21">
        <v>3.8341534817156499E-2</v>
      </c>
      <c r="EH487" s="21">
        <v>3.9504192498983397E-2</v>
      </c>
      <c r="EI487" s="22">
        <v>4.1399375823408899E-2</v>
      </c>
    </row>
    <row r="488" spans="1:139" x14ac:dyDescent="0.2">
      <c r="A488" s="12" t="s">
        <v>3135</v>
      </c>
      <c r="B488" s="12">
        <v>3</v>
      </c>
      <c r="C488" s="12">
        <v>3</v>
      </c>
      <c r="D488" s="12">
        <v>177.99</v>
      </c>
      <c r="E488" s="12" t="s">
        <v>3143</v>
      </c>
      <c r="F488" s="12" t="s">
        <v>3136</v>
      </c>
      <c r="G488" s="12">
        <v>543668.05819999997</v>
      </c>
      <c r="H488" s="12">
        <v>490495.245</v>
      </c>
      <c r="I488" s="12">
        <v>422932.1874</v>
      </c>
      <c r="J488" s="12">
        <v>494398.2353</v>
      </c>
      <c r="K488" s="12">
        <v>497747.96389999997</v>
      </c>
      <c r="L488" s="12">
        <v>470027.55290000001</v>
      </c>
      <c r="M488" s="12">
        <v>456405.17959999997</v>
      </c>
      <c r="N488" s="12">
        <v>477203.1151</v>
      </c>
      <c r="O488" s="12">
        <v>431400.27409999998</v>
      </c>
      <c r="P488" s="12">
        <v>340128.03289999999</v>
      </c>
      <c r="Q488" s="12">
        <v>552248.83589999995</v>
      </c>
      <c r="R488" s="12">
        <v>473447.82799999998</v>
      </c>
      <c r="S488" s="12">
        <v>514787.5943</v>
      </c>
      <c r="T488" s="12">
        <v>523840.22580000001</v>
      </c>
      <c r="U488" s="12">
        <v>533254.29839999997</v>
      </c>
      <c r="V488" s="12">
        <v>513027.69309999997</v>
      </c>
      <c r="W488" s="12">
        <v>543254.85809999995</v>
      </c>
      <c r="X488" s="12">
        <v>574881.39210000006</v>
      </c>
      <c r="Y488" s="12">
        <v>579018.75930000003</v>
      </c>
      <c r="Z488" s="12">
        <v>495376.326</v>
      </c>
      <c r="AA488" s="12">
        <v>569153.41509999998</v>
      </c>
      <c r="AB488" s="12">
        <v>500618.6569</v>
      </c>
      <c r="AC488" s="12">
        <v>633627.19310000003</v>
      </c>
      <c r="AD488" s="12">
        <v>626285.20669999998</v>
      </c>
      <c r="AE488" s="12">
        <v>484849.755</v>
      </c>
      <c r="AF488" s="12">
        <v>627637.59490000003</v>
      </c>
      <c r="AG488" s="12">
        <v>686829.56079999998</v>
      </c>
      <c r="AH488" s="12">
        <v>573595.08889999997</v>
      </c>
      <c r="AI488" s="12">
        <v>597204.05339999998</v>
      </c>
      <c r="AJ488" s="12">
        <v>520453.92389999999</v>
      </c>
      <c r="AK488" s="12">
        <v>721116.31270000001</v>
      </c>
      <c r="AL488" s="12">
        <v>458974.45779999997</v>
      </c>
      <c r="AM488" s="12">
        <v>418901.02</v>
      </c>
      <c r="AN488" s="12">
        <v>500631.37420000002</v>
      </c>
      <c r="AO488" s="12">
        <v>545386.4412</v>
      </c>
      <c r="AP488" s="12">
        <v>483430.08960000001</v>
      </c>
      <c r="AQ488" s="12">
        <v>276984.70649999997</v>
      </c>
      <c r="AR488" s="12">
        <v>384552.8187</v>
      </c>
      <c r="AS488" s="12">
        <v>354345.6262</v>
      </c>
      <c r="AT488" s="12">
        <v>189393.2366</v>
      </c>
      <c r="AU488" s="12">
        <v>563564.26170000003</v>
      </c>
      <c r="AV488" s="12">
        <v>631404.39269999997</v>
      </c>
      <c r="AW488" s="12">
        <v>564999.89309999999</v>
      </c>
      <c r="AX488" s="12">
        <v>647207.82790000003</v>
      </c>
      <c r="AY488" s="12">
        <v>601137.92189999996</v>
      </c>
      <c r="AZ488" s="12">
        <v>772460.39610000001</v>
      </c>
      <c r="BA488" s="12">
        <v>447649.52720000001</v>
      </c>
      <c r="BB488" s="12">
        <v>579904.90489999996</v>
      </c>
      <c r="BC488" s="12">
        <v>474019.79399999999</v>
      </c>
      <c r="BD488" s="12">
        <v>573798.15410000004</v>
      </c>
      <c r="BE488" s="12">
        <v>631100.62639999995</v>
      </c>
      <c r="BF488" s="12">
        <v>650372.34629999998</v>
      </c>
      <c r="BG488" s="12">
        <v>633627.19310000003</v>
      </c>
      <c r="BH488" s="12">
        <v>472302.23680000001</v>
      </c>
      <c r="BI488" s="12">
        <v>578423.74060000002</v>
      </c>
      <c r="BJ488" s="12">
        <v>792844.0209</v>
      </c>
      <c r="BK488" s="12">
        <v>655486.41209999996</v>
      </c>
      <c r="BL488" s="12">
        <v>632015.95530000003</v>
      </c>
      <c r="BM488" s="12">
        <v>395609.67379999999</v>
      </c>
      <c r="BN488" s="12">
        <v>492213.7672</v>
      </c>
      <c r="BO488" s="11" t="s">
        <v>3137</v>
      </c>
      <c r="BP488" s="11" t="s">
        <v>3138</v>
      </c>
      <c r="BQ488" s="11" t="s">
        <v>3139</v>
      </c>
      <c r="BR488" s="11" t="s">
        <v>3140</v>
      </c>
      <c r="BS488" s="11" t="s">
        <v>174</v>
      </c>
      <c r="BT488" s="11" t="s">
        <v>175</v>
      </c>
      <c r="BU488" s="11" t="s">
        <v>3141</v>
      </c>
      <c r="BV488" s="11" t="s">
        <v>3142</v>
      </c>
      <c r="BW488" s="12">
        <f t="shared" si="37"/>
        <v>20</v>
      </c>
      <c r="BX488" s="12">
        <f t="shared" si="38"/>
        <v>4</v>
      </c>
      <c r="BY488" s="12">
        <f t="shared" si="39"/>
        <v>1.381836040072449</v>
      </c>
      <c r="BZ488" s="23">
        <f t="shared" si="40"/>
        <v>1.1451963768004301</v>
      </c>
      <c r="CA488" s="24">
        <f t="shared" si="41"/>
        <v>1.2066367551154569</v>
      </c>
      <c r="CB488" s="13">
        <v>6.8755900000000002E-4</v>
      </c>
      <c r="CC488" s="13">
        <v>7.7350329999999997E-3</v>
      </c>
      <c r="CD488" s="13">
        <v>6.2700819956011103E-4</v>
      </c>
      <c r="CE488" s="13">
        <v>5.8911209958669797E-3</v>
      </c>
      <c r="CF488" s="13">
        <v>0.60458695830397602</v>
      </c>
      <c r="CG488" s="12">
        <v>2</v>
      </c>
      <c r="CH488" s="14">
        <v>489848.33795999998</v>
      </c>
      <c r="CI488" s="15">
        <v>435032.83091999998</v>
      </c>
      <c r="CJ488" s="15">
        <v>519515.75647999998</v>
      </c>
      <c r="CK488" s="15">
        <v>541111.80571999995</v>
      </c>
      <c r="CL488" s="15">
        <v>562906.84536000004</v>
      </c>
      <c r="CM488" s="15">
        <v>601144.04437999998</v>
      </c>
      <c r="CN488" s="14">
        <v>43179.444290644002</v>
      </c>
      <c r="CO488" s="15">
        <v>55856.639888751102</v>
      </c>
      <c r="CP488" s="15">
        <v>29255.395268830402</v>
      </c>
      <c r="CQ488" s="15">
        <v>36953.911343616099</v>
      </c>
      <c r="CR488" s="15">
        <v>68974.509206707095</v>
      </c>
      <c r="CS488" s="16">
        <v>61905.734716899002</v>
      </c>
      <c r="CT488" s="14">
        <v>19310.434532908999</v>
      </c>
      <c r="CU488" s="15">
        <v>24979.848757194701</v>
      </c>
      <c r="CV488" s="15">
        <v>13083.4105059461</v>
      </c>
      <c r="CW488" s="15">
        <v>16526.291559765199</v>
      </c>
      <c r="CX488" s="15">
        <v>30846.338260176399</v>
      </c>
      <c r="CY488" s="16">
        <v>27685.086204810999</v>
      </c>
      <c r="CZ488" s="17">
        <v>13.7917827595552</v>
      </c>
      <c r="DA488" s="18">
        <v>13.6689970564232</v>
      </c>
      <c r="DB488" s="18">
        <v>13.852498455110499</v>
      </c>
      <c r="DC488" s="18">
        <v>13.8926474071088</v>
      </c>
      <c r="DD488" s="18">
        <v>13.9279225303447</v>
      </c>
      <c r="DE488" s="19">
        <v>13.9954890661168</v>
      </c>
      <c r="DF488" s="17">
        <v>9.0461282598024703E-2</v>
      </c>
      <c r="DG488" s="18">
        <v>0.138936210900754</v>
      </c>
      <c r="DH488" s="18">
        <v>5.7403511436541002E-2</v>
      </c>
      <c r="DI488" s="18">
        <v>6.8713307396684603E-2</v>
      </c>
      <c r="DJ488" s="18">
        <v>0.123855089595428</v>
      </c>
      <c r="DK488" s="19">
        <v>0.103131065338963</v>
      </c>
      <c r="DL488" s="17">
        <v>4.0455515444200403E-2</v>
      </c>
      <c r="DM488" s="18">
        <v>6.2134162422066597E-2</v>
      </c>
      <c r="DN488" s="18">
        <v>2.56716307438585E-2</v>
      </c>
      <c r="DO488" s="18">
        <v>3.07295252595652E-2</v>
      </c>
      <c r="DP488" s="18">
        <v>5.5389679938940603E-2</v>
      </c>
      <c r="DQ488" s="19">
        <v>4.6121614537978597E-2</v>
      </c>
      <c r="DR488" s="20">
        <v>13.0986355789942</v>
      </c>
      <c r="DS488" s="21">
        <v>12.975849875861799</v>
      </c>
      <c r="DT488" s="21">
        <v>13.1593512745496</v>
      </c>
      <c r="DU488" s="21">
        <v>13.199500226548</v>
      </c>
      <c r="DV488" s="21">
        <v>13.2347753497839</v>
      </c>
      <c r="DW488" s="22">
        <v>13.3023418855561</v>
      </c>
      <c r="DX488" s="20">
        <v>9.0461282598226805E-2</v>
      </c>
      <c r="DY488" s="21">
        <v>0.13893621090119601</v>
      </c>
      <c r="DZ488" s="21">
        <v>5.7403511436652503E-2</v>
      </c>
      <c r="EA488" s="21">
        <v>6.8713307396803799E-2</v>
      </c>
      <c r="EB488" s="21">
        <v>0.123855089595631</v>
      </c>
      <c r="EC488" s="22">
        <v>0.103131065339109</v>
      </c>
      <c r="ED488" s="20">
        <v>4.0455515444290803E-2</v>
      </c>
      <c r="EE488" s="21">
        <v>6.2134162422264501E-2</v>
      </c>
      <c r="EF488" s="21">
        <v>2.56716307439083E-2</v>
      </c>
      <c r="EG488" s="21">
        <v>3.0729525259618501E-2</v>
      </c>
      <c r="EH488" s="21">
        <v>5.53896799390316E-2</v>
      </c>
      <c r="EI488" s="22">
        <v>4.6121614538044198E-2</v>
      </c>
    </row>
    <row r="489" spans="1:139" x14ac:dyDescent="0.2">
      <c r="A489" s="12" t="s">
        <v>3144</v>
      </c>
      <c r="B489" s="12">
        <v>5</v>
      </c>
      <c r="C489" s="12">
        <v>5</v>
      </c>
      <c r="D489" s="12">
        <v>293.99</v>
      </c>
      <c r="E489" s="12" t="s">
        <v>3146</v>
      </c>
      <c r="F489" s="12" t="s">
        <v>3145</v>
      </c>
      <c r="G489" s="12">
        <v>2765553.7489999998</v>
      </c>
      <c r="H489" s="12">
        <v>2957875.6060000001</v>
      </c>
      <c r="I489" s="12">
        <v>2427756.2570000002</v>
      </c>
      <c r="J489" s="12">
        <v>2736539.9939999999</v>
      </c>
      <c r="K489" s="12">
        <v>2541413.3089999999</v>
      </c>
      <c r="L489" s="12">
        <v>2755118.9909999999</v>
      </c>
      <c r="M489" s="12">
        <v>2447767.64</v>
      </c>
      <c r="N489" s="12">
        <v>2681982.8760000002</v>
      </c>
      <c r="O489" s="12">
        <v>2622349.0449999999</v>
      </c>
      <c r="P489" s="12">
        <v>1792027.875</v>
      </c>
      <c r="Q489" s="12">
        <v>3394372.8029999998</v>
      </c>
      <c r="R489" s="12">
        <v>2834322.6039999998</v>
      </c>
      <c r="S489" s="12">
        <v>2700361.5660000001</v>
      </c>
      <c r="T489" s="12">
        <v>2551250.6570000001</v>
      </c>
      <c r="U489" s="12">
        <v>2867299.804</v>
      </c>
      <c r="V489" s="12">
        <v>2940255.6740000001</v>
      </c>
      <c r="W489" s="12">
        <v>2694820.4029999999</v>
      </c>
      <c r="X489" s="12">
        <v>2990663.1439999999</v>
      </c>
      <c r="Y489" s="12">
        <v>2891915.4049999998</v>
      </c>
      <c r="Z489" s="12">
        <v>2453250.4270000001</v>
      </c>
      <c r="AA489" s="12">
        <v>3029407.8539999998</v>
      </c>
      <c r="AB489" s="12">
        <v>2756658.5589999999</v>
      </c>
      <c r="AC489" s="12">
        <v>3118648.0550000002</v>
      </c>
      <c r="AD489" s="12">
        <v>3282816.0329999998</v>
      </c>
      <c r="AE489" s="12">
        <v>2752446.8160000001</v>
      </c>
      <c r="AF489" s="12">
        <v>3236257.0410000002</v>
      </c>
      <c r="AG489" s="12">
        <v>2985139.73</v>
      </c>
      <c r="AH489" s="12">
        <v>3077013.6140000001</v>
      </c>
      <c r="AI489" s="12">
        <v>3487376.6039999998</v>
      </c>
      <c r="AJ489" s="12">
        <v>3158347.4530000002</v>
      </c>
      <c r="AK489" s="12">
        <v>3668205.06</v>
      </c>
      <c r="AL489" s="12">
        <v>2767793.0950000002</v>
      </c>
      <c r="AM489" s="12">
        <v>2404616.16</v>
      </c>
      <c r="AN489" s="12">
        <v>2771040.9939999999</v>
      </c>
      <c r="AO489" s="12">
        <v>2784646.9709999999</v>
      </c>
      <c r="AP489" s="12">
        <v>2833679.4569999999</v>
      </c>
      <c r="AQ489" s="12">
        <v>1485509.4369999999</v>
      </c>
      <c r="AR489" s="12">
        <v>2161268.5290000001</v>
      </c>
      <c r="AS489" s="12">
        <v>2153957.6359999999</v>
      </c>
      <c r="AT489" s="12">
        <v>997853.53269999998</v>
      </c>
      <c r="AU489" s="12">
        <v>3463922.5630000001</v>
      </c>
      <c r="AV489" s="12">
        <v>3779938.6469999999</v>
      </c>
      <c r="AW489" s="12">
        <v>2963754.3960000002</v>
      </c>
      <c r="AX489" s="12">
        <v>3152085.912</v>
      </c>
      <c r="AY489" s="12">
        <v>3232308.9580000001</v>
      </c>
      <c r="AZ489" s="12">
        <v>4427112.0109999999</v>
      </c>
      <c r="BA489" s="12">
        <v>2220569.3360000001</v>
      </c>
      <c r="BB489" s="12">
        <v>3016796.5950000002</v>
      </c>
      <c r="BC489" s="12">
        <v>2367496.946</v>
      </c>
      <c r="BD489" s="12">
        <v>2841618.57</v>
      </c>
      <c r="BE489" s="12">
        <v>3359131.551</v>
      </c>
      <c r="BF489" s="12">
        <v>3581277.8250000002</v>
      </c>
      <c r="BG489" s="12">
        <v>3118648.0550000002</v>
      </c>
      <c r="BH489" s="12">
        <v>2475679.3530000001</v>
      </c>
      <c r="BI489" s="12">
        <v>3283657.6009999998</v>
      </c>
      <c r="BJ489" s="12">
        <v>4088102.8569999998</v>
      </c>
      <c r="BK489" s="12">
        <v>2848914.2620000001</v>
      </c>
      <c r="BL489" s="12">
        <v>3390408.56</v>
      </c>
      <c r="BM489" s="12">
        <v>2310165.031</v>
      </c>
      <c r="BN489" s="12">
        <v>2986973.537</v>
      </c>
      <c r="BQ489" s="11" t="s">
        <v>1543</v>
      </c>
      <c r="BR489" s="11" t="s">
        <v>1544</v>
      </c>
      <c r="BS489" s="11" t="s">
        <v>174</v>
      </c>
      <c r="BT489" s="11" t="s">
        <v>175</v>
      </c>
      <c r="BU489" s="11" t="s">
        <v>1545</v>
      </c>
      <c r="BV489" s="11" t="s">
        <v>1546</v>
      </c>
      <c r="BW489" s="12">
        <f t="shared" si="37"/>
        <v>20</v>
      </c>
      <c r="BX489" s="12">
        <f t="shared" si="38"/>
        <v>4</v>
      </c>
      <c r="BY489" s="12">
        <f t="shared" si="39"/>
        <v>1.2963505151826649</v>
      </c>
      <c r="BZ489" s="23">
        <f t="shared" si="40"/>
        <v>1.1263825440916058</v>
      </c>
      <c r="CA489" s="24">
        <f t="shared" si="41"/>
        <v>1.1508971991643684</v>
      </c>
      <c r="CB489" s="13">
        <v>9.2168670000000001E-3</v>
      </c>
      <c r="CC489" s="13">
        <v>4.7188148999999999E-2</v>
      </c>
      <c r="CD489" s="13">
        <v>8.7434460922445507E-3</v>
      </c>
      <c r="CE489" s="13">
        <v>3.7566062356126098E-2</v>
      </c>
      <c r="CF489" s="13">
        <v>0.393605703697266</v>
      </c>
      <c r="CG489" s="12">
        <v>2</v>
      </c>
      <c r="CH489" s="14">
        <v>2685827.7829999998</v>
      </c>
      <c r="CI489" s="15">
        <v>2459849.2853999999</v>
      </c>
      <c r="CJ489" s="15">
        <v>2869521.4868000001</v>
      </c>
      <c r="CK489" s="15">
        <v>2794181.0106000002</v>
      </c>
      <c r="CL489" s="15">
        <v>2987995.4633999998</v>
      </c>
      <c r="CM489" s="15">
        <v>3188826.8884000001</v>
      </c>
      <c r="CN489" s="14">
        <v>206394.300327581</v>
      </c>
      <c r="CO489" s="15">
        <v>390213.11655691202</v>
      </c>
      <c r="CP489" s="15">
        <v>318835.45962155302</v>
      </c>
      <c r="CQ489" s="15">
        <v>221134.14540616001</v>
      </c>
      <c r="CR489" s="15">
        <v>231680.91347563401</v>
      </c>
      <c r="CS489" s="16">
        <v>191246.70903829901</v>
      </c>
      <c r="CT489" s="14">
        <v>92302.337140195494</v>
      </c>
      <c r="CU489" s="15">
        <v>174508.61086666101</v>
      </c>
      <c r="CV489" s="15">
        <v>142587.55227023599</v>
      </c>
      <c r="CW489" s="15">
        <v>98894.196254899405</v>
      </c>
      <c r="CX489" s="15">
        <v>103610.854324153</v>
      </c>
      <c r="CY489" s="16">
        <v>85528.128376552006</v>
      </c>
      <c r="CZ489" s="17">
        <v>15.494276612371699</v>
      </c>
      <c r="DA489" s="18">
        <v>15.397180106987401</v>
      </c>
      <c r="DB489" s="18">
        <v>15.558110157105601</v>
      </c>
      <c r="DC489" s="18">
        <v>15.533588969641499</v>
      </c>
      <c r="DD489" s="18">
        <v>15.600853320967801</v>
      </c>
      <c r="DE489" s="19">
        <v>15.6669021789321</v>
      </c>
      <c r="DF489" s="17">
        <v>7.70491450299636E-2</v>
      </c>
      <c r="DG489" s="18">
        <v>0.17614164221908299</v>
      </c>
      <c r="DH489" s="18">
        <v>0.10697014234137101</v>
      </c>
      <c r="DI489" s="18">
        <v>8.1557078673033204E-2</v>
      </c>
      <c r="DJ489" s="18">
        <v>7.7593179507313897E-2</v>
      </c>
      <c r="DK489" s="19">
        <v>5.90356927471406E-2</v>
      </c>
      <c r="DL489" s="17">
        <v>3.44574251790477E-2</v>
      </c>
      <c r="DM489" s="18">
        <v>7.8772937134063303E-2</v>
      </c>
      <c r="DN489" s="18">
        <v>4.78385019676267E-2</v>
      </c>
      <c r="DO489" s="18">
        <v>3.6473434391840101E-2</v>
      </c>
      <c r="DP489" s="18">
        <v>3.47007247937395E-2</v>
      </c>
      <c r="DQ489" s="19">
        <v>2.6401564416279499E-2</v>
      </c>
      <c r="DR489" s="20">
        <v>14.801129431811701</v>
      </c>
      <c r="DS489" s="21">
        <v>14.7040329264274</v>
      </c>
      <c r="DT489" s="21">
        <v>14.8649629765456</v>
      </c>
      <c r="DU489" s="21">
        <v>14.840441789081501</v>
      </c>
      <c r="DV489" s="21">
        <v>14.9077061404078</v>
      </c>
      <c r="DW489" s="22">
        <v>14.9737549983722</v>
      </c>
      <c r="DX489" s="20">
        <v>7.7049145029968499E-2</v>
      </c>
      <c r="DY489" s="21">
        <v>0.176141642219102</v>
      </c>
      <c r="DZ489" s="21">
        <v>0.106970142341377</v>
      </c>
      <c r="EA489" s="21">
        <v>8.1557078673038394E-2</v>
      </c>
      <c r="EB489" s="21">
        <v>7.7593179507318893E-2</v>
      </c>
      <c r="EC489" s="22">
        <v>5.9035692747143299E-2</v>
      </c>
      <c r="ED489" s="20">
        <v>3.44574251790499E-2</v>
      </c>
      <c r="EE489" s="21">
        <v>7.8772937134071797E-2</v>
      </c>
      <c r="EF489" s="21">
        <v>4.7838501967629302E-2</v>
      </c>
      <c r="EG489" s="21">
        <v>3.6473434391842398E-2</v>
      </c>
      <c r="EH489" s="21">
        <v>3.47007247937417E-2</v>
      </c>
      <c r="EI489" s="22">
        <v>2.64015644162807E-2</v>
      </c>
    </row>
    <row r="490" spans="1:139" x14ac:dyDescent="0.2">
      <c r="A490" s="12" t="s">
        <v>3147</v>
      </c>
      <c r="B490" s="12">
        <v>2</v>
      </c>
      <c r="C490" s="12">
        <v>2</v>
      </c>
      <c r="D490" s="12">
        <v>137.69</v>
      </c>
      <c r="E490" s="12" t="s">
        <v>3151</v>
      </c>
      <c r="F490" s="12" t="s">
        <v>3148</v>
      </c>
      <c r="G490" s="12">
        <v>813617.59360000002</v>
      </c>
      <c r="H490" s="12">
        <v>680487.84770000004</v>
      </c>
      <c r="I490" s="12">
        <v>576060.42570000002</v>
      </c>
      <c r="J490" s="12">
        <v>626092.27260000003</v>
      </c>
      <c r="K490" s="12">
        <v>741995.87749999994</v>
      </c>
      <c r="L490" s="12">
        <v>741619.55290000001</v>
      </c>
      <c r="M490" s="12">
        <v>809075.46609999996</v>
      </c>
      <c r="N490" s="12">
        <v>816681.06420000002</v>
      </c>
      <c r="O490" s="12">
        <v>688570.30799999996</v>
      </c>
      <c r="P490" s="12">
        <v>488768.8553</v>
      </c>
      <c r="Q490" s="12">
        <v>787875.05799999996</v>
      </c>
      <c r="R490" s="12">
        <v>732657.92630000005</v>
      </c>
      <c r="S490" s="12">
        <v>736090.3554</v>
      </c>
      <c r="T490" s="12">
        <v>690984.67359999998</v>
      </c>
      <c r="U490" s="12">
        <v>730815.64939999999</v>
      </c>
      <c r="V490" s="12">
        <v>809740.22679999995</v>
      </c>
      <c r="W490" s="12">
        <v>801336.62650000001</v>
      </c>
      <c r="X490" s="12">
        <v>881966.69620000001</v>
      </c>
      <c r="Y490" s="12">
        <v>992176.30200000003</v>
      </c>
      <c r="Z490" s="12">
        <v>715154.18949999998</v>
      </c>
      <c r="AA490" s="12">
        <v>745606.00580000004</v>
      </c>
      <c r="AB490" s="12">
        <v>713375.45929999999</v>
      </c>
      <c r="AC490" s="12">
        <v>788103.74750000006</v>
      </c>
      <c r="AD490" s="12">
        <v>950176.45790000004</v>
      </c>
      <c r="AE490" s="12">
        <v>735356.6936</v>
      </c>
      <c r="AF490" s="12">
        <v>771809.45369999995</v>
      </c>
      <c r="AG490" s="12">
        <v>974338.99010000005</v>
      </c>
      <c r="AH490" s="12">
        <v>707342.81770000001</v>
      </c>
      <c r="AI490" s="12">
        <v>927314.16839999997</v>
      </c>
      <c r="AJ490" s="12">
        <v>701956.58550000004</v>
      </c>
      <c r="AK490" s="12">
        <v>1079174.8940000001</v>
      </c>
      <c r="AL490" s="12">
        <v>636757.53049999999</v>
      </c>
      <c r="AM490" s="12">
        <v>570569.72039999999</v>
      </c>
      <c r="AN490" s="12">
        <v>633985.74750000006</v>
      </c>
      <c r="AO490" s="12">
        <v>813010.84160000004</v>
      </c>
      <c r="AP490" s="12">
        <v>762766.36289999995</v>
      </c>
      <c r="AQ490" s="12">
        <v>491014.43310000002</v>
      </c>
      <c r="AR490" s="12">
        <v>658120.19090000005</v>
      </c>
      <c r="AS490" s="12">
        <v>565581.18209999998</v>
      </c>
      <c r="AT490" s="12">
        <v>272160.79389999999</v>
      </c>
      <c r="AU490" s="12">
        <v>804018.39980000001</v>
      </c>
      <c r="AV490" s="12">
        <v>977094.84680000006</v>
      </c>
      <c r="AW490" s="12">
        <v>807888.48970000003</v>
      </c>
      <c r="AX490" s="12">
        <v>853715.82339999999</v>
      </c>
      <c r="AY490" s="12">
        <v>823848.96299999999</v>
      </c>
      <c r="AZ490" s="12">
        <v>1219217.334</v>
      </c>
      <c r="BA490" s="12">
        <v>660312.47880000004</v>
      </c>
      <c r="BB490" s="12">
        <v>889673.62679999997</v>
      </c>
      <c r="BC490" s="12">
        <v>812255.55960000004</v>
      </c>
      <c r="BD490" s="12">
        <v>828368.51969999995</v>
      </c>
      <c r="BE490" s="12">
        <v>826758.48869999999</v>
      </c>
      <c r="BF490" s="12">
        <v>926772.63410000002</v>
      </c>
      <c r="BG490" s="12">
        <v>788103.74750000006</v>
      </c>
      <c r="BH490" s="12">
        <v>716559.26340000005</v>
      </c>
      <c r="BI490" s="12">
        <v>877277.47629999998</v>
      </c>
      <c r="BJ490" s="12">
        <v>974964.71779999998</v>
      </c>
      <c r="BK490" s="12">
        <v>929875.48190000001</v>
      </c>
      <c r="BL490" s="12">
        <v>779385.93850000005</v>
      </c>
      <c r="BM490" s="12">
        <v>614286.61369999999</v>
      </c>
      <c r="BN490" s="12">
        <v>663867.98049999995</v>
      </c>
      <c r="BQ490" s="11" t="s">
        <v>335</v>
      </c>
      <c r="BR490" s="11" t="s">
        <v>336</v>
      </c>
      <c r="BU490" s="11" t="s">
        <v>3149</v>
      </c>
      <c r="BV490" s="11" t="s">
        <v>3150</v>
      </c>
      <c r="BW490" s="12">
        <f t="shared" si="37"/>
        <v>12</v>
      </c>
      <c r="BX490" s="12">
        <f t="shared" si="38"/>
        <v>0</v>
      </c>
      <c r="BY490" s="12">
        <f t="shared" si="39"/>
        <v>1.221659022314707</v>
      </c>
      <c r="BZ490" s="23">
        <f t="shared" si="40"/>
        <v>1.1016340395921449</v>
      </c>
      <c r="CA490" s="24">
        <f t="shared" si="41"/>
        <v>1.108951773827721</v>
      </c>
      <c r="CB490" s="13">
        <v>0.16837274899999999</v>
      </c>
      <c r="CC490" s="13">
        <v>0.33793122199999998</v>
      </c>
      <c r="CD490" s="13">
        <v>8.3254065460646204E-2</v>
      </c>
      <c r="CE490" s="13">
        <v>0.18440991183640501</v>
      </c>
      <c r="CF490" s="13">
        <v>0.205826299736831</v>
      </c>
      <c r="CG490" s="12">
        <v>4</v>
      </c>
      <c r="CH490" s="14">
        <v>687650.80342000001</v>
      </c>
      <c r="CI490" s="15">
        <v>708943.04929999996</v>
      </c>
      <c r="CJ490" s="15">
        <v>735684.73254</v>
      </c>
      <c r="CK490" s="15">
        <v>840074.80819999997</v>
      </c>
      <c r="CL490" s="15">
        <v>786523.67281999998</v>
      </c>
      <c r="CM490" s="15">
        <v>816552.40307999996</v>
      </c>
      <c r="CN490" s="14">
        <v>93693.906360110603</v>
      </c>
      <c r="CO490" s="15">
        <v>133784.770179521</v>
      </c>
      <c r="CP490" s="15">
        <v>34478.106812162303</v>
      </c>
      <c r="CQ490" s="15">
        <v>103580.631904476</v>
      </c>
      <c r="CR490" s="15">
        <v>95430.219373191794</v>
      </c>
      <c r="CS490" s="16">
        <v>126713.89245574499</v>
      </c>
      <c r="CT490" s="14">
        <v>41901.188739741403</v>
      </c>
      <c r="CU490" s="15">
        <v>59830.368095119004</v>
      </c>
      <c r="CV490" s="15">
        <v>15419.078113498699</v>
      </c>
      <c r="CW490" s="15">
        <v>46322.666818158403</v>
      </c>
      <c r="CX490" s="15">
        <v>42677.691525234899</v>
      </c>
      <c r="CY490" s="16">
        <v>56668.175444928602</v>
      </c>
      <c r="CZ490" s="17">
        <v>14.1267733478669</v>
      </c>
      <c r="DA490" s="18">
        <v>14.1481993274939</v>
      </c>
      <c r="DB490" s="18">
        <v>14.200832498875201</v>
      </c>
      <c r="DC490" s="18">
        <v>14.3284120366274</v>
      </c>
      <c r="DD490" s="18">
        <v>14.2630701241214</v>
      </c>
      <c r="DE490" s="19">
        <v>14.2965377383742</v>
      </c>
      <c r="DF490" s="17">
        <v>0.13607312349135001</v>
      </c>
      <c r="DG490" s="18">
        <v>0.21052997264159501</v>
      </c>
      <c r="DH490" s="18">
        <v>4.6594854373916701E-2</v>
      </c>
      <c r="DI490" s="18">
        <v>0.12184160407042199</v>
      </c>
      <c r="DJ490" s="18">
        <v>0.11455727230158901</v>
      </c>
      <c r="DK490" s="19">
        <v>0.15297204405659801</v>
      </c>
      <c r="DL490" s="17">
        <v>6.0853750807476299E-2</v>
      </c>
      <c r="DM490" s="18">
        <v>9.4151866025555295E-2</v>
      </c>
      <c r="DN490" s="18">
        <v>2.0837852356356198E-2</v>
      </c>
      <c r="DO490" s="18">
        <v>5.4489221837815599E-2</v>
      </c>
      <c r="DP490" s="18">
        <v>5.1231569636661298E-2</v>
      </c>
      <c r="DQ490" s="19">
        <v>6.8411177833529097E-2</v>
      </c>
      <c r="DR490" s="20">
        <v>13.4336261673064</v>
      </c>
      <c r="DS490" s="21">
        <v>13.455052146933401</v>
      </c>
      <c r="DT490" s="21">
        <v>13.507685318314801</v>
      </c>
      <c r="DU490" s="21">
        <v>13.635264856067099</v>
      </c>
      <c r="DV490" s="21">
        <v>13.569922943561</v>
      </c>
      <c r="DW490" s="22">
        <v>13.6033905578138</v>
      </c>
      <c r="DX490" s="20">
        <v>0.136073123491498</v>
      </c>
      <c r="DY490" s="21">
        <v>0.21052997264187301</v>
      </c>
      <c r="DZ490" s="21">
        <v>4.65948543739595E-2</v>
      </c>
      <c r="EA490" s="21">
        <v>0.12184160407050899</v>
      </c>
      <c r="EB490" s="21">
        <v>0.11455727230167299</v>
      </c>
      <c r="EC490" s="22">
        <v>0.152972044056712</v>
      </c>
      <c r="ED490" s="20">
        <v>6.0853750807542503E-2</v>
      </c>
      <c r="EE490" s="21">
        <v>9.4151866025679903E-2</v>
      </c>
      <c r="EF490" s="21">
        <v>2.0837852356375398E-2</v>
      </c>
      <c r="EG490" s="21">
        <v>5.4489221837854797E-2</v>
      </c>
      <c r="EH490" s="21">
        <v>5.1231569636698802E-2</v>
      </c>
      <c r="EI490" s="22">
        <v>6.8411177833580195E-2</v>
      </c>
    </row>
    <row r="491" spans="1:139" x14ac:dyDescent="0.2">
      <c r="A491" s="12" t="s">
        <v>3152</v>
      </c>
      <c r="B491" s="12">
        <v>6</v>
      </c>
      <c r="C491" s="12">
        <v>6</v>
      </c>
      <c r="D491" s="12">
        <v>312.72000000000003</v>
      </c>
      <c r="E491" s="12" t="s">
        <v>3153</v>
      </c>
      <c r="F491" s="12" t="s">
        <v>220</v>
      </c>
      <c r="G491" s="12">
        <v>2678449.5490000001</v>
      </c>
      <c r="H491" s="12">
        <v>2704552.8450000002</v>
      </c>
      <c r="I491" s="12">
        <v>2245629.9530000002</v>
      </c>
      <c r="J491" s="12">
        <v>2058753.3910000001</v>
      </c>
      <c r="K491" s="12">
        <v>2139196.6209999998</v>
      </c>
      <c r="L491" s="12">
        <v>2223678.946</v>
      </c>
      <c r="M491" s="12">
        <v>2332515.6660000002</v>
      </c>
      <c r="N491" s="12">
        <v>2625102.9350000001</v>
      </c>
      <c r="O491" s="12">
        <v>2305769.4210000001</v>
      </c>
      <c r="P491" s="12">
        <v>1786556.112</v>
      </c>
      <c r="Q491" s="12">
        <v>2519135.801</v>
      </c>
      <c r="R491" s="12">
        <v>2296201.6469999999</v>
      </c>
      <c r="S491" s="12">
        <v>2754765.1290000002</v>
      </c>
      <c r="T491" s="12">
        <v>2184095.4139999999</v>
      </c>
      <c r="U491" s="12">
        <v>2148474.1269999999</v>
      </c>
      <c r="V491" s="12">
        <v>2519537.7370000002</v>
      </c>
      <c r="W491" s="12">
        <v>2397261.8990000002</v>
      </c>
      <c r="X491" s="12">
        <v>2635642.5690000001</v>
      </c>
      <c r="Y491" s="12">
        <v>2873638.41</v>
      </c>
      <c r="Z491" s="12">
        <v>2455891.503</v>
      </c>
      <c r="AA491" s="12">
        <v>2519651.0520000001</v>
      </c>
      <c r="AB491" s="12">
        <v>2434436.1469999999</v>
      </c>
      <c r="AC491" s="12">
        <v>2558322.5440000002</v>
      </c>
      <c r="AD491" s="12">
        <v>2970305.2519999999</v>
      </c>
      <c r="AE491" s="12">
        <v>2155062.023</v>
      </c>
      <c r="AF491" s="12">
        <v>2282340.324</v>
      </c>
      <c r="AG491" s="12">
        <v>2404071.5040000002</v>
      </c>
      <c r="AH491" s="12">
        <v>2256007.38</v>
      </c>
      <c r="AI491" s="12">
        <v>2372488.6850000001</v>
      </c>
      <c r="AJ491" s="12">
        <v>2296315.5249999999</v>
      </c>
      <c r="AK491" s="12">
        <v>3552670.85</v>
      </c>
      <c r="AL491" s="12">
        <v>2530749.662</v>
      </c>
      <c r="AM491" s="12">
        <v>2224225.7880000002</v>
      </c>
      <c r="AN491" s="12">
        <v>2084709.179</v>
      </c>
      <c r="AO491" s="12">
        <v>2343934.9160000002</v>
      </c>
      <c r="AP491" s="12">
        <v>2287085.7370000002</v>
      </c>
      <c r="AQ491" s="12">
        <v>1415564.932</v>
      </c>
      <c r="AR491" s="12">
        <v>2115431.9849999999</v>
      </c>
      <c r="AS491" s="12">
        <v>1893923.946</v>
      </c>
      <c r="AT491" s="12">
        <v>994806.69510000001</v>
      </c>
      <c r="AU491" s="12">
        <v>2570752.196</v>
      </c>
      <c r="AV491" s="12">
        <v>3062284.2069999999</v>
      </c>
      <c r="AW491" s="12">
        <v>3023464.4739999999</v>
      </c>
      <c r="AX491" s="12">
        <v>2698463.3470000001</v>
      </c>
      <c r="AY491" s="12">
        <v>2421976.2990000001</v>
      </c>
      <c r="AZ491" s="12">
        <v>3793641.443</v>
      </c>
      <c r="BA491" s="12">
        <v>1975377.007</v>
      </c>
      <c r="BB491" s="12">
        <v>2658673.727</v>
      </c>
      <c r="BC491" s="12">
        <v>2352534.2930000001</v>
      </c>
      <c r="BD491" s="12">
        <v>2844677.7480000001</v>
      </c>
      <c r="BE491" s="12">
        <v>2793892.324</v>
      </c>
      <c r="BF491" s="12">
        <v>3162666.6869999999</v>
      </c>
      <c r="BG491" s="12">
        <v>2558322.5440000002</v>
      </c>
      <c r="BH491" s="12">
        <v>2240004.7119999998</v>
      </c>
      <c r="BI491" s="12">
        <v>2570980.0279999999</v>
      </c>
      <c r="BJ491" s="12">
        <v>2883096.702</v>
      </c>
      <c r="BK491" s="12">
        <v>2294362.8149999999</v>
      </c>
      <c r="BL491" s="12">
        <v>2485782.5449999999</v>
      </c>
      <c r="BM491" s="12">
        <v>1571622.746</v>
      </c>
      <c r="BN491" s="12">
        <v>2171716.003</v>
      </c>
      <c r="BW491" s="12">
        <f t="shared" si="37"/>
        <v>12</v>
      </c>
      <c r="BX491" s="12">
        <f t="shared" si="38"/>
        <v>4</v>
      </c>
      <c r="BY491" s="12">
        <f t="shared" si="39"/>
        <v>1.1426647872282776</v>
      </c>
      <c r="BZ491" s="23">
        <f t="shared" si="40"/>
        <v>1.0715057159580814</v>
      </c>
      <c r="CA491" s="24">
        <f t="shared" si="41"/>
        <v>1.0664103515365473</v>
      </c>
      <c r="CB491" s="13">
        <v>0.329346955</v>
      </c>
      <c r="CC491" s="13">
        <v>0.53202193900000005</v>
      </c>
      <c r="CD491" s="13">
        <v>0.13191913717918699</v>
      </c>
      <c r="CE491" s="13">
        <v>0.25289431006323998</v>
      </c>
      <c r="CF491" s="13">
        <v>6.0008954580413602E-2</v>
      </c>
      <c r="CG491" s="12">
        <v>4</v>
      </c>
      <c r="CH491" s="14">
        <v>2365316.4717999999</v>
      </c>
      <c r="CI491" s="15">
        <v>2254724.6159999999</v>
      </c>
      <c r="CJ491" s="15">
        <v>2380534.4235999999</v>
      </c>
      <c r="CK491" s="15">
        <v>2576394.4235999999</v>
      </c>
      <c r="CL491" s="15">
        <v>2527555.4035999998</v>
      </c>
      <c r="CM491" s="15">
        <v>2322244.6836000001</v>
      </c>
      <c r="CN491" s="14">
        <v>305192.40372120001</v>
      </c>
      <c r="CO491" s="15">
        <v>302482.52037357597</v>
      </c>
      <c r="CP491" s="15">
        <v>254367.47317666901</v>
      </c>
      <c r="CQ491" s="15">
        <v>188219.571404074</v>
      </c>
      <c r="CR491" s="15">
        <v>293453.16427898098</v>
      </c>
      <c r="CS491" s="16">
        <v>62992.356247495904</v>
      </c>
      <c r="CT491" s="14">
        <v>136486.19218743299</v>
      </c>
      <c r="CU491" s="15">
        <v>135274.29551215601</v>
      </c>
      <c r="CV491" s="15">
        <v>113756.59225757699</v>
      </c>
      <c r="CW491" s="15">
        <v>84174.351271076899</v>
      </c>
      <c r="CX491" s="15">
        <v>131236.244708043</v>
      </c>
      <c r="CY491" s="16">
        <v>28171.0381264569</v>
      </c>
      <c r="CZ491" s="17">
        <v>15.362996093393299</v>
      </c>
      <c r="DA491" s="18">
        <v>15.314044682268401</v>
      </c>
      <c r="DB491" s="18">
        <v>15.371550542393701</v>
      </c>
      <c r="DC491" s="18">
        <v>15.4529774320564</v>
      </c>
      <c r="DD491" s="18">
        <v>15.4305920597217</v>
      </c>
      <c r="DE491" s="19">
        <v>15.350899161397701</v>
      </c>
      <c r="DF491" s="17">
        <v>0.127735038821467</v>
      </c>
      <c r="DG491" s="18">
        <v>0.14040215551488999</v>
      </c>
      <c r="DH491" s="18">
        <v>0.104475580075282</v>
      </c>
      <c r="DI491" s="18">
        <v>7.1419853553701201E-2</v>
      </c>
      <c r="DJ491" s="18">
        <v>0.114996332250516</v>
      </c>
      <c r="DK491" s="19">
        <v>2.70224447303049E-2</v>
      </c>
      <c r="DL491" s="17">
        <v>5.7124845982675101E-2</v>
      </c>
      <c r="DM491" s="18">
        <v>6.2789752783758299E-2</v>
      </c>
      <c r="DN491" s="18">
        <v>4.6722899807410498E-2</v>
      </c>
      <c r="DO491" s="18">
        <v>3.1939929497831199E-2</v>
      </c>
      <c r="DP491" s="18">
        <v>5.1427923215061101E-2</v>
      </c>
      <c r="DQ491" s="19">
        <v>1.20848046670385E-2</v>
      </c>
      <c r="DR491" s="20">
        <v>14.669848912833301</v>
      </c>
      <c r="DS491" s="21">
        <v>14.6208975017084</v>
      </c>
      <c r="DT491" s="21">
        <v>14.6784033618337</v>
      </c>
      <c r="DU491" s="21">
        <v>14.7598302514964</v>
      </c>
      <c r="DV491" s="21">
        <v>14.737444879161799</v>
      </c>
      <c r="DW491" s="22">
        <v>14.6577519808377</v>
      </c>
      <c r="DX491" s="20">
        <v>0.12773503882147799</v>
      </c>
      <c r="DY491" s="21">
        <v>0.14040215551490601</v>
      </c>
      <c r="DZ491" s="21">
        <v>0.10447558007528999</v>
      </c>
      <c r="EA491" s="21">
        <v>7.1419853553706697E-2</v>
      </c>
      <c r="EB491" s="21">
        <v>0.114996332250526</v>
      </c>
      <c r="EC491" s="22">
        <v>2.7022444730307099E-2</v>
      </c>
      <c r="ED491" s="20">
        <v>5.712484598268E-2</v>
      </c>
      <c r="EE491" s="21">
        <v>6.2789752783765099E-2</v>
      </c>
      <c r="EF491" s="21">
        <v>4.67228998074143E-2</v>
      </c>
      <c r="EG491" s="21">
        <v>3.19399294978336E-2</v>
      </c>
      <c r="EH491" s="21">
        <v>5.1427923215065403E-2</v>
      </c>
      <c r="EI491" s="22">
        <v>1.2084804667039499E-2</v>
      </c>
    </row>
    <row r="492" spans="1:139" x14ac:dyDescent="0.2">
      <c r="A492" s="12" t="s">
        <v>3154</v>
      </c>
      <c r="B492" s="12">
        <v>4</v>
      </c>
      <c r="C492" s="12">
        <v>3</v>
      </c>
      <c r="D492" s="12">
        <v>464.47</v>
      </c>
      <c r="E492" s="12" t="s">
        <v>3155</v>
      </c>
      <c r="F492" s="12" t="s">
        <v>391</v>
      </c>
      <c r="G492" s="12">
        <v>2911213.8080000002</v>
      </c>
      <c r="H492" s="12">
        <v>2461534.267</v>
      </c>
      <c r="I492" s="12">
        <v>3603241.24</v>
      </c>
      <c r="J492" s="12">
        <v>3113840.5920000002</v>
      </c>
      <c r="K492" s="12">
        <v>3513854.8670000001</v>
      </c>
      <c r="L492" s="12">
        <v>613017.28040000005</v>
      </c>
      <c r="M492" s="12">
        <v>538062.11430000002</v>
      </c>
      <c r="N492" s="12">
        <v>737290.71900000004</v>
      </c>
      <c r="O492" s="12">
        <v>598488.31319999998</v>
      </c>
      <c r="P492" s="12">
        <v>814866.86060000001</v>
      </c>
      <c r="Q492" s="12">
        <v>452187.2022</v>
      </c>
      <c r="R492" s="12">
        <v>519723.99599999998</v>
      </c>
      <c r="S492" s="12">
        <v>416339.72610000003</v>
      </c>
      <c r="T492" s="12">
        <v>459174.4767</v>
      </c>
      <c r="U492" s="12">
        <v>513540.43540000002</v>
      </c>
      <c r="V492" s="12">
        <v>567998.25870000001</v>
      </c>
      <c r="W492" s="12">
        <v>530925.28060000006</v>
      </c>
      <c r="X492" s="12">
        <v>504650.69199999998</v>
      </c>
      <c r="Y492" s="12">
        <v>560713.71530000004</v>
      </c>
      <c r="Z492" s="12">
        <v>691298.66029999999</v>
      </c>
      <c r="AA492" s="12">
        <v>2688734.5180000002</v>
      </c>
      <c r="AB492" s="12">
        <v>2804796.213</v>
      </c>
      <c r="AC492" s="12">
        <v>3045961.4849999999</v>
      </c>
      <c r="AD492" s="12">
        <v>3344428.7579999999</v>
      </c>
      <c r="AE492" s="12">
        <v>3092040.9509999999</v>
      </c>
      <c r="AF492" s="12">
        <v>3688200.9819999998</v>
      </c>
      <c r="AG492" s="12">
        <v>4065483.5589999999</v>
      </c>
      <c r="AH492" s="12">
        <v>3503880.7540000002</v>
      </c>
      <c r="AI492" s="12">
        <v>3960970.216</v>
      </c>
      <c r="AJ492" s="12">
        <v>4735600.9720000001</v>
      </c>
      <c r="AK492" s="12">
        <v>3861407.2230000002</v>
      </c>
      <c r="AL492" s="12">
        <v>2303348.2319999998</v>
      </c>
      <c r="AM492" s="12">
        <v>3568897.0380000002</v>
      </c>
      <c r="AN492" s="12">
        <v>3153098.42</v>
      </c>
      <c r="AO492" s="12">
        <v>3850158.9959999998</v>
      </c>
      <c r="AP492" s="12">
        <v>630497.07830000005</v>
      </c>
      <c r="AQ492" s="12">
        <v>326540.94089999999</v>
      </c>
      <c r="AR492" s="12">
        <v>594143.69949999999</v>
      </c>
      <c r="AS492" s="12">
        <v>491589.20120000001</v>
      </c>
      <c r="AT492" s="12">
        <v>453741.70069999999</v>
      </c>
      <c r="AU492" s="12">
        <v>461452.39289999998</v>
      </c>
      <c r="AV492" s="12">
        <v>693119.69480000006</v>
      </c>
      <c r="AW492" s="12">
        <v>456949.43569999997</v>
      </c>
      <c r="AX492" s="12">
        <v>567312.89630000002</v>
      </c>
      <c r="AY492" s="12">
        <v>578914.47120000003</v>
      </c>
      <c r="AZ492" s="12">
        <v>855228.99800000002</v>
      </c>
      <c r="BA492" s="12">
        <v>437489.78460000001</v>
      </c>
      <c r="BB492" s="12">
        <v>509060.50459999999</v>
      </c>
      <c r="BC492" s="12">
        <v>459034.17739999999</v>
      </c>
      <c r="BD492" s="12">
        <v>800736.47950000002</v>
      </c>
      <c r="BE492" s="12">
        <v>2981378.9989999998</v>
      </c>
      <c r="BF492" s="12">
        <v>3643815.2459999998</v>
      </c>
      <c r="BG492" s="12">
        <v>3045961.4849999999</v>
      </c>
      <c r="BH492" s="12">
        <v>2522143.5320000001</v>
      </c>
      <c r="BI492" s="12">
        <v>3688791.9909999999</v>
      </c>
      <c r="BJ492" s="12">
        <v>4659007.2359999996</v>
      </c>
      <c r="BK492" s="12">
        <v>3879957.1009999998</v>
      </c>
      <c r="BL492" s="12">
        <v>3860752.2710000002</v>
      </c>
      <c r="BM492" s="12">
        <v>2623890.6549999998</v>
      </c>
      <c r="BN492" s="12">
        <v>4478644.29</v>
      </c>
      <c r="BW492" s="12">
        <f t="shared" si="37"/>
        <v>20</v>
      </c>
      <c r="BX492" s="12">
        <f t="shared" si="38"/>
        <v>8</v>
      </c>
      <c r="BY492" s="12">
        <f t="shared" si="39"/>
        <v>8.4516837030670722</v>
      </c>
      <c r="BZ492" s="23">
        <f t="shared" si="40"/>
        <v>2.0274452245586012</v>
      </c>
      <c r="CA492" s="24">
        <f t="shared" si="41"/>
        <v>4.1686372586993583</v>
      </c>
      <c r="CB492" s="13">
        <v>6.6374700000000003E-21</v>
      </c>
      <c r="CC492" s="13">
        <v>5.67504E-18</v>
      </c>
      <c r="CD492" s="13">
        <v>6.1262112875700398E-15</v>
      </c>
      <c r="CE492" s="13">
        <v>7.4827295012462598E-13</v>
      </c>
      <c r="CF492" s="13">
        <v>0.99999998966165704</v>
      </c>
      <c r="CG492" s="12">
        <v>6</v>
      </c>
      <c r="CH492" s="14">
        <v>3120736.9547999999</v>
      </c>
      <c r="CI492" s="15">
        <v>660345.0575</v>
      </c>
      <c r="CJ492" s="15">
        <v>472193.16727999999</v>
      </c>
      <c r="CK492" s="15">
        <v>571117.32137999998</v>
      </c>
      <c r="CL492" s="15">
        <v>2995192.3849999998</v>
      </c>
      <c r="CM492" s="15">
        <v>3990827.2966</v>
      </c>
      <c r="CN492" s="14">
        <v>465254.70728312799</v>
      </c>
      <c r="CO492" s="15">
        <v>112713.03823784699</v>
      </c>
      <c r="CP492" s="15">
        <v>43755.308519780803</v>
      </c>
      <c r="CQ492" s="15">
        <v>71754.321750109506</v>
      </c>
      <c r="CR492" s="15">
        <v>256948.59263853999</v>
      </c>
      <c r="CS492" s="16">
        <v>471659.95483631798</v>
      </c>
      <c r="CT492" s="14">
        <v>208068.230467368</v>
      </c>
      <c r="CU492" s="15">
        <v>50406.803090071597</v>
      </c>
      <c r="CV492" s="15">
        <v>19567.9688453411</v>
      </c>
      <c r="CW492" s="15">
        <v>32089.5082225273</v>
      </c>
      <c r="CX492" s="15">
        <v>114910.903972535</v>
      </c>
      <c r="CY492" s="16">
        <v>210932.74425569701</v>
      </c>
      <c r="CZ492" s="17">
        <v>15.637409599605601</v>
      </c>
      <c r="DA492" s="18">
        <v>14.082258688895999</v>
      </c>
      <c r="DB492" s="18">
        <v>13.754833411658501</v>
      </c>
      <c r="DC492" s="18">
        <v>13.942580169480101</v>
      </c>
      <c r="DD492" s="18">
        <v>15.6027268220006</v>
      </c>
      <c r="DE492" s="19">
        <v>15.8872857931746</v>
      </c>
      <c r="DF492" s="17">
        <v>0.154474586058167</v>
      </c>
      <c r="DG492" s="18">
        <v>0.16796653572794901</v>
      </c>
      <c r="DH492" s="18">
        <v>9.3123851108576502E-2</v>
      </c>
      <c r="DI492" s="18">
        <v>0.11968606023207699</v>
      </c>
      <c r="DJ492" s="18">
        <v>8.5702171141179603E-2</v>
      </c>
      <c r="DK492" s="19">
        <v>0.11476755005115701</v>
      </c>
      <c r="DL492" s="17">
        <v>6.9083135044440705E-2</v>
      </c>
      <c r="DM492" s="18">
        <v>7.5116918366568197E-2</v>
      </c>
      <c r="DN492" s="18">
        <v>4.1646252281069197E-2</v>
      </c>
      <c r="DO492" s="18">
        <v>5.3525233327611499E-2</v>
      </c>
      <c r="DP492" s="18">
        <v>3.8327176098199703E-2</v>
      </c>
      <c r="DQ492" s="19">
        <v>5.1325608705099397E-2</v>
      </c>
      <c r="DR492" s="20">
        <v>14.9442624190457</v>
      </c>
      <c r="DS492" s="21">
        <v>13.3891115083355</v>
      </c>
      <c r="DT492" s="21">
        <v>13.061686231097401</v>
      </c>
      <c r="DU492" s="21">
        <v>13.2494329889194</v>
      </c>
      <c r="DV492" s="21">
        <v>14.909579641440599</v>
      </c>
      <c r="DW492" s="22">
        <v>15.1941386126146</v>
      </c>
      <c r="DX492" s="20">
        <v>0.15447458605817599</v>
      </c>
      <c r="DY492" s="21">
        <v>0.16796653572814299</v>
      </c>
      <c r="DZ492" s="21">
        <v>9.3123851108789193E-2</v>
      </c>
      <c r="EA492" s="21">
        <v>0.119686060232247</v>
      </c>
      <c r="EB492" s="21">
        <v>8.5702171141185196E-2</v>
      </c>
      <c r="EC492" s="22">
        <v>0.11476755005116</v>
      </c>
      <c r="ED492" s="20">
        <v>6.9083135044444396E-2</v>
      </c>
      <c r="EE492" s="21">
        <v>7.5116918366654795E-2</v>
      </c>
      <c r="EF492" s="21">
        <v>4.1646252281164399E-2</v>
      </c>
      <c r="EG492" s="21">
        <v>5.3525233327687702E-2</v>
      </c>
      <c r="EH492" s="21">
        <v>3.8327176098202201E-2</v>
      </c>
      <c r="EI492" s="22">
        <v>5.1325608705100598E-2</v>
      </c>
    </row>
    <row r="493" spans="1:139" x14ac:dyDescent="0.2">
      <c r="A493" s="12" t="s">
        <v>3156</v>
      </c>
      <c r="B493" s="12">
        <v>4</v>
      </c>
      <c r="C493" s="12">
        <v>4</v>
      </c>
      <c r="D493" s="12">
        <v>143.19999999999999</v>
      </c>
      <c r="E493" s="12" t="s">
        <v>3157</v>
      </c>
      <c r="F493" s="12" t="s">
        <v>220</v>
      </c>
      <c r="G493" s="12">
        <v>1008798.958</v>
      </c>
      <c r="H493" s="12">
        <v>906280.6618</v>
      </c>
      <c r="I493" s="12">
        <v>892710.25800000003</v>
      </c>
      <c r="J493" s="12">
        <v>722425.27989999996</v>
      </c>
      <c r="K493" s="12">
        <v>989179.95189999999</v>
      </c>
      <c r="L493" s="12">
        <v>121299.1394</v>
      </c>
      <c r="M493" s="12">
        <v>172971.55619999999</v>
      </c>
      <c r="N493" s="12">
        <v>93739.585529999997</v>
      </c>
      <c r="O493" s="12">
        <v>121877.9418</v>
      </c>
      <c r="P493" s="12">
        <v>115342.4869</v>
      </c>
      <c r="Q493" s="12">
        <v>390698.5808</v>
      </c>
      <c r="R493" s="12">
        <v>183792.36679999999</v>
      </c>
      <c r="S493" s="12">
        <v>303798.79430000001</v>
      </c>
      <c r="T493" s="12">
        <v>266153.96240000002</v>
      </c>
      <c r="U493" s="12">
        <v>222704.47949999999</v>
      </c>
      <c r="V493" s="12">
        <v>526365.9057</v>
      </c>
      <c r="W493" s="12">
        <v>455286.087</v>
      </c>
      <c r="X493" s="12">
        <v>377481.60139999999</v>
      </c>
      <c r="Y493" s="12">
        <v>367838.67629999999</v>
      </c>
      <c r="Z493" s="12">
        <v>409643.0306</v>
      </c>
      <c r="AA493" s="12">
        <v>1152659.6510000001</v>
      </c>
      <c r="AB493" s="12">
        <v>1069129.513</v>
      </c>
      <c r="AC493" s="12">
        <v>906674.61629999999</v>
      </c>
      <c r="AD493" s="12">
        <v>1240136.095</v>
      </c>
      <c r="AE493" s="12">
        <v>941002.52930000005</v>
      </c>
      <c r="AF493" s="12">
        <v>1122121.8389999999</v>
      </c>
      <c r="AG493" s="12">
        <v>1442549.763</v>
      </c>
      <c r="AH493" s="12">
        <v>1064967.665</v>
      </c>
      <c r="AI493" s="12">
        <v>1358276.7180000001</v>
      </c>
      <c r="AJ493" s="12">
        <v>1054745.9639999999</v>
      </c>
      <c r="AK493" s="12">
        <v>1338061.6599999999</v>
      </c>
      <c r="AL493" s="12">
        <v>848040.179</v>
      </c>
      <c r="AM493" s="12">
        <v>884201.4129</v>
      </c>
      <c r="AN493" s="12">
        <v>731533.27579999994</v>
      </c>
      <c r="AO493" s="12">
        <v>1083852.4169999999</v>
      </c>
      <c r="AP493" s="12">
        <v>124757.9072</v>
      </c>
      <c r="AQ493" s="12">
        <v>104973.5583</v>
      </c>
      <c r="AR493" s="12">
        <v>75539.787360000002</v>
      </c>
      <c r="AS493" s="12">
        <v>100108.6884</v>
      </c>
      <c r="AT493" s="12">
        <v>64226.070200000002</v>
      </c>
      <c r="AU493" s="12">
        <v>398703.88660000003</v>
      </c>
      <c r="AV493" s="12">
        <v>245111.0785</v>
      </c>
      <c r="AW493" s="12">
        <v>333431.27960000001</v>
      </c>
      <c r="AX493" s="12">
        <v>328834.86109999998</v>
      </c>
      <c r="AY493" s="12">
        <v>251054.90640000001</v>
      </c>
      <c r="AZ493" s="12">
        <v>792543.60230000003</v>
      </c>
      <c r="BA493" s="12">
        <v>375162.04139999999</v>
      </c>
      <c r="BB493" s="12">
        <v>380780.16639999999</v>
      </c>
      <c r="BC493" s="12">
        <v>301134.99920000002</v>
      </c>
      <c r="BD493" s="12">
        <v>474492.62819999998</v>
      </c>
      <c r="BE493" s="12">
        <v>1278116.2490000001</v>
      </c>
      <c r="BF493" s="12">
        <v>1388945.9779999999</v>
      </c>
      <c r="BG493" s="12">
        <v>906674.61629999999</v>
      </c>
      <c r="BH493" s="12">
        <v>935227.34569999995</v>
      </c>
      <c r="BI493" s="12">
        <v>1122612.1029999999</v>
      </c>
      <c r="BJ493" s="12">
        <v>1417486.138</v>
      </c>
      <c r="BK493" s="12">
        <v>1376719.6740000001</v>
      </c>
      <c r="BL493" s="12">
        <v>1173435.0060000001</v>
      </c>
      <c r="BM493" s="12">
        <v>899771.87250000006</v>
      </c>
      <c r="BN493" s="12">
        <v>997514.7855</v>
      </c>
      <c r="BW493" s="12">
        <f t="shared" si="37"/>
        <v>20</v>
      </c>
      <c r="BX493" s="12">
        <f t="shared" si="38"/>
        <v>4</v>
      </c>
      <c r="BY493" s="12">
        <f t="shared" si="39"/>
        <v>9.6646915354541658</v>
      </c>
      <c r="BZ493" s="23">
        <f t="shared" si="40"/>
        <v>1.8127393391368614</v>
      </c>
      <c r="CA493" s="24">
        <f t="shared" si="41"/>
        <v>5.3315395803436489</v>
      </c>
      <c r="CB493" s="13">
        <v>5.0964299999999999E-16</v>
      </c>
      <c r="CC493" s="13">
        <v>4.8416099999999999E-14</v>
      </c>
      <c r="CD493" s="13">
        <v>3.4747940171049299E-13</v>
      </c>
      <c r="CE493" s="13">
        <v>2.9033320469592701E-11</v>
      </c>
      <c r="CF493" s="13">
        <v>0.99999836875894299</v>
      </c>
      <c r="CG493" s="12">
        <v>6</v>
      </c>
      <c r="CH493" s="14">
        <v>903879.02191999997</v>
      </c>
      <c r="CI493" s="15">
        <v>125046.141966</v>
      </c>
      <c r="CJ493" s="15">
        <v>273429.63676000002</v>
      </c>
      <c r="CK493" s="15">
        <v>427323.06020000001</v>
      </c>
      <c r="CL493" s="15">
        <v>1061920.48092</v>
      </c>
      <c r="CM493" s="15">
        <v>1208532.3898</v>
      </c>
      <c r="CN493" s="14">
        <v>113292.112807069</v>
      </c>
      <c r="CO493" s="15">
        <v>29134.104789500201</v>
      </c>
      <c r="CP493" s="15">
        <v>79585.030232249701</v>
      </c>
      <c r="CQ493" s="15">
        <v>65051.061679433697</v>
      </c>
      <c r="CR493" s="15">
        <v>140328.90092372001</v>
      </c>
      <c r="CS493" s="16">
        <v>179523.935064586</v>
      </c>
      <c r="CT493" s="14">
        <v>50665.773110236201</v>
      </c>
      <c r="CU493" s="15">
        <v>13029.1677545849</v>
      </c>
      <c r="CV493" s="15">
        <v>35591.507518137201</v>
      </c>
      <c r="CW493" s="15">
        <v>29091.719184749101</v>
      </c>
      <c r="CX493" s="15">
        <v>62756.9923346543</v>
      </c>
      <c r="CY493" s="16">
        <v>80285.544478534706</v>
      </c>
      <c r="CZ493" s="17">
        <v>14.4008258844268</v>
      </c>
      <c r="DA493" s="18">
        <v>12.4094691344335</v>
      </c>
      <c r="DB493" s="18">
        <v>13.178508320761701</v>
      </c>
      <c r="DC493" s="18">
        <v>13.649577461225601</v>
      </c>
      <c r="DD493" s="18">
        <v>14.561729103708</v>
      </c>
      <c r="DE493" s="19">
        <v>14.689476692231599</v>
      </c>
      <c r="DF493" s="17">
        <v>0.13260647201171599</v>
      </c>
      <c r="DG493" s="18">
        <v>0.2204469208797</v>
      </c>
      <c r="DH493" s="18">
        <v>0.28874964402159398</v>
      </c>
      <c r="DI493" s="18">
        <v>0.14723583867411499</v>
      </c>
      <c r="DJ493" s="18">
        <v>0.13246338878264899</v>
      </c>
      <c r="DK493" s="19">
        <v>0.145454470985246</v>
      </c>
      <c r="DL493" s="17">
        <v>5.9303417134923903E-2</v>
      </c>
      <c r="DM493" s="18">
        <v>9.8586860103505494E-2</v>
      </c>
      <c r="DN493" s="18">
        <v>0.12913276650222999</v>
      </c>
      <c r="DO493" s="18">
        <v>6.5845868799902799E-2</v>
      </c>
      <c r="DP493" s="18">
        <v>5.9239428369597301E-2</v>
      </c>
      <c r="DQ493" s="19">
        <v>6.5049216950855998E-2</v>
      </c>
      <c r="DR493" s="20">
        <v>13.707678703866501</v>
      </c>
      <c r="DS493" s="21">
        <v>11.716321953855701</v>
      </c>
      <c r="DT493" s="21">
        <v>12.4853611401977</v>
      </c>
      <c r="DU493" s="21">
        <v>12.9564302806643</v>
      </c>
      <c r="DV493" s="21">
        <v>13.8685819231479</v>
      </c>
      <c r="DW493" s="22">
        <v>13.996329511671499</v>
      </c>
      <c r="DX493" s="20">
        <v>0.132606472011808</v>
      </c>
      <c r="DY493" s="21">
        <v>0.220446920886681</v>
      </c>
      <c r="DZ493" s="21">
        <v>0.28874964402377601</v>
      </c>
      <c r="EA493" s="21">
        <v>0.14723583867450399</v>
      </c>
      <c r="EB493" s="21">
        <v>0.13246338878271</v>
      </c>
      <c r="EC493" s="22">
        <v>0.14545447098529399</v>
      </c>
      <c r="ED493" s="20">
        <v>5.93034171349653E-2</v>
      </c>
      <c r="EE493" s="21">
        <v>9.8586860106627205E-2</v>
      </c>
      <c r="EF493" s="21">
        <v>0.12913276650320599</v>
      </c>
      <c r="EG493" s="21">
        <v>6.5845868800076701E-2</v>
      </c>
      <c r="EH493" s="21">
        <v>5.9239428369624397E-2</v>
      </c>
      <c r="EI493" s="22">
        <v>6.5049216950877703E-2</v>
      </c>
    </row>
    <row r="494" spans="1:139" x14ac:dyDescent="0.2">
      <c r="A494" s="12" t="s">
        <v>3158</v>
      </c>
      <c r="B494" s="12">
        <v>3</v>
      </c>
      <c r="C494" s="12">
        <v>3</v>
      </c>
      <c r="D494" s="12">
        <v>134.02000000000001</v>
      </c>
      <c r="E494" s="12" t="s">
        <v>3159</v>
      </c>
      <c r="F494" s="12" t="s">
        <v>391</v>
      </c>
      <c r="G494" s="12">
        <v>996176.38170000003</v>
      </c>
      <c r="H494" s="12">
        <v>929740.34779999999</v>
      </c>
      <c r="I494" s="12">
        <v>826101.75190000003</v>
      </c>
      <c r="J494" s="12">
        <v>809988.55729999999</v>
      </c>
      <c r="K494" s="12">
        <v>1060130.8670000001</v>
      </c>
      <c r="L494" s="12">
        <v>121698.65949999999</v>
      </c>
      <c r="M494" s="12">
        <v>149992.28539999999</v>
      </c>
      <c r="N494" s="12">
        <v>162120.78330000001</v>
      </c>
      <c r="O494" s="12">
        <v>167195.3443</v>
      </c>
      <c r="P494" s="12">
        <v>136621.07500000001</v>
      </c>
      <c r="Q494" s="12">
        <v>281079.59330000001</v>
      </c>
      <c r="R494" s="12">
        <v>192890.20069999999</v>
      </c>
      <c r="S494" s="12">
        <v>204125.663</v>
      </c>
      <c r="T494" s="12">
        <v>199560.6054</v>
      </c>
      <c r="U494" s="12">
        <v>200410.37090000001</v>
      </c>
      <c r="V494" s="12">
        <v>398404.34889999998</v>
      </c>
      <c r="W494" s="12">
        <v>428148.52130000002</v>
      </c>
      <c r="X494" s="12">
        <v>379972.16330000001</v>
      </c>
      <c r="Y494" s="12">
        <v>389935.85210000002</v>
      </c>
      <c r="Z494" s="12">
        <v>377715.11810000002</v>
      </c>
      <c r="AA494" s="12">
        <v>761105.40359999996</v>
      </c>
      <c r="AB494" s="12">
        <v>842022.27769999998</v>
      </c>
      <c r="AC494" s="12">
        <v>789344.55870000005</v>
      </c>
      <c r="AD494" s="12">
        <v>1138780.4620000001</v>
      </c>
      <c r="AE494" s="12">
        <v>619068.11289999995</v>
      </c>
      <c r="AF494" s="12">
        <v>920976.1581</v>
      </c>
      <c r="AG494" s="12">
        <v>1141841.8389999999</v>
      </c>
      <c r="AH494" s="12">
        <v>818464.08689999999</v>
      </c>
      <c r="AI494" s="12">
        <v>1032244.182</v>
      </c>
      <c r="AJ494" s="12">
        <v>987556.87230000005</v>
      </c>
      <c r="AK494" s="12">
        <v>1321319.192</v>
      </c>
      <c r="AL494" s="12">
        <v>869992.27080000006</v>
      </c>
      <c r="AM494" s="12">
        <v>818227.78410000005</v>
      </c>
      <c r="AN494" s="12">
        <v>820200.50959999999</v>
      </c>
      <c r="AO494" s="12">
        <v>1161593.905</v>
      </c>
      <c r="AP494" s="12">
        <v>125168.81939999999</v>
      </c>
      <c r="AQ494" s="12">
        <v>91027.821330000006</v>
      </c>
      <c r="AR494" s="12">
        <v>130644.5876</v>
      </c>
      <c r="AS494" s="12">
        <v>137331.7138</v>
      </c>
      <c r="AT494" s="12">
        <v>76074.610360000006</v>
      </c>
      <c r="AU494" s="12">
        <v>286838.83630000002</v>
      </c>
      <c r="AV494" s="12">
        <v>257244.22589999999</v>
      </c>
      <c r="AW494" s="12">
        <v>224036.0472</v>
      </c>
      <c r="AX494" s="12">
        <v>246558.35800000001</v>
      </c>
      <c r="AY494" s="12">
        <v>225922.74309999999</v>
      </c>
      <c r="AZ494" s="12">
        <v>599873.23349999997</v>
      </c>
      <c r="BA494" s="12">
        <v>352800.31140000001</v>
      </c>
      <c r="BB494" s="12">
        <v>383292.49170000001</v>
      </c>
      <c r="BC494" s="12">
        <v>319225.08439999999</v>
      </c>
      <c r="BD494" s="12">
        <v>437510.28509999998</v>
      </c>
      <c r="BE494" s="12">
        <v>843944.85609999998</v>
      </c>
      <c r="BF494" s="12">
        <v>1093902.5079999999</v>
      </c>
      <c r="BG494" s="12">
        <v>789344.55870000005</v>
      </c>
      <c r="BH494" s="12">
        <v>858791.73510000005</v>
      </c>
      <c r="BI494" s="12">
        <v>738545.68319999997</v>
      </c>
      <c r="BJ494" s="12">
        <v>1163395.0009999999</v>
      </c>
      <c r="BK494" s="12">
        <v>1089734.416</v>
      </c>
      <c r="BL494" s="12">
        <v>901824.94900000002</v>
      </c>
      <c r="BM494" s="12">
        <v>683796.06920000003</v>
      </c>
      <c r="BN494" s="12">
        <v>933971.41639999999</v>
      </c>
      <c r="BW494" s="12">
        <f t="shared" si="37"/>
        <v>20</v>
      </c>
      <c r="BX494" s="12">
        <f t="shared" si="38"/>
        <v>4</v>
      </c>
      <c r="BY494" s="12">
        <f t="shared" si="39"/>
        <v>6.6443819354114328</v>
      </c>
      <c r="BZ494" s="23">
        <f t="shared" si="40"/>
        <v>1.6838919040083538</v>
      </c>
      <c r="CA494" s="24">
        <f t="shared" si="41"/>
        <v>3.945848257596035</v>
      </c>
      <c r="CB494" s="13">
        <v>1.0668399999999999E-17</v>
      </c>
      <c r="CC494" s="13">
        <v>2.2803599999999998E-15</v>
      </c>
      <c r="CD494" s="13">
        <v>1.23266288338938E-16</v>
      </c>
      <c r="CE494" s="13">
        <v>2.1078535305958401E-14</v>
      </c>
      <c r="CF494" s="13">
        <v>0.99999987868528595</v>
      </c>
      <c r="CG494" s="12">
        <v>6</v>
      </c>
      <c r="CH494" s="14">
        <v>924427.58114000002</v>
      </c>
      <c r="CI494" s="15">
        <v>147525.62950000001</v>
      </c>
      <c r="CJ494" s="15">
        <v>215613.28666000001</v>
      </c>
      <c r="CK494" s="15">
        <v>394835.20074</v>
      </c>
      <c r="CL494" s="15">
        <v>830064.16298000002</v>
      </c>
      <c r="CM494" s="15">
        <v>980216.62766</v>
      </c>
      <c r="CN494" s="14">
        <v>107651.935117035</v>
      </c>
      <c r="CO494" s="15">
        <v>18654.371299459301</v>
      </c>
      <c r="CP494" s="15">
        <v>36820.370249437503</v>
      </c>
      <c r="CQ494" s="15">
        <v>20374.7814341706</v>
      </c>
      <c r="CR494" s="15">
        <v>191299.16335779801</v>
      </c>
      <c r="CS494" s="16">
        <v>120992.533053368</v>
      </c>
      <c r="CT494" s="14">
        <v>48143.408966217197</v>
      </c>
      <c r="CU494" s="15">
        <v>8342.4884606224296</v>
      </c>
      <c r="CV494" s="15">
        <v>16466.5701668906</v>
      </c>
      <c r="CW494" s="15">
        <v>9111.8792627012208</v>
      </c>
      <c r="CX494" s="15">
        <v>85551.5866613744</v>
      </c>
      <c r="CY494" s="16">
        <v>54109.505735444101</v>
      </c>
      <c r="CZ494" s="17">
        <v>14.424645538575801</v>
      </c>
      <c r="DA494" s="18">
        <v>12.588271970270901</v>
      </c>
      <c r="DB494" s="18">
        <v>12.964098438139001</v>
      </c>
      <c r="DC494" s="18">
        <v>13.578334076415</v>
      </c>
      <c r="DD494" s="18">
        <v>14.3024444110881</v>
      </c>
      <c r="DE494" s="19">
        <v>14.4824996935002</v>
      </c>
      <c r="DF494" s="17">
        <v>0.116560900638686</v>
      </c>
      <c r="DG494" s="18">
        <v>0.129957287914617</v>
      </c>
      <c r="DH494" s="18">
        <v>0.155328683376766</v>
      </c>
      <c r="DI494" s="18">
        <v>5.05718985915223E-2</v>
      </c>
      <c r="DJ494" s="18">
        <v>0.22038110359160101</v>
      </c>
      <c r="DK494" s="19">
        <v>0.124743666556271</v>
      </c>
      <c r="DL494" s="17">
        <v>5.2127619469339997E-2</v>
      </c>
      <c r="DM494" s="18">
        <v>5.8118665989719098E-2</v>
      </c>
      <c r="DN494" s="18">
        <v>6.94650989771982E-2</v>
      </c>
      <c r="DO494" s="18">
        <v>2.2616440600373999E-2</v>
      </c>
      <c r="DP494" s="18">
        <v>9.8557425717448605E-2</v>
      </c>
      <c r="DQ494" s="19">
        <v>5.5787063636477702E-2</v>
      </c>
      <c r="DR494" s="20">
        <v>13.7314983580156</v>
      </c>
      <c r="DS494" s="21">
        <v>11.895124789699</v>
      </c>
      <c r="DT494" s="21">
        <v>12.270951257573399</v>
      </c>
      <c r="DU494" s="21">
        <v>12.885186895853399</v>
      </c>
      <c r="DV494" s="21">
        <v>13.6092972305277</v>
      </c>
      <c r="DW494" s="22">
        <v>13.789352512940001</v>
      </c>
      <c r="DX494" s="20">
        <v>0.116560900638756</v>
      </c>
      <c r="DY494" s="21">
        <v>0.129957287917848</v>
      </c>
      <c r="DZ494" s="21">
        <v>0.155328683378193</v>
      </c>
      <c r="EA494" s="21">
        <v>5.0571898591678398E-2</v>
      </c>
      <c r="EB494" s="21">
        <v>0.220381103591762</v>
      </c>
      <c r="EC494" s="22">
        <v>0.12474366655633901</v>
      </c>
      <c r="ED494" s="20">
        <v>5.2127619469371299E-2</v>
      </c>
      <c r="EE494" s="21">
        <v>5.8118665991163998E-2</v>
      </c>
      <c r="EF494" s="21">
        <v>6.9465098977836107E-2</v>
      </c>
      <c r="EG494" s="21">
        <v>2.26164406004438E-2</v>
      </c>
      <c r="EH494" s="21">
        <v>9.85574257175207E-2</v>
      </c>
      <c r="EI494" s="22">
        <v>5.5787063636508101E-2</v>
      </c>
    </row>
    <row r="495" spans="1:139" x14ac:dyDescent="0.2">
      <c r="A495" s="12" t="s">
        <v>3160</v>
      </c>
      <c r="B495" s="12">
        <v>3</v>
      </c>
      <c r="C495" s="12">
        <v>3</v>
      </c>
      <c r="D495" s="12">
        <v>137.41999999999999</v>
      </c>
      <c r="E495" s="12" t="s">
        <v>3163</v>
      </c>
      <c r="F495" s="12" t="s">
        <v>391</v>
      </c>
      <c r="G495" s="12">
        <v>562000.45510000002</v>
      </c>
      <c r="H495" s="12">
        <v>501622.23379999999</v>
      </c>
      <c r="I495" s="12">
        <v>589833.05480000004</v>
      </c>
      <c r="J495" s="12">
        <v>503659.18569999997</v>
      </c>
      <c r="K495" s="12">
        <v>619231.53810000001</v>
      </c>
      <c r="L495" s="12">
        <v>23291.23042</v>
      </c>
      <c r="M495" s="12">
        <v>43312.134409999999</v>
      </c>
      <c r="N495" s="12">
        <v>35576.175069999998</v>
      </c>
      <c r="O495" s="12">
        <v>15973.96098</v>
      </c>
      <c r="P495" s="12">
        <v>29710.832839999999</v>
      </c>
      <c r="Q495" s="12">
        <v>39526.60441</v>
      </c>
      <c r="R495" s="12">
        <v>39709.692770000001</v>
      </c>
      <c r="S495" s="12">
        <v>45053.737990000001</v>
      </c>
      <c r="T495" s="12">
        <v>36104.812140000002</v>
      </c>
      <c r="U495" s="12">
        <v>35715.322410000001</v>
      </c>
      <c r="V495" s="12">
        <v>127919.9905</v>
      </c>
      <c r="W495" s="12">
        <v>101254.9417</v>
      </c>
      <c r="X495" s="12">
        <v>88917.098880000005</v>
      </c>
      <c r="Y495" s="12">
        <v>121382.9161</v>
      </c>
      <c r="Z495" s="12">
        <v>131979.77160000001</v>
      </c>
      <c r="AA495" s="12">
        <v>446528.10889999999</v>
      </c>
      <c r="AB495" s="12">
        <v>392765.93839999998</v>
      </c>
      <c r="AC495" s="12">
        <v>497872.26030000002</v>
      </c>
      <c r="AD495" s="12">
        <v>614278.1531</v>
      </c>
      <c r="AE495" s="12">
        <v>480360.76610000001</v>
      </c>
      <c r="AF495" s="12">
        <v>613294.56559999997</v>
      </c>
      <c r="AG495" s="12">
        <v>563986.6067</v>
      </c>
      <c r="AH495" s="12">
        <v>487323.63620000001</v>
      </c>
      <c r="AI495" s="12">
        <v>741427.30260000005</v>
      </c>
      <c r="AJ495" s="12">
        <v>653563.34519999998</v>
      </c>
      <c r="AK495" s="12">
        <v>745432.23540000001</v>
      </c>
      <c r="AL495" s="12">
        <v>469386.39079999999</v>
      </c>
      <c r="AM495" s="12">
        <v>584211.076</v>
      </c>
      <c r="AN495" s="12">
        <v>510009.08230000001</v>
      </c>
      <c r="AO495" s="12">
        <v>678496.96909999999</v>
      </c>
      <c r="AP495" s="12">
        <v>23955.365040000001</v>
      </c>
      <c r="AQ495" s="12">
        <v>26285.413430000001</v>
      </c>
      <c r="AR495" s="12">
        <v>28668.962899999999</v>
      </c>
      <c r="AS495" s="12">
        <v>13120.768690000001</v>
      </c>
      <c r="AT495" s="12">
        <v>16543.860690000001</v>
      </c>
      <c r="AU495" s="12">
        <v>40336.493600000002</v>
      </c>
      <c r="AV495" s="12">
        <v>52958.051469999999</v>
      </c>
      <c r="AW495" s="12">
        <v>49448.27231</v>
      </c>
      <c r="AX495" s="12">
        <v>44607.717940000002</v>
      </c>
      <c r="AY495" s="12">
        <v>40261.906479999998</v>
      </c>
      <c r="AZ495" s="12">
        <v>192607.78279999999</v>
      </c>
      <c r="BA495" s="12">
        <v>83435.474359999993</v>
      </c>
      <c r="BB495" s="12">
        <v>89694.087299999999</v>
      </c>
      <c r="BC495" s="12">
        <v>99371.400280000002</v>
      </c>
      <c r="BD495" s="12">
        <v>152873.17009999999</v>
      </c>
      <c r="BE495" s="12">
        <v>495128.66269999999</v>
      </c>
      <c r="BF495" s="12">
        <v>510256.86200000002</v>
      </c>
      <c r="BG495" s="12">
        <v>497872.26030000002</v>
      </c>
      <c r="BH495" s="12">
        <v>463247.32339999999</v>
      </c>
      <c r="BI495" s="12">
        <v>573068.39560000005</v>
      </c>
      <c r="BJ495" s="12">
        <v>774725.62730000005</v>
      </c>
      <c r="BK495" s="12">
        <v>538249.33929999999</v>
      </c>
      <c r="BL495" s="12">
        <v>536957.72409999999</v>
      </c>
      <c r="BM495" s="12">
        <v>491148.39659999998</v>
      </c>
      <c r="BN495" s="12">
        <v>618100.58770000003</v>
      </c>
      <c r="BO495" s="11" t="s">
        <v>312</v>
      </c>
      <c r="BP495" s="11" t="s">
        <v>313</v>
      </c>
      <c r="BU495" s="11" t="s">
        <v>3161</v>
      </c>
      <c r="BV495" s="11" t="s">
        <v>3162</v>
      </c>
      <c r="BW495" s="12">
        <f t="shared" si="37"/>
        <v>20</v>
      </c>
      <c r="BX495" s="12">
        <f t="shared" si="38"/>
        <v>4</v>
      </c>
      <c r="BY495" s="12">
        <f t="shared" si="39"/>
        <v>20.691909802222725</v>
      </c>
      <c r="BZ495" s="23">
        <f t="shared" si="40"/>
        <v>1.9990439029499654</v>
      </c>
      <c r="CA495" s="24">
        <f t="shared" si="41"/>
        <v>10.350903135087689</v>
      </c>
      <c r="CB495" s="13">
        <v>1.5226600000000001E-19</v>
      </c>
      <c r="CC495" s="13">
        <v>6.50935E-17</v>
      </c>
      <c r="CD495" s="13">
        <v>3.5673147431615901E-20</v>
      </c>
      <c r="CE495" s="13">
        <v>3.0500541054031603E-17</v>
      </c>
      <c r="CF495" s="13">
        <v>0.99999999949600704</v>
      </c>
      <c r="CG495" s="12">
        <v>6</v>
      </c>
      <c r="CH495" s="14">
        <v>555269.29350000003</v>
      </c>
      <c r="CI495" s="15">
        <v>29572.866743999999</v>
      </c>
      <c r="CJ495" s="15">
        <v>39222.033944000003</v>
      </c>
      <c r="CK495" s="15">
        <v>114290.94375599999</v>
      </c>
      <c r="CL495" s="15">
        <v>486361.04535999999</v>
      </c>
      <c r="CM495" s="15">
        <v>611919.09126000002</v>
      </c>
      <c r="CN495" s="14">
        <v>52136.218475120302</v>
      </c>
      <c r="CO495" s="15">
        <v>10597.351253778101</v>
      </c>
      <c r="CP495" s="15">
        <v>3753.4465474244298</v>
      </c>
      <c r="CQ495" s="15">
        <v>18457.457644325099</v>
      </c>
      <c r="CR495" s="15">
        <v>81972.563621982496</v>
      </c>
      <c r="CS495" s="16">
        <v>95302.233864254798</v>
      </c>
      <c r="CT495" s="14">
        <v>23316.025720029898</v>
      </c>
      <c r="CU495" s="15">
        <v>4739.2795569780901</v>
      </c>
      <c r="CV495" s="15">
        <v>1678.5923259905801</v>
      </c>
      <c r="CW495" s="15">
        <v>8254.4259969068007</v>
      </c>
      <c r="CX495" s="15">
        <v>36659.244909735797</v>
      </c>
      <c r="CY495" s="16">
        <v>42620.4546656112</v>
      </c>
      <c r="CZ495" s="17">
        <v>13.9168161770935</v>
      </c>
      <c r="DA495" s="18">
        <v>10.931033980441301</v>
      </c>
      <c r="DB495" s="18">
        <v>11.2665886977654</v>
      </c>
      <c r="DC495" s="18">
        <v>12.328572415244899</v>
      </c>
      <c r="DD495" s="18">
        <v>13.776911461549499</v>
      </c>
      <c r="DE495" s="19">
        <v>14.0076666366115</v>
      </c>
      <c r="DF495" s="17">
        <v>9.4149028422342504E-2</v>
      </c>
      <c r="DG495" s="18">
        <v>0.38730998818952</v>
      </c>
      <c r="DH495" s="18">
        <v>9.3533511749785594E-2</v>
      </c>
      <c r="DI495" s="18">
        <v>0.16889295576190499</v>
      </c>
      <c r="DJ495" s="18">
        <v>0.164018661003029</v>
      </c>
      <c r="DK495" s="19">
        <v>0.157479592332496</v>
      </c>
      <c r="DL495" s="17">
        <v>4.2104725513583498E-2</v>
      </c>
      <c r="DM495" s="18">
        <v>0.173210292391281</v>
      </c>
      <c r="DN495" s="18">
        <v>4.1829458089359201E-2</v>
      </c>
      <c r="DO495" s="18">
        <v>7.5531226000896803E-2</v>
      </c>
      <c r="DP495" s="18">
        <v>7.3351375116253503E-2</v>
      </c>
      <c r="DQ495" s="19">
        <v>7.0427014704882995E-2</v>
      </c>
      <c r="DR495" s="20">
        <v>13.2236689965327</v>
      </c>
      <c r="DS495" s="21">
        <v>10.237886799470401</v>
      </c>
      <c r="DT495" s="21">
        <v>10.5734415170395</v>
      </c>
      <c r="DU495" s="21">
        <v>11.6354252346644</v>
      </c>
      <c r="DV495" s="21">
        <v>13.083764280988399</v>
      </c>
      <c r="DW495" s="22">
        <v>13.3145194560508</v>
      </c>
      <c r="DX495" s="20">
        <v>9.4149028422497394E-2</v>
      </c>
      <c r="DY495" s="21">
        <v>0.38730998851757797</v>
      </c>
      <c r="DZ495" s="21">
        <v>9.3533511779245598E-2</v>
      </c>
      <c r="EA495" s="21">
        <v>0.168892955769227</v>
      </c>
      <c r="EB495" s="21">
        <v>0.164018661003375</v>
      </c>
      <c r="EC495" s="22">
        <v>0.15747959233271999</v>
      </c>
      <c r="ED495" s="20">
        <v>4.2104725513652803E-2</v>
      </c>
      <c r="EE495" s="21">
        <v>0.173210292537993</v>
      </c>
      <c r="EF495" s="21">
        <v>4.1829458102534099E-2</v>
      </c>
      <c r="EG495" s="21">
        <v>7.5531226004171503E-2</v>
      </c>
      <c r="EH495" s="21">
        <v>7.3351375116408199E-2</v>
      </c>
      <c r="EI495" s="22">
        <v>7.0427014704983304E-2</v>
      </c>
    </row>
    <row r="496" spans="1:139" x14ac:dyDescent="0.2">
      <c r="A496" s="12" t="s">
        <v>3164</v>
      </c>
      <c r="B496" s="12">
        <v>3</v>
      </c>
      <c r="C496" s="12">
        <v>3</v>
      </c>
      <c r="D496" s="12">
        <v>165.53</v>
      </c>
      <c r="E496" s="12" t="s">
        <v>3170</v>
      </c>
      <c r="F496" s="12" t="s">
        <v>3165</v>
      </c>
      <c r="G496" s="12">
        <v>201264.14439999999</v>
      </c>
      <c r="H496" s="12">
        <v>186986.91390000001</v>
      </c>
      <c r="I496" s="12">
        <v>250464.51360000001</v>
      </c>
      <c r="J496" s="12">
        <v>287539.8517</v>
      </c>
      <c r="K496" s="12">
        <v>343087.04190000001</v>
      </c>
      <c r="L496" s="12">
        <v>176228.99619999999</v>
      </c>
      <c r="M496" s="12">
        <v>182580.98639999999</v>
      </c>
      <c r="N496" s="12">
        <v>179051.4816</v>
      </c>
      <c r="O496" s="12">
        <v>168176.32519999999</v>
      </c>
      <c r="P496" s="12">
        <v>166184.5269</v>
      </c>
      <c r="Q496" s="12">
        <v>249907.2182</v>
      </c>
      <c r="R496" s="12">
        <v>187846.11110000001</v>
      </c>
      <c r="S496" s="12">
        <v>243220.5202</v>
      </c>
      <c r="T496" s="12">
        <v>198147.44219999999</v>
      </c>
      <c r="U496" s="12">
        <v>239337.07029999999</v>
      </c>
      <c r="V496" s="12">
        <v>244516.64490000001</v>
      </c>
      <c r="W496" s="12">
        <v>208757.72990000001</v>
      </c>
      <c r="X496" s="12">
        <v>216742.40239999999</v>
      </c>
      <c r="Y496" s="12">
        <v>235351.1257</v>
      </c>
      <c r="Z496" s="12">
        <v>195569.5123</v>
      </c>
      <c r="AA496" s="12">
        <v>227719.4803</v>
      </c>
      <c r="AB496" s="12">
        <v>206467.86569999999</v>
      </c>
      <c r="AC496" s="12">
        <v>206599.2801</v>
      </c>
      <c r="AD496" s="12">
        <v>278372.91489999997</v>
      </c>
      <c r="AE496" s="12">
        <v>224542.28570000001</v>
      </c>
      <c r="AF496" s="12">
        <v>239072.27919999999</v>
      </c>
      <c r="AG496" s="12">
        <v>282628.17340000003</v>
      </c>
      <c r="AH496" s="12">
        <v>202815.73670000001</v>
      </c>
      <c r="AI496" s="12">
        <v>224310.20809999999</v>
      </c>
      <c r="AJ496" s="12">
        <v>247095.0091</v>
      </c>
      <c r="AK496" s="12">
        <v>266954.91019999998</v>
      </c>
      <c r="AL496" s="12">
        <v>174970.53909999999</v>
      </c>
      <c r="AM496" s="12">
        <v>248077.2175</v>
      </c>
      <c r="AN496" s="12">
        <v>291165.01809999999</v>
      </c>
      <c r="AO496" s="12">
        <v>375923.22700000001</v>
      </c>
      <c r="AP496" s="12">
        <v>181254.054</v>
      </c>
      <c r="AQ496" s="12">
        <v>110805.3615</v>
      </c>
      <c r="AR496" s="12">
        <v>144288.14430000001</v>
      </c>
      <c r="AS496" s="12">
        <v>138137.47659999999</v>
      </c>
      <c r="AT496" s="12">
        <v>92536.405010000002</v>
      </c>
      <c r="AU496" s="12">
        <v>255027.74799999999</v>
      </c>
      <c r="AV496" s="12">
        <v>250517.27489999999</v>
      </c>
      <c r="AW496" s="12">
        <v>266944.21049999999</v>
      </c>
      <c r="AX496" s="12">
        <v>244812.38620000001</v>
      </c>
      <c r="AY496" s="12">
        <v>269804.837</v>
      </c>
      <c r="AZ496" s="12">
        <v>368166.13780000003</v>
      </c>
      <c r="BA496" s="12">
        <v>172019.26079999999</v>
      </c>
      <c r="BB496" s="12">
        <v>218636.3726</v>
      </c>
      <c r="BC496" s="12">
        <v>192672.67310000001</v>
      </c>
      <c r="BD496" s="12">
        <v>226529.6488</v>
      </c>
      <c r="BE496" s="12">
        <v>252504.69010000001</v>
      </c>
      <c r="BF496" s="12">
        <v>268230.09570000001</v>
      </c>
      <c r="BG496" s="12">
        <v>206599.2801</v>
      </c>
      <c r="BH496" s="12">
        <v>209930.15470000001</v>
      </c>
      <c r="BI496" s="12">
        <v>267878.01280000003</v>
      </c>
      <c r="BJ496" s="12">
        <v>302000.75429999997</v>
      </c>
      <c r="BK496" s="12">
        <v>269730.56770000001</v>
      </c>
      <c r="BL496" s="12">
        <v>223472.5926</v>
      </c>
      <c r="BM496" s="12">
        <v>148591.23569999999</v>
      </c>
      <c r="BN496" s="12">
        <v>233687.47880000001</v>
      </c>
      <c r="BO496" s="11" t="s">
        <v>3166</v>
      </c>
      <c r="BP496" s="11" t="s">
        <v>3167</v>
      </c>
      <c r="BQ496" s="11" t="s">
        <v>2315</v>
      </c>
      <c r="BR496" s="11" t="s">
        <v>2316</v>
      </c>
      <c r="BU496" s="11" t="s">
        <v>3168</v>
      </c>
      <c r="BV496" s="11" t="s">
        <v>3169</v>
      </c>
      <c r="BW496" s="12">
        <f t="shared" si="37"/>
        <v>0</v>
      </c>
      <c r="BX496" s="12">
        <f t="shared" si="38"/>
        <v>4</v>
      </c>
      <c r="BY496" s="12">
        <f t="shared" si="39"/>
        <v>1.4552969372356794</v>
      </c>
      <c r="BZ496" s="23">
        <f t="shared" si="40"/>
        <v>1.1366255581887776</v>
      </c>
      <c r="CA496" s="24">
        <f t="shared" si="41"/>
        <v>1.2803661916196107</v>
      </c>
      <c r="CB496" s="13">
        <v>1.1527209E-2</v>
      </c>
      <c r="CC496" s="13">
        <v>5.5369456999999997E-2</v>
      </c>
      <c r="CD496" s="13">
        <v>5.3237574674746997E-2</v>
      </c>
      <c r="CE496" s="13">
        <v>0.136281815409906</v>
      </c>
      <c r="CF496" s="13">
        <v>0.62673642507574001</v>
      </c>
      <c r="CG496" s="12">
        <v>8</v>
      </c>
      <c r="CH496" s="14">
        <v>253868.49309999999</v>
      </c>
      <c r="CI496" s="15">
        <v>174444.46325999999</v>
      </c>
      <c r="CJ496" s="15">
        <v>223691.67240000001</v>
      </c>
      <c r="CK496" s="15">
        <v>220187.48303999999</v>
      </c>
      <c r="CL496" s="15">
        <v>228740.36533999999</v>
      </c>
      <c r="CM496" s="15">
        <v>239184.2813</v>
      </c>
      <c r="CN496" s="14">
        <v>63925.073435275102</v>
      </c>
      <c r="CO496" s="15">
        <v>7037.9025287593204</v>
      </c>
      <c r="CP496" s="15">
        <v>28507.9864900147</v>
      </c>
      <c r="CQ496" s="15">
        <v>19814.114264478201</v>
      </c>
      <c r="CR496" s="15">
        <v>29446.3408192481</v>
      </c>
      <c r="CS496" s="16">
        <v>29554.4963139016</v>
      </c>
      <c r="CT496" s="14">
        <v>28588.161933588199</v>
      </c>
      <c r="CU496" s="15">
        <v>3147.4456946647001</v>
      </c>
      <c r="CV496" s="15">
        <v>12749.159138663699</v>
      </c>
      <c r="CW496" s="15">
        <v>8861.1412818642893</v>
      </c>
      <c r="CX496" s="15">
        <v>13168.8039520931</v>
      </c>
      <c r="CY496" s="16">
        <v>13217.172559730199</v>
      </c>
      <c r="CZ496" s="17">
        <v>13.112566404891099</v>
      </c>
      <c r="DA496" s="18">
        <v>12.7618551062605</v>
      </c>
      <c r="DB496" s="18">
        <v>13.004415583398799</v>
      </c>
      <c r="DC496" s="18">
        <v>12.9921348131227</v>
      </c>
      <c r="DD496" s="18">
        <v>13.027315671558799</v>
      </c>
      <c r="DE496" s="19">
        <v>13.0721022236742</v>
      </c>
      <c r="DF496" s="17">
        <v>0.25032406504531002</v>
      </c>
      <c r="DG496" s="18">
        <v>4.0469805581525103E-2</v>
      </c>
      <c r="DH496" s="18">
        <v>0.13118071835547401</v>
      </c>
      <c r="DI496" s="18">
        <v>9.0158230026028602E-2</v>
      </c>
      <c r="DJ496" s="18">
        <v>0.12205979696185799</v>
      </c>
      <c r="DK496" s="19">
        <v>0.122533693006733</v>
      </c>
      <c r="DL496" s="17">
        <v>0.111948325169078</v>
      </c>
      <c r="DM496" s="18">
        <v>1.8098647263298101E-2</v>
      </c>
      <c r="DN496" s="18">
        <v>5.8665800716018901E-2</v>
      </c>
      <c r="DO496" s="18">
        <v>4.03199862138525E-2</v>
      </c>
      <c r="DP496" s="18">
        <v>5.4586800665307397E-2</v>
      </c>
      <c r="DQ496" s="19">
        <v>5.4798733419429299E-2</v>
      </c>
      <c r="DR496" s="20">
        <v>12.419419224326701</v>
      </c>
      <c r="DS496" s="21">
        <v>12.0687079256923</v>
      </c>
      <c r="DT496" s="21">
        <v>12.311268402833701</v>
      </c>
      <c r="DU496" s="21">
        <v>12.2989876325575</v>
      </c>
      <c r="DV496" s="21">
        <v>12.3341684909939</v>
      </c>
      <c r="DW496" s="22">
        <v>12.3789550431097</v>
      </c>
      <c r="DX496" s="20">
        <v>0.25032406504740001</v>
      </c>
      <c r="DY496" s="21">
        <v>4.0469805582194901E-2</v>
      </c>
      <c r="DZ496" s="21">
        <v>0.13118071835688699</v>
      </c>
      <c r="EA496" s="21">
        <v>9.0158230026973596E-2</v>
      </c>
      <c r="EB496" s="21">
        <v>0.122059796962932</v>
      </c>
      <c r="EC496" s="22">
        <v>0.122533693007818</v>
      </c>
      <c r="ED496" s="20">
        <v>0.111948325170013</v>
      </c>
      <c r="EE496" s="21">
        <v>1.8098647263597702E-2</v>
      </c>
      <c r="EF496" s="21">
        <v>5.8665800716650597E-2</v>
      </c>
      <c r="EG496" s="21">
        <v>4.03199862142751E-2</v>
      </c>
      <c r="EH496" s="21">
        <v>5.4586800665787603E-2</v>
      </c>
      <c r="EI496" s="22">
        <v>5.4798733419914203E-2</v>
      </c>
    </row>
    <row r="497" spans="1:139" x14ac:dyDescent="0.2">
      <c r="A497" s="12" t="s">
        <v>3171</v>
      </c>
      <c r="B497" s="12">
        <v>3</v>
      </c>
      <c r="C497" s="12">
        <v>3</v>
      </c>
      <c r="D497" s="12">
        <v>94.87</v>
      </c>
      <c r="E497" s="12" t="s">
        <v>3175</v>
      </c>
      <c r="F497" s="12" t="s">
        <v>3172</v>
      </c>
      <c r="G497" s="12">
        <v>205821.57750000001</v>
      </c>
      <c r="H497" s="12">
        <v>160442.88440000001</v>
      </c>
      <c r="I497" s="12">
        <v>347196.97889999999</v>
      </c>
      <c r="J497" s="12">
        <v>297530.64419999998</v>
      </c>
      <c r="K497" s="12">
        <v>219667.285</v>
      </c>
      <c r="L497" s="12">
        <v>200696.6004</v>
      </c>
      <c r="M497" s="12">
        <v>164789.55110000001</v>
      </c>
      <c r="N497" s="12">
        <v>199362.3596</v>
      </c>
      <c r="O497" s="12">
        <v>177713.005</v>
      </c>
      <c r="P497" s="12">
        <v>156003.7617</v>
      </c>
      <c r="Q497" s="12">
        <v>169078.7892</v>
      </c>
      <c r="R497" s="12">
        <v>175299.1373</v>
      </c>
      <c r="S497" s="12">
        <v>190368.44459999999</v>
      </c>
      <c r="T497" s="12">
        <v>189854.81770000001</v>
      </c>
      <c r="U497" s="12">
        <v>203420.2457</v>
      </c>
      <c r="V497" s="12">
        <v>193449.91390000001</v>
      </c>
      <c r="W497" s="12">
        <v>196130.61629999999</v>
      </c>
      <c r="X497" s="12">
        <v>182933.86439999999</v>
      </c>
      <c r="Y497" s="12">
        <v>211494.49309999999</v>
      </c>
      <c r="Z497" s="12">
        <v>190964.7844</v>
      </c>
      <c r="AA497" s="12">
        <v>199049.98509999999</v>
      </c>
      <c r="AB497" s="12">
        <v>212200.02619999999</v>
      </c>
      <c r="AC497" s="12">
        <v>181220.6501</v>
      </c>
      <c r="AD497" s="12">
        <v>201542.3168</v>
      </c>
      <c r="AE497" s="12">
        <v>166750.6796</v>
      </c>
      <c r="AF497" s="12">
        <v>206547.28039999999</v>
      </c>
      <c r="AG497" s="12">
        <v>208988.80910000001</v>
      </c>
      <c r="AH497" s="12">
        <v>166777.32440000001</v>
      </c>
      <c r="AI497" s="12">
        <v>191773.15049999999</v>
      </c>
      <c r="AJ497" s="12">
        <v>207535.7353</v>
      </c>
      <c r="AK497" s="12">
        <v>272999.84769999998</v>
      </c>
      <c r="AL497" s="12">
        <v>150132.31349999999</v>
      </c>
      <c r="AM497" s="12">
        <v>343887.67979999998</v>
      </c>
      <c r="AN497" s="12">
        <v>301281.7697</v>
      </c>
      <c r="AO497" s="12">
        <v>240691.20819999999</v>
      </c>
      <c r="AP497" s="12">
        <v>206419.3363</v>
      </c>
      <c r="AQ497" s="12">
        <v>100008.0356</v>
      </c>
      <c r="AR497" s="12">
        <v>160655.60949999999</v>
      </c>
      <c r="AS497" s="12">
        <v>145970.7604</v>
      </c>
      <c r="AT497" s="12">
        <v>86867.457209999993</v>
      </c>
      <c r="AU497" s="12">
        <v>172543.16680000001</v>
      </c>
      <c r="AV497" s="12">
        <v>233784.2499</v>
      </c>
      <c r="AW497" s="12">
        <v>208936.95189999999</v>
      </c>
      <c r="AX497" s="12">
        <v>234566.79749999999</v>
      </c>
      <c r="AY497" s="12">
        <v>229315.7769</v>
      </c>
      <c r="AZ497" s="12">
        <v>291275.49859999999</v>
      </c>
      <c r="BA497" s="12">
        <v>161614.3443</v>
      </c>
      <c r="BB497" s="12">
        <v>184532.4039</v>
      </c>
      <c r="BC497" s="12">
        <v>173142.19010000001</v>
      </c>
      <c r="BD497" s="12">
        <v>221195.95759999999</v>
      </c>
      <c r="BE497" s="12">
        <v>220714.77910000001</v>
      </c>
      <c r="BF497" s="12">
        <v>275676.95899999997</v>
      </c>
      <c r="BG497" s="12">
        <v>181220.6501</v>
      </c>
      <c r="BH497" s="12">
        <v>151989.67819999999</v>
      </c>
      <c r="BI497" s="12">
        <v>198932.867</v>
      </c>
      <c r="BJ497" s="12">
        <v>260914.54310000001</v>
      </c>
      <c r="BK497" s="12">
        <v>199451.7016</v>
      </c>
      <c r="BL497" s="12">
        <v>183763.655</v>
      </c>
      <c r="BM497" s="12">
        <v>127037.50599999999</v>
      </c>
      <c r="BN497" s="12">
        <v>196274.71599999999</v>
      </c>
      <c r="BO497" s="11" t="s">
        <v>419</v>
      </c>
      <c r="BP497" s="11" t="s">
        <v>420</v>
      </c>
      <c r="BQ497" s="11" t="s">
        <v>212</v>
      </c>
      <c r="BR497" s="11" t="s">
        <v>213</v>
      </c>
      <c r="BS497" s="11" t="s">
        <v>2460</v>
      </c>
      <c r="BT497" s="11" t="s">
        <v>2461</v>
      </c>
      <c r="BU497" s="11" t="s">
        <v>3173</v>
      </c>
      <c r="BV497" s="11" t="s">
        <v>3174</v>
      </c>
      <c r="BW497" s="12">
        <f t="shared" si="37"/>
        <v>0</v>
      </c>
      <c r="BX497" s="12">
        <f t="shared" si="38"/>
        <v>4</v>
      </c>
      <c r="BY497" s="12">
        <f t="shared" si="39"/>
        <v>1.3695826006242771</v>
      </c>
      <c r="BZ497" s="23">
        <f t="shared" si="40"/>
        <v>1.2358901283297921</v>
      </c>
      <c r="CA497" s="24">
        <f t="shared" si="41"/>
        <v>1.1081750466565825</v>
      </c>
      <c r="CB497" s="13">
        <v>8.9440028000000005E-2</v>
      </c>
      <c r="CC497" s="13">
        <v>0.226246225</v>
      </c>
      <c r="CD497" s="13">
        <v>3.6854658215353303E-2</v>
      </c>
      <c r="CE497" s="13">
        <v>0.105457429944892</v>
      </c>
      <c r="CF497" s="13">
        <v>0.46364845397200499</v>
      </c>
      <c r="CG497" s="12">
        <v>6</v>
      </c>
      <c r="CH497" s="14">
        <v>246131.87400000001</v>
      </c>
      <c r="CI497" s="15">
        <v>179713.05556000001</v>
      </c>
      <c r="CJ497" s="15">
        <v>185604.28690000001</v>
      </c>
      <c r="CK497" s="15">
        <v>194994.73441999999</v>
      </c>
      <c r="CL497" s="15">
        <v>192152.73155999999</v>
      </c>
      <c r="CM497" s="15">
        <v>196324.45994</v>
      </c>
      <c r="CN497" s="14">
        <v>75039.800139736093</v>
      </c>
      <c r="CO497" s="15">
        <v>20095.0622433639</v>
      </c>
      <c r="CP497" s="15">
        <v>13578.1145703905</v>
      </c>
      <c r="CQ497" s="15">
        <v>10459.730127799599</v>
      </c>
      <c r="CR497" s="15">
        <v>18044.424960246401</v>
      </c>
      <c r="CS497" s="16">
        <v>17918.789923145599</v>
      </c>
      <c r="CT497" s="14">
        <v>33558.818826089599</v>
      </c>
      <c r="CU497" s="15">
        <v>8986.7850376502302</v>
      </c>
      <c r="CV497" s="15">
        <v>6072.3174371346904</v>
      </c>
      <c r="CW497" s="15">
        <v>4677.7335184124904</v>
      </c>
      <c r="CX497" s="15">
        <v>8069.7121652009901</v>
      </c>
      <c r="CY497" s="16">
        <v>8013.5264685383499</v>
      </c>
      <c r="CZ497" s="17">
        <v>13.0693967097799</v>
      </c>
      <c r="DA497" s="18">
        <v>12.7872299872182</v>
      </c>
      <c r="DB497" s="18">
        <v>12.822373207435501</v>
      </c>
      <c r="DC497" s="18">
        <v>12.872744893711999</v>
      </c>
      <c r="DD497" s="18">
        <v>12.8555624201489</v>
      </c>
      <c r="DE497" s="19">
        <v>12.8771197189894</v>
      </c>
      <c r="DF497" s="17">
        <v>0.30634534458961898</v>
      </c>
      <c r="DG497" s="18">
        <v>0.112353414484892</v>
      </c>
      <c r="DH497" s="18">
        <v>7.3300794683911805E-2</v>
      </c>
      <c r="DI497" s="18">
        <v>5.2917424672198003E-2</v>
      </c>
      <c r="DJ497" s="18">
        <v>9.5966005749851105E-2</v>
      </c>
      <c r="DK497" s="19">
        <v>9.5734281732721402E-2</v>
      </c>
      <c r="DL497" s="17">
        <v>0.13700180301859699</v>
      </c>
      <c r="DM497" s="18">
        <v>5.0245974458485797E-2</v>
      </c>
      <c r="DN497" s="18">
        <v>3.2781111943596397E-2</v>
      </c>
      <c r="DO497" s="18">
        <v>2.36653917522518E-2</v>
      </c>
      <c r="DP497" s="18">
        <v>4.2917302477160503E-2</v>
      </c>
      <c r="DQ497" s="19">
        <v>4.2813672346296301E-2</v>
      </c>
      <c r="DR497" s="20">
        <v>12.3762495292148</v>
      </c>
      <c r="DS497" s="21">
        <v>12.094082806650301</v>
      </c>
      <c r="DT497" s="21">
        <v>12.129226026868199</v>
      </c>
      <c r="DU497" s="21">
        <v>12.1795977131454</v>
      </c>
      <c r="DV497" s="21">
        <v>12.162415239582</v>
      </c>
      <c r="DW497" s="22">
        <v>12.1839725384228</v>
      </c>
      <c r="DX497" s="20">
        <v>0.30634534459254997</v>
      </c>
      <c r="DY497" s="21">
        <v>0.112353414486675</v>
      </c>
      <c r="DZ497" s="21">
        <v>7.3300794684988499E-2</v>
      </c>
      <c r="EA497" s="21">
        <v>5.2917424672878903E-2</v>
      </c>
      <c r="EB497" s="21">
        <v>9.59660057512257E-2</v>
      </c>
      <c r="EC497" s="22">
        <v>9.5734281734104906E-2</v>
      </c>
      <c r="ED497" s="20">
        <v>0.137001803019908</v>
      </c>
      <c r="EE497" s="21">
        <v>5.0245974459282999E-2</v>
      </c>
      <c r="EF497" s="21">
        <v>3.2781111944077901E-2</v>
      </c>
      <c r="EG497" s="21">
        <v>2.36653917525564E-2</v>
      </c>
      <c r="EH497" s="21">
        <v>4.2917302477775303E-2</v>
      </c>
      <c r="EI497" s="22">
        <v>4.2813672346915001E-2</v>
      </c>
    </row>
    <row r="498" spans="1:139" x14ac:dyDescent="0.2">
      <c r="A498" s="12" t="s">
        <v>3176</v>
      </c>
      <c r="B498" s="12">
        <v>18</v>
      </c>
      <c r="C498" s="12">
        <v>18</v>
      </c>
      <c r="D498" s="12">
        <v>1242.94</v>
      </c>
      <c r="E498" s="12" t="s">
        <v>3177</v>
      </c>
      <c r="F498" s="12" t="s">
        <v>220</v>
      </c>
      <c r="G498" s="12">
        <v>9920460.5160000008</v>
      </c>
      <c r="H498" s="12">
        <v>8618599.2870000005</v>
      </c>
      <c r="I498" s="12">
        <v>9289598.1270000003</v>
      </c>
      <c r="J498" s="12">
        <v>8108756.8540000003</v>
      </c>
      <c r="K498" s="12">
        <v>9077334.8000000007</v>
      </c>
      <c r="L498" s="12">
        <v>8279778.5920000002</v>
      </c>
      <c r="M498" s="12">
        <v>9464651.0399999991</v>
      </c>
      <c r="N498" s="12">
        <v>8111942.8909999998</v>
      </c>
      <c r="O498" s="12">
        <v>8778337.034</v>
      </c>
      <c r="P498" s="12">
        <v>9051322.1420000009</v>
      </c>
      <c r="Q498" s="12">
        <v>11420514.48</v>
      </c>
      <c r="R498" s="12">
        <v>9023575.1940000001</v>
      </c>
      <c r="S498" s="12">
        <v>9960780.7990000006</v>
      </c>
      <c r="T498" s="12">
        <v>8316100.7489999998</v>
      </c>
      <c r="U498" s="12">
        <v>9702292.5639999993</v>
      </c>
      <c r="V498" s="12">
        <v>10867668.83</v>
      </c>
      <c r="W498" s="12">
        <v>11193564.810000001</v>
      </c>
      <c r="X498" s="12">
        <v>9296948.0700000003</v>
      </c>
      <c r="Y498" s="12">
        <v>9853705.4550000001</v>
      </c>
      <c r="Z498" s="12">
        <v>9066392.9260000009</v>
      </c>
      <c r="AA498" s="12">
        <v>10288125.52</v>
      </c>
      <c r="AB498" s="12">
        <v>9706294.8039999995</v>
      </c>
      <c r="AC498" s="12">
        <v>9065032.6620000005</v>
      </c>
      <c r="AD498" s="12">
        <v>10751207.75</v>
      </c>
      <c r="AE498" s="12">
        <v>7953268.1660000002</v>
      </c>
      <c r="AF498" s="12">
        <v>10139172.199999999</v>
      </c>
      <c r="AG498" s="12">
        <v>11377404.539999999</v>
      </c>
      <c r="AH498" s="12">
        <v>10107668.93</v>
      </c>
      <c r="AI498" s="12">
        <v>11260069.470000001</v>
      </c>
      <c r="AJ498" s="12">
        <v>9016247.3110000007</v>
      </c>
      <c r="AK498" s="12">
        <v>13158407.6</v>
      </c>
      <c r="AL498" s="12">
        <v>8064740.6370000001</v>
      </c>
      <c r="AM498" s="12">
        <v>9201054.5580000002</v>
      </c>
      <c r="AN498" s="12">
        <v>8210988.2220000001</v>
      </c>
      <c r="AO498" s="12">
        <v>9946108.6370000001</v>
      </c>
      <c r="AP498" s="12">
        <v>8515871.2139999997</v>
      </c>
      <c r="AQ498" s="12">
        <v>5743939.1739999996</v>
      </c>
      <c r="AR498" s="12">
        <v>6536986.8830000004</v>
      </c>
      <c r="AS498" s="12">
        <v>7210392.5760000004</v>
      </c>
      <c r="AT498" s="12">
        <v>5040040.8959999997</v>
      </c>
      <c r="AU498" s="12">
        <v>11654517.66</v>
      </c>
      <c r="AV498" s="12">
        <v>12034113.75</v>
      </c>
      <c r="AW498" s="12">
        <v>10932353.75</v>
      </c>
      <c r="AX498" s="12">
        <v>10274593.73</v>
      </c>
      <c r="AY498" s="12">
        <v>10937400.800000001</v>
      </c>
      <c r="AZ498" s="12">
        <v>16363334.539999999</v>
      </c>
      <c r="BA498" s="12">
        <v>9223652.4389999993</v>
      </c>
      <c r="BB498" s="12">
        <v>9378188.0240000002</v>
      </c>
      <c r="BC498" s="12">
        <v>8066839.5539999995</v>
      </c>
      <c r="BD498" s="12">
        <v>10501671.67</v>
      </c>
      <c r="BE498" s="12">
        <v>11407895.109999999</v>
      </c>
      <c r="BF498" s="12">
        <v>12609809.16</v>
      </c>
      <c r="BG498" s="12">
        <v>9065032.6620000005</v>
      </c>
      <c r="BH498" s="12">
        <v>8107838.7489999998</v>
      </c>
      <c r="BI498" s="12">
        <v>9488215.8350000009</v>
      </c>
      <c r="BJ498" s="12">
        <v>12807999.59</v>
      </c>
      <c r="BK498" s="12">
        <v>10858201.960000001</v>
      </c>
      <c r="BL498" s="12">
        <v>11137138.65</v>
      </c>
      <c r="BM498" s="12">
        <v>7459079.3279999997</v>
      </c>
      <c r="BN498" s="12">
        <v>8527020.0710000005</v>
      </c>
      <c r="BW498" s="12">
        <f t="shared" si="37"/>
        <v>20</v>
      </c>
      <c r="BX498" s="12">
        <f t="shared" si="38"/>
        <v>4</v>
      </c>
      <c r="BY498" s="12">
        <f t="shared" si="39"/>
        <v>1.188035635935045</v>
      </c>
      <c r="BZ498" s="23">
        <f t="shared" si="40"/>
        <v>1.0847766331497875</v>
      </c>
      <c r="CA498" s="24">
        <f t="shared" si="41"/>
        <v>1.0951891842336534</v>
      </c>
      <c r="CB498" s="13">
        <v>8.3896134999999997E-2</v>
      </c>
      <c r="CC498" s="13">
        <v>0.21476405800000001</v>
      </c>
      <c r="CD498" s="13">
        <v>8.5824017883278203E-2</v>
      </c>
      <c r="CE498" s="13">
        <v>0.18912251363454399</v>
      </c>
      <c r="CF498" s="13">
        <v>4.07761907668392E-2</v>
      </c>
      <c r="CG498" s="12">
        <v>2</v>
      </c>
      <c r="CH498" s="14">
        <v>9002949.9167999998</v>
      </c>
      <c r="CI498" s="15">
        <v>8737206.3398000002</v>
      </c>
      <c r="CJ498" s="15">
        <v>9684652.7572000008</v>
      </c>
      <c r="CK498" s="15">
        <v>10055656.018200001</v>
      </c>
      <c r="CL498" s="15">
        <v>9552785.7804000005</v>
      </c>
      <c r="CM498" s="15">
        <v>10380112.4902</v>
      </c>
      <c r="CN498" s="14">
        <v>684987.70921294403</v>
      </c>
      <c r="CO498" s="15">
        <v>554466.136907576</v>
      </c>
      <c r="CP498" s="15">
        <v>1161866.1629732901</v>
      </c>
      <c r="CQ498" s="15">
        <v>941974.58447810996</v>
      </c>
      <c r="CR498" s="15">
        <v>1095087.26518328</v>
      </c>
      <c r="CS498" s="16">
        <v>969706.35540654499</v>
      </c>
      <c r="CT498" s="14">
        <v>306335.81631040003</v>
      </c>
      <c r="CU498" s="15">
        <v>247964.79466940899</v>
      </c>
      <c r="CV498" s="15">
        <v>519602.34423302702</v>
      </c>
      <c r="CW498" s="15">
        <v>421263.840794035</v>
      </c>
      <c r="CX498" s="15">
        <v>489737.91324882902</v>
      </c>
      <c r="CY498" s="16">
        <v>433665.86578052101</v>
      </c>
      <c r="CZ498" s="17">
        <v>16.703886220183001</v>
      </c>
      <c r="DA498" s="18">
        <v>16.674640813751701</v>
      </c>
      <c r="DB498" s="18">
        <v>16.773550343304901</v>
      </c>
      <c r="DC498" s="18">
        <v>16.813305640215098</v>
      </c>
      <c r="DD498" s="18">
        <v>16.7600158326414</v>
      </c>
      <c r="DE498" s="19">
        <v>16.844981963128198</v>
      </c>
      <c r="DF498" s="17">
        <v>7.6301288229436798E-2</v>
      </c>
      <c r="DG498" s="18">
        <v>6.3359304193023505E-2</v>
      </c>
      <c r="DH498" s="18">
        <v>0.11834771632652601</v>
      </c>
      <c r="DI498" s="18">
        <v>9.3210952573653902E-2</v>
      </c>
      <c r="DJ498" s="18">
        <v>0.118214358058715</v>
      </c>
      <c r="DK498" s="19">
        <v>9.4966984627147505E-2</v>
      </c>
      <c r="DL498" s="17">
        <v>3.41229734503651E-2</v>
      </c>
      <c r="DM498" s="18">
        <v>2.8335142236537599E-2</v>
      </c>
      <c r="DN498" s="18">
        <v>5.2926707737594801E-2</v>
      </c>
      <c r="DO498" s="18">
        <v>4.1685205240439803E-2</v>
      </c>
      <c r="DP498" s="18">
        <v>5.2867068107157203E-2</v>
      </c>
      <c r="DQ498" s="19">
        <v>4.24705266488958E-2</v>
      </c>
      <c r="DR498" s="20">
        <v>16.0107390396231</v>
      </c>
      <c r="DS498" s="21">
        <v>15.9814936331917</v>
      </c>
      <c r="DT498" s="21">
        <v>16.080403162744901</v>
      </c>
      <c r="DU498" s="21">
        <v>16.120158459655102</v>
      </c>
      <c r="DV498" s="21">
        <v>16.066868652081499</v>
      </c>
      <c r="DW498" s="22">
        <v>16.151834782568301</v>
      </c>
      <c r="DX498" s="20">
        <v>7.6301288229437395E-2</v>
      </c>
      <c r="DY498" s="21">
        <v>6.3359304193024907E-2</v>
      </c>
      <c r="DZ498" s="21">
        <v>0.11834771632652701</v>
      </c>
      <c r="EA498" s="21">
        <v>9.3210952573653902E-2</v>
      </c>
      <c r="EB498" s="21">
        <v>0.118214358058715</v>
      </c>
      <c r="EC498" s="22">
        <v>9.4966984627148698E-2</v>
      </c>
      <c r="ED498" s="20">
        <v>3.4122973450365301E-2</v>
      </c>
      <c r="EE498" s="21">
        <v>2.8335142236538199E-2</v>
      </c>
      <c r="EF498" s="21">
        <v>5.2926707737595002E-2</v>
      </c>
      <c r="EG498" s="21">
        <v>4.1685205240439803E-2</v>
      </c>
      <c r="EH498" s="21">
        <v>5.2867068107157501E-2</v>
      </c>
      <c r="EI498" s="22">
        <v>4.2470526648896403E-2</v>
      </c>
    </row>
    <row r="499" spans="1:139" x14ac:dyDescent="0.2">
      <c r="A499" s="12" t="s">
        <v>3178</v>
      </c>
      <c r="B499" s="12">
        <v>8</v>
      </c>
      <c r="C499" s="12">
        <v>8</v>
      </c>
      <c r="D499" s="12">
        <v>461.86</v>
      </c>
      <c r="E499" s="12" t="s">
        <v>3180</v>
      </c>
      <c r="F499" s="12" t="s">
        <v>3179</v>
      </c>
      <c r="G499" s="12">
        <v>7457095.5970000001</v>
      </c>
      <c r="H499" s="12">
        <v>6654234.9900000002</v>
      </c>
      <c r="I499" s="12">
        <v>5303733.8449999997</v>
      </c>
      <c r="J499" s="12">
        <v>6065042.2620000001</v>
      </c>
      <c r="K499" s="12">
        <v>7029302.5769999996</v>
      </c>
      <c r="L499" s="12">
        <v>5446630.5070000002</v>
      </c>
      <c r="M499" s="12">
        <v>6909088.398</v>
      </c>
      <c r="N499" s="12">
        <v>4774081.2230000002</v>
      </c>
      <c r="O499" s="12">
        <v>5832952.6809999999</v>
      </c>
      <c r="P499" s="12">
        <v>5335201.7280000001</v>
      </c>
      <c r="Q499" s="12">
        <v>7400977.8779999996</v>
      </c>
      <c r="R499" s="12">
        <v>6266405.2400000002</v>
      </c>
      <c r="S499" s="12">
        <v>6455297.8949999996</v>
      </c>
      <c r="T499" s="12">
        <v>5770214.1370000001</v>
      </c>
      <c r="U499" s="12">
        <v>6936056.4879999999</v>
      </c>
      <c r="V499" s="12">
        <v>7951651.5300000003</v>
      </c>
      <c r="W499" s="12">
        <v>8938127.5209999997</v>
      </c>
      <c r="X499" s="12">
        <v>7287925.2139999997</v>
      </c>
      <c r="Y499" s="12">
        <v>7379276.824</v>
      </c>
      <c r="Z499" s="12">
        <v>6458625.9340000004</v>
      </c>
      <c r="AA499" s="12">
        <v>8276250.1260000002</v>
      </c>
      <c r="AB499" s="12">
        <v>7272183.5190000003</v>
      </c>
      <c r="AC499" s="12">
        <v>7037864.6449999996</v>
      </c>
      <c r="AD499" s="12">
        <v>8012911.2300000004</v>
      </c>
      <c r="AE499" s="12">
        <v>6213342.7400000002</v>
      </c>
      <c r="AF499" s="12">
        <v>8025069.017</v>
      </c>
      <c r="AG499" s="12">
        <v>8709150.9810000006</v>
      </c>
      <c r="AH499" s="12">
        <v>6829559.7139999997</v>
      </c>
      <c r="AI499" s="12">
        <v>6856574.8679999998</v>
      </c>
      <c r="AJ499" s="12">
        <v>5838189.2470000004</v>
      </c>
      <c r="AK499" s="12">
        <v>9891023.023</v>
      </c>
      <c r="AL499" s="12">
        <v>6226612.6490000002</v>
      </c>
      <c r="AM499" s="12">
        <v>5253181.4409999996</v>
      </c>
      <c r="AN499" s="12">
        <v>6141507.4440000001</v>
      </c>
      <c r="AO499" s="12">
        <v>7702063.2829999998</v>
      </c>
      <c r="AP499" s="12">
        <v>5601937.7120000003</v>
      </c>
      <c r="AQ499" s="12">
        <v>4193010.7450000001</v>
      </c>
      <c r="AR499" s="12">
        <v>3847180.2319999998</v>
      </c>
      <c r="AS499" s="12">
        <v>4791098.6490000002</v>
      </c>
      <c r="AT499" s="12">
        <v>2970796.3629999999</v>
      </c>
      <c r="AU499" s="12">
        <v>7552621.8660000004</v>
      </c>
      <c r="AV499" s="12">
        <v>8357068.2149999999</v>
      </c>
      <c r="AW499" s="12">
        <v>7084946.608</v>
      </c>
      <c r="AX499" s="12">
        <v>7129135.1339999996</v>
      </c>
      <c r="AY499" s="12">
        <v>7819021.0489999996</v>
      </c>
      <c r="AZ499" s="12">
        <v>11972717.99</v>
      </c>
      <c r="BA499" s="12">
        <v>7365140.8710000003</v>
      </c>
      <c r="BB499" s="12">
        <v>7351609.6299999999</v>
      </c>
      <c r="BC499" s="12">
        <v>6041122.5439999998</v>
      </c>
      <c r="BD499" s="12">
        <v>7481075.3859999999</v>
      </c>
      <c r="BE499" s="12">
        <v>9177045.2400000002</v>
      </c>
      <c r="BF499" s="12">
        <v>9447564.5150000006</v>
      </c>
      <c r="BG499" s="12">
        <v>7037864.6449999996</v>
      </c>
      <c r="BH499" s="12">
        <v>6042799.4409999996</v>
      </c>
      <c r="BI499" s="12">
        <v>7412492.0410000002</v>
      </c>
      <c r="BJ499" s="12">
        <v>10137423.310000001</v>
      </c>
      <c r="BK499" s="12">
        <v>8311712.9119999995</v>
      </c>
      <c r="BL499" s="12">
        <v>7525152.8310000002</v>
      </c>
      <c r="BM499" s="12">
        <v>4542044.4340000004</v>
      </c>
      <c r="BN499" s="12">
        <v>5521405.432</v>
      </c>
      <c r="BW499" s="12">
        <f t="shared" si="37"/>
        <v>12</v>
      </c>
      <c r="BX499" s="12">
        <f t="shared" si="38"/>
        <v>4</v>
      </c>
      <c r="BY499" s="12">
        <f t="shared" si="39"/>
        <v>1.3434047670581286</v>
      </c>
      <c r="BZ499" s="23">
        <f t="shared" si="40"/>
        <v>1.1141572830785866</v>
      </c>
      <c r="CA499" s="24">
        <f t="shared" si="41"/>
        <v>1.2057586370086784</v>
      </c>
      <c r="CB499" s="13">
        <v>1.2462888E-2</v>
      </c>
      <c r="CC499" s="13">
        <v>5.7911789999999998E-2</v>
      </c>
      <c r="CD499" s="13">
        <v>6.24018520315442E-3</v>
      </c>
      <c r="CE499" s="13">
        <v>2.9640879714983501E-2</v>
      </c>
      <c r="CF499" s="13">
        <v>0.48858555516489499</v>
      </c>
      <c r="CG499" s="12">
        <v>4</v>
      </c>
      <c r="CH499" s="14">
        <v>6501881.8541999999</v>
      </c>
      <c r="CI499" s="15">
        <v>5659590.9073999999</v>
      </c>
      <c r="CJ499" s="15">
        <v>6565790.3276000004</v>
      </c>
      <c r="CK499" s="15">
        <v>7603121.4046</v>
      </c>
      <c r="CL499" s="15">
        <v>7362510.4519999996</v>
      </c>
      <c r="CM499" s="15">
        <v>7251708.7653999999</v>
      </c>
      <c r="CN499" s="14">
        <v>842645.36913881195</v>
      </c>
      <c r="CO499" s="15">
        <v>794670.71114046301</v>
      </c>
      <c r="CP499" s="15">
        <v>626381.82390400697</v>
      </c>
      <c r="CQ499" s="15">
        <v>916929.59056208399</v>
      </c>
      <c r="CR499" s="15">
        <v>820378.21292922797</v>
      </c>
      <c r="CS499" s="16">
        <v>1124122.0950077099</v>
      </c>
      <c r="CT499" s="14">
        <v>376842.46526395698</v>
      </c>
      <c r="CU499" s="15">
        <v>355387.545967635</v>
      </c>
      <c r="CV499" s="15">
        <v>280126.46762393299</v>
      </c>
      <c r="CW499" s="15">
        <v>410063.379015574</v>
      </c>
      <c r="CX499" s="15">
        <v>366884.29027390998</v>
      </c>
      <c r="CY499" s="16">
        <v>502722.68388934102</v>
      </c>
      <c r="CZ499" s="17">
        <v>16.3737496539554</v>
      </c>
      <c r="DA499" s="18">
        <v>16.234435026319598</v>
      </c>
      <c r="DB499" s="18">
        <v>16.386889488273301</v>
      </c>
      <c r="DC499" s="18">
        <v>16.531461117869501</v>
      </c>
      <c r="DD499" s="18">
        <v>16.499958650751399</v>
      </c>
      <c r="DE499" s="19">
        <v>16.4802244389127</v>
      </c>
      <c r="DF499" s="17">
        <v>0.133685471219853</v>
      </c>
      <c r="DG499" s="18">
        <v>0.13631235539523201</v>
      </c>
      <c r="DH499" s="18">
        <v>9.5433567247071305E-2</v>
      </c>
      <c r="DI499" s="18">
        <v>0.119700667940267</v>
      </c>
      <c r="DJ499" s="18">
        <v>0.113696229638379</v>
      </c>
      <c r="DK499" s="19">
        <v>0.155793057174307</v>
      </c>
      <c r="DL499" s="17">
        <v>5.9785960250336702E-2</v>
      </c>
      <c r="DM499" s="18">
        <v>6.0960738567369901E-2</v>
      </c>
      <c r="DN499" s="18">
        <v>4.2679188739949803E-2</v>
      </c>
      <c r="DO499" s="18">
        <v>5.3531766093313497E-2</v>
      </c>
      <c r="DP499" s="18">
        <v>5.0846499651368497E-2</v>
      </c>
      <c r="DQ499" s="19">
        <v>6.9672773252852399E-2</v>
      </c>
      <c r="DR499" s="20">
        <v>15.6806024733954</v>
      </c>
      <c r="DS499" s="21">
        <v>15.541287845759699</v>
      </c>
      <c r="DT499" s="21">
        <v>15.6937423077134</v>
      </c>
      <c r="DU499" s="21">
        <v>15.838313937309501</v>
      </c>
      <c r="DV499" s="21">
        <v>15.8068114701914</v>
      </c>
      <c r="DW499" s="22">
        <v>15.787077258352699</v>
      </c>
      <c r="DX499" s="20">
        <v>0.133685471219855</v>
      </c>
      <c r="DY499" s="21">
        <v>0.13631235539523501</v>
      </c>
      <c r="DZ499" s="21">
        <v>9.5433567247072498E-2</v>
      </c>
      <c r="EA499" s="21">
        <v>0.119700667940267</v>
      </c>
      <c r="EB499" s="21">
        <v>0.11369622963838</v>
      </c>
      <c r="EC499" s="22">
        <v>0.155793057174308</v>
      </c>
      <c r="ED499" s="20">
        <v>5.97859602503375E-2</v>
      </c>
      <c r="EE499" s="21">
        <v>6.0960738567370998E-2</v>
      </c>
      <c r="EF499" s="21">
        <v>4.2679188739950302E-2</v>
      </c>
      <c r="EG499" s="21">
        <v>5.35317660933134E-2</v>
      </c>
      <c r="EH499" s="21">
        <v>5.0846499651368601E-2</v>
      </c>
      <c r="EI499" s="22">
        <v>6.9672773252852704E-2</v>
      </c>
    </row>
    <row r="500" spans="1:139" x14ac:dyDescent="0.2">
      <c r="A500" s="12" t="s">
        <v>3181</v>
      </c>
      <c r="B500" s="12">
        <v>12</v>
      </c>
      <c r="C500" s="12">
        <v>12</v>
      </c>
      <c r="D500" s="12">
        <v>957.69</v>
      </c>
      <c r="E500" s="12" t="s">
        <v>3187</v>
      </c>
      <c r="F500" s="12" t="s">
        <v>3182</v>
      </c>
      <c r="G500" s="12">
        <v>9083262.5260000005</v>
      </c>
      <c r="H500" s="12">
        <v>9071318.9519999996</v>
      </c>
      <c r="I500" s="12">
        <v>7094133.6189999999</v>
      </c>
      <c r="J500" s="12">
        <v>6522700.8600000003</v>
      </c>
      <c r="K500" s="12">
        <v>8263838.3289999999</v>
      </c>
      <c r="L500" s="12">
        <v>6847354.7510000002</v>
      </c>
      <c r="M500" s="12">
        <v>8109324.8030000003</v>
      </c>
      <c r="N500" s="12">
        <v>6086395.0729999999</v>
      </c>
      <c r="O500" s="12">
        <v>6571027.0269999998</v>
      </c>
      <c r="P500" s="12">
        <v>6917726.9910000004</v>
      </c>
      <c r="Q500" s="12">
        <v>8413710.6889999993</v>
      </c>
      <c r="R500" s="12">
        <v>7765804.7810000004</v>
      </c>
      <c r="S500" s="12">
        <v>8067681.7139999997</v>
      </c>
      <c r="T500" s="12">
        <v>6777295.2599999998</v>
      </c>
      <c r="U500" s="12">
        <v>8031901.6239999998</v>
      </c>
      <c r="V500" s="12">
        <v>9071305.2809999995</v>
      </c>
      <c r="W500" s="12">
        <v>9639767.1420000009</v>
      </c>
      <c r="X500" s="12">
        <v>8398374.6740000006</v>
      </c>
      <c r="Y500" s="12">
        <v>8742590.8489999995</v>
      </c>
      <c r="Z500" s="12">
        <v>6559214.6519999998</v>
      </c>
      <c r="AA500" s="12">
        <v>9539931.0539999995</v>
      </c>
      <c r="AB500" s="12">
        <v>8608695.6740000006</v>
      </c>
      <c r="AC500" s="12">
        <v>8131540.9800000004</v>
      </c>
      <c r="AD500" s="12">
        <v>10027039.710000001</v>
      </c>
      <c r="AE500" s="12">
        <v>7037234.5460000001</v>
      </c>
      <c r="AF500" s="12">
        <v>9793207.6390000004</v>
      </c>
      <c r="AG500" s="12">
        <v>9815948.8709999993</v>
      </c>
      <c r="AH500" s="12">
        <v>8971456.2550000008</v>
      </c>
      <c r="AI500" s="12">
        <v>9718170.7970000003</v>
      </c>
      <c r="AJ500" s="12">
        <v>7727055.8150000004</v>
      </c>
      <c r="AK500" s="12">
        <v>12047955.880000001</v>
      </c>
      <c r="AL500" s="12">
        <v>8488367.0940000005</v>
      </c>
      <c r="AM500" s="12">
        <v>7026516.0650000004</v>
      </c>
      <c r="AN500" s="12">
        <v>6604935.9840000002</v>
      </c>
      <c r="AO500" s="12">
        <v>9054754.0199999996</v>
      </c>
      <c r="AP500" s="12">
        <v>7042602.7170000002</v>
      </c>
      <c r="AQ500" s="12">
        <v>4921414.24</v>
      </c>
      <c r="AR500" s="12">
        <v>4904704.7410000004</v>
      </c>
      <c r="AS500" s="12">
        <v>5397341.6960000005</v>
      </c>
      <c r="AT500" s="12">
        <v>3851992.7140000002</v>
      </c>
      <c r="AU500" s="12">
        <v>8586105.2929999996</v>
      </c>
      <c r="AV500" s="12">
        <v>10356712.949999999</v>
      </c>
      <c r="AW500" s="12">
        <v>8854602.0840000007</v>
      </c>
      <c r="AX500" s="12">
        <v>8373390.0690000001</v>
      </c>
      <c r="AY500" s="12">
        <v>9054367.9920000006</v>
      </c>
      <c r="AZ500" s="12">
        <v>13658568.85</v>
      </c>
      <c r="BA500" s="12">
        <v>7943301.6370000001</v>
      </c>
      <c r="BB500" s="12">
        <v>8471762.5820000004</v>
      </c>
      <c r="BC500" s="12">
        <v>7157213.9019999998</v>
      </c>
      <c r="BD500" s="12">
        <v>7597588.0609999998</v>
      </c>
      <c r="BE500" s="12">
        <v>10578266.43</v>
      </c>
      <c r="BF500" s="12">
        <v>11183877.24</v>
      </c>
      <c r="BG500" s="12">
        <v>8131540.9800000004</v>
      </c>
      <c r="BH500" s="12">
        <v>7561719.8530000001</v>
      </c>
      <c r="BI500" s="12">
        <v>8395391.5380000006</v>
      </c>
      <c r="BJ500" s="12">
        <v>12370970.42</v>
      </c>
      <c r="BK500" s="12">
        <v>9368002.5940000005</v>
      </c>
      <c r="BL500" s="12">
        <v>9885202.307</v>
      </c>
      <c r="BM500" s="12">
        <v>6437669.5980000002</v>
      </c>
      <c r="BN500" s="12">
        <v>7307780.915</v>
      </c>
      <c r="BO500" s="11" t="s">
        <v>3183</v>
      </c>
      <c r="BP500" s="11" t="s">
        <v>3184</v>
      </c>
      <c r="BU500" s="11" t="s">
        <v>3185</v>
      </c>
      <c r="BV500" s="11" t="s">
        <v>3186</v>
      </c>
      <c r="BW500" s="12">
        <f t="shared" si="37"/>
        <v>20</v>
      </c>
      <c r="BX500" s="12">
        <f t="shared" si="38"/>
        <v>4</v>
      </c>
      <c r="BY500" s="12">
        <f t="shared" si="39"/>
        <v>1.3328526516844124</v>
      </c>
      <c r="BZ500" s="23">
        <f t="shared" si="40"/>
        <v>1.1253031680423542</v>
      </c>
      <c r="CA500" s="24">
        <f t="shared" si="41"/>
        <v>1.1844387268571579</v>
      </c>
      <c r="CB500" s="13">
        <v>2.3349732000000002E-2</v>
      </c>
      <c r="CC500" s="13">
        <v>9.0305534000000007E-2</v>
      </c>
      <c r="CD500" s="13">
        <v>9.7645571732224504E-3</v>
      </c>
      <c r="CE500" s="13">
        <v>3.9697614827958701E-2</v>
      </c>
      <c r="CF500" s="13">
        <v>0.44213390198331898</v>
      </c>
      <c r="CG500" s="12">
        <v>2</v>
      </c>
      <c r="CH500" s="14">
        <v>8007050.8572000004</v>
      </c>
      <c r="CI500" s="15">
        <v>6906365.7290000003</v>
      </c>
      <c r="CJ500" s="15">
        <v>7811278.8136</v>
      </c>
      <c r="CK500" s="15">
        <v>8482250.5196000002</v>
      </c>
      <c r="CL500" s="15">
        <v>8668888.3927999996</v>
      </c>
      <c r="CM500" s="15">
        <v>9205167.8753999993</v>
      </c>
      <c r="CN500" s="14">
        <v>1161200.96638505</v>
      </c>
      <c r="CO500" s="15">
        <v>747583.74602411699</v>
      </c>
      <c r="CP500" s="15">
        <v>622199.91020902502</v>
      </c>
      <c r="CQ500" s="15">
        <v>1168301.0566334799</v>
      </c>
      <c r="CR500" s="15">
        <v>1178765.2437253001</v>
      </c>
      <c r="CS500" s="16">
        <v>897420.27087938704</v>
      </c>
      <c r="CT500" s="14">
        <v>519304.85927508399</v>
      </c>
      <c r="CU500" s="15">
        <v>334329.61499677203</v>
      </c>
      <c r="CV500" s="15">
        <v>278256.25896432903</v>
      </c>
      <c r="CW500" s="15">
        <v>522480.11616345798</v>
      </c>
      <c r="CX500" s="15">
        <v>527159.84289677697</v>
      </c>
      <c r="CY500" s="16">
        <v>401338.54601451702</v>
      </c>
      <c r="CZ500" s="17">
        <v>16.580257138994298</v>
      </c>
      <c r="DA500" s="18">
        <v>16.436595812785701</v>
      </c>
      <c r="DB500" s="18">
        <v>16.5615493925953</v>
      </c>
      <c r="DC500" s="18">
        <v>16.638283493366501</v>
      </c>
      <c r="DD500" s="18">
        <v>16.660759780802501</v>
      </c>
      <c r="DE500" s="19">
        <v>16.724351914440199</v>
      </c>
      <c r="DF500" s="17">
        <v>0.148985627844166</v>
      </c>
      <c r="DG500" s="18">
        <v>0.105129825002586</v>
      </c>
      <c r="DH500" s="18">
        <v>8.29127057949305E-2</v>
      </c>
      <c r="DI500" s="18">
        <v>0.148019112609868</v>
      </c>
      <c r="DJ500" s="18">
        <v>0.139360044511458</v>
      </c>
      <c r="DK500" s="19">
        <v>0.102615126526529</v>
      </c>
      <c r="DL500" s="17">
        <v>6.6628398306008099E-2</v>
      </c>
      <c r="DM500" s="18">
        <v>4.7015487033687998E-2</v>
      </c>
      <c r="DN500" s="18">
        <v>3.7079689271181097E-2</v>
      </c>
      <c r="DO500" s="18">
        <v>6.6196159552972103E-2</v>
      </c>
      <c r="DP500" s="18">
        <v>6.2323706575003503E-2</v>
      </c>
      <c r="DQ500" s="19">
        <v>4.58908796866122E-2</v>
      </c>
      <c r="DR500" s="20">
        <v>15.8871099584343</v>
      </c>
      <c r="DS500" s="21">
        <v>15.7434486322258</v>
      </c>
      <c r="DT500" s="21">
        <v>15.868402212035299</v>
      </c>
      <c r="DU500" s="21">
        <v>15.9451363128065</v>
      </c>
      <c r="DV500" s="21">
        <v>15.9676126002426</v>
      </c>
      <c r="DW500" s="22">
        <v>16.031204733880202</v>
      </c>
      <c r="DX500" s="20">
        <v>0.148985627844167</v>
      </c>
      <c r="DY500" s="21">
        <v>0.10512982500258899</v>
      </c>
      <c r="DZ500" s="21">
        <v>8.2912705794931194E-2</v>
      </c>
      <c r="EA500" s="21">
        <v>0.14801911260987</v>
      </c>
      <c r="EB500" s="21">
        <v>0.139360044511459</v>
      </c>
      <c r="EC500" s="22">
        <v>0.10261512652653</v>
      </c>
      <c r="ED500" s="20">
        <v>6.6628398306008502E-2</v>
      </c>
      <c r="EE500" s="21">
        <v>4.7015487033688998E-2</v>
      </c>
      <c r="EF500" s="21">
        <v>3.7079689271181403E-2</v>
      </c>
      <c r="EG500" s="21">
        <v>6.6196159552972894E-2</v>
      </c>
      <c r="EH500" s="21">
        <v>6.2323706575003801E-2</v>
      </c>
      <c r="EI500" s="22">
        <v>4.5890879686612401E-2</v>
      </c>
    </row>
    <row r="501" spans="1:139" x14ac:dyDescent="0.2">
      <c r="A501" s="12" t="s">
        <v>3188</v>
      </c>
      <c r="B501" s="12">
        <v>9</v>
      </c>
      <c r="C501" s="12">
        <v>9</v>
      </c>
      <c r="D501" s="12">
        <v>569.85</v>
      </c>
      <c r="E501" s="12" t="s">
        <v>3194</v>
      </c>
      <c r="F501" s="12" t="s">
        <v>3189</v>
      </c>
      <c r="G501" s="12">
        <v>4064782.9029999999</v>
      </c>
      <c r="H501" s="12">
        <v>3106574.7420000001</v>
      </c>
      <c r="I501" s="12">
        <v>3553251.0759999999</v>
      </c>
      <c r="J501" s="12">
        <v>3145208.969</v>
      </c>
      <c r="K501" s="12">
        <v>3257787.0559999999</v>
      </c>
      <c r="L501" s="12">
        <v>3111283.5789999999</v>
      </c>
      <c r="M501" s="12">
        <v>3226472.3829999999</v>
      </c>
      <c r="N501" s="12">
        <v>2508482.4959999998</v>
      </c>
      <c r="O501" s="12">
        <v>2800944.8689999999</v>
      </c>
      <c r="P501" s="12">
        <v>3122838.8739999998</v>
      </c>
      <c r="Q501" s="12">
        <v>4190558.9470000002</v>
      </c>
      <c r="R501" s="12">
        <v>3195012.11</v>
      </c>
      <c r="S501" s="12">
        <v>3853559.031</v>
      </c>
      <c r="T501" s="12">
        <v>3041869.6370000001</v>
      </c>
      <c r="U501" s="12">
        <v>3544455.423</v>
      </c>
      <c r="V501" s="12">
        <v>3516549.6460000002</v>
      </c>
      <c r="W501" s="12">
        <v>3921398.5079999999</v>
      </c>
      <c r="X501" s="12">
        <v>3375805.094</v>
      </c>
      <c r="Y501" s="12">
        <v>3564505.3</v>
      </c>
      <c r="Z501" s="12">
        <v>3558437.5980000002</v>
      </c>
      <c r="AA501" s="12">
        <v>3954283.4950000001</v>
      </c>
      <c r="AB501" s="12">
        <v>3852791.327</v>
      </c>
      <c r="AC501" s="12">
        <v>3816548.139</v>
      </c>
      <c r="AD501" s="12">
        <v>4381255.2070000004</v>
      </c>
      <c r="AE501" s="12">
        <v>3118293.264</v>
      </c>
      <c r="AF501" s="12">
        <v>3724096.193</v>
      </c>
      <c r="AG501" s="12">
        <v>4119130.9339999999</v>
      </c>
      <c r="AH501" s="12">
        <v>3359173.736</v>
      </c>
      <c r="AI501" s="12">
        <v>3597045.4789999998</v>
      </c>
      <c r="AJ501" s="12">
        <v>3704876.18</v>
      </c>
      <c r="AK501" s="12">
        <v>5391490.6619999995</v>
      </c>
      <c r="AL501" s="12">
        <v>2906936.352</v>
      </c>
      <c r="AM501" s="12">
        <v>3519383.3539999998</v>
      </c>
      <c r="AN501" s="12">
        <v>3184862.2740000002</v>
      </c>
      <c r="AO501" s="12">
        <v>3569583.4389999998</v>
      </c>
      <c r="AP501" s="12">
        <v>3199999.852</v>
      </c>
      <c r="AQ501" s="12">
        <v>1958092.3829999999</v>
      </c>
      <c r="AR501" s="12">
        <v>2021453.7250000001</v>
      </c>
      <c r="AS501" s="12">
        <v>2300653.531</v>
      </c>
      <c r="AT501" s="12">
        <v>1738888.02</v>
      </c>
      <c r="AU501" s="12">
        <v>4276422.34</v>
      </c>
      <c r="AV501" s="12">
        <v>4260965.1189999999</v>
      </c>
      <c r="AW501" s="12">
        <v>4229434.5559999999</v>
      </c>
      <c r="AX501" s="12">
        <v>3758248.6860000002</v>
      </c>
      <c r="AY501" s="12">
        <v>3995666.9330000002</v>
      </c>
      <c r="AZ501" s="12">
        <v>5294831.7779999999</v>
      </c>
      <c r="BA501" s="12">
        <v>3231286.6830000002</v>
      </c>
      <c r="BB501" s="12">
        <v>3405304.0490000001</v>
      </c>
      <c r="BC501" s="12">
        <v>2918119.7340000002</v>
      </c>
      <c r="BD501" s="12">
        <v>4121765.2489999998</v>
      </c>
      <c r="BE501" s="12">
        <v>4384671.557</v>
      </c>
      <c r="BF501" s="12">
        <v>5005304.7379999999</v>
      </c>
      <c r="BG501" s="12">
        <v>3816548.139</v>
      </c>
      <c r="BH501" s="12">
        <v>3304048.3990000002</v>
      </c>
      <c r="BI501" s="12">
        <v>3720110.8909999998</v>
      </c>
      <c r="BJ501" s="12">
        <v>4704350.7659999998</v>
      </c>
      <c r="BK501" s="12">
        <v>3931156.3029999998</v>
      </c>
      <c r="BL501" s="12">
        <v>3701306.7910000002</v>
      </c>
      <c r="BM501" s="12">
        <v>2382813.6800000002</v>
      </c>
      <c r="BN501" s="12">
        <v>3503847.2719999999</v>
      </c>
      <c r="BO501" s="11" t="s">
        <v>3190</v>
      </c>
      <c r="BP501" s="11" t="s">
        <v>3191</v>
      </c>
      <c r="BQ501" s="11" t="s">
        <v>203</v>
      </c>
      <c r="BR501" s="11" t="s">
        <v>204</v>
      </c>
      <c r="BU501" s="11" t="s">
        <v>3192</v>
      </c>
      <c r="BV501" s="11" t="s">
        <v>3193</v>
      </c>
      <c r="BW501" s="12">
        <f t="shared" si="37"/>
        <v>16</v>
      </c>
      <c r="BX501" s="12">
        <f t="shared" si="38"/>
        <v>4</v>
      </c>
      <c r="BY501" s="12">
        <f t="shared" si="39"/>
        <v>1.2947286856959004</v>
      </c>
      <c r="BZ501" s="23">
        <f t="shared" si="40"/>
        <v>1.0897711204778355</v>
      </c>
      <c r="CA501" s="24">
        <f t="shared" si="41"/>
        <v>1.1880739555001205</v>
      </c>
      <c r="CB501" s="13">
        <v>1.0615161E-2</v>
      </c>
      <c r="CC501" s="13">
        <v>5.2767227E-2</v>
      </c>
      <c r="CD501" s="13">
        <v>1.13600768922551E-2</v>
      </c>
      <c r="CE501" s="13">
        <v>4.4350985127297397E-2</v>
      </c>
      <c r="CF501" s="13">
        <v>0.320600096440603</v>
      </c>
      <c r="CG501" s="12">
        <v>4</v>
      </c>
      <c r="CH501" s="14">
        <v>3425520.9492000001</v>
      </c>
      <c r="CI501" s="15">
        <v>2954004.4402000001</v>
      </c>
      <c r="CJ501" s="15">
        <v>3565091.0296</v>
      </c>
      <c r="CK501" s="15">
        <v>3587339.2291999999</v>
      </c>
      <c r="CL501" s="15">
        <v>3824634.2864000001</v>
      </c>
      <c r="CM501" s="15">
        <v>3700864.5044</v>
      </c>
      <c r="CN501" s="14">
        <v>397934.34732612502</v>
      </c>
      <c r="CO501" s="15">
        <v>295549.32265680103</v>
      </c>
      <c r="CP501" s="15">
        <v>470523.316158387</v>
      </c>
      <c r="CQ501" s="15">
        <v>201686.73097501299</v>
      </c>
      <c r="CR501" s="15">
        <v>454535.92024734401</v>
      </c>
      <c r="CS501" s="16">
        <v>275242.43053690298</v>
      </c>
      <c r="CT501" s="14">
        <v>177961.65024064499</v>
      </c>
      <c r="CU501" s="15">
        <v>132173.67523292499</v>
      </c>
      <c r="CV501" s="15">
        <v>210424.423985756</v>
      </c>
      <c r="CW501" s="15">
        <v>90197.048123968299</v>
      </c>
      <c r="CX501" s="15">
        <v>203274.643177697</v>
      </c>
      <c r="CY501" s="16">
        <v>123092.156994556</v>
      </c>
      <c r="CZ501" s="17">
        <v>15.7347922477684</v>
      </c>
      <c r="DA501" s="18">
        <v>15.5876181486204</v>
      </c>
      <c r="DB501" s="18">
        <v>15.772913541866201</v>
      </c>
      <c r="DC501" s="18">
        <v>15.784839606398901</v>
      </c>
      <c r="DD501" s="18">
        <v>15.8441706971791</v>
      </c>
      <c r="DE501" s="19">
        <v>15.815042552712599</v>
      </c>
      <c r="DF501" s="17">
        <v>0.11163291209908</v>
      </c>
      <c r="DG501" s="18">
        <v>0.103722777038267</v>
      </c>
      <c r="DH501" s="18">
        <v>0.13150981586753899</v>
      </c>
      <c r="DI501" s="18">
        <v>5.5039550571813901E-2</v>
      </c>
      <c r="DJ501" s="18">
        <v>0.123634718271591</v>
      </c>
      <c r="DK501" s="19">
        <v>7.3612895575470697E-2</v>
      </c>
      <c r="DL501" s="17">
        <v>4.9923755995960502E-2</v>
      </c>
      <c r="DM501" s="18">
        <v>4.6386236054523702E-2</v>
      </c>
      <c r="DN501" s="18">
        <v>5.8812977597659702E-2</v>
      </c>
      <c r="DO501" s="18">
        <v>2.4614435305922701E-2</v>
      </c>
      <c r="DP501" s="18">
        <v>5.5291126886862399E-2</v>
      </c>
      <c r="DQ501" s="19">
        <v>3.2920687705469201E-2</v>
      </c>
      <c r="DR501" s="20">
        <v>15.0416450672084</v>
      </c>
      <c r="DS501" s="21">
        <v>14.8944709680604</v>
      </c>
      <c r="DT501" s="21">
        <v>15.0797663613062</v>
      </c>
      <c r="DU501" s="21">
        <v>15.0916924258389</v>
      </c>
      <c r="DV501" s="21">
        <v>15.1510235166191</v>
      </c>
      <c r="DW501" s="22">
        <v>15.1218953721527</v>
      </c>
      <c r="DX501" s="20">
        <v>0.111632912099085</v>
      </c>
      <c r="DY501" s="21">
        <v>0.103722777038273</v>
      </c>
      <c r="DZ501" s="21">
        <v>0.13150981586754401</v>
      </c>
      <c r="EA501" s="21">
        <v>5.50395505718159E-2</v>
      </c>
      <c r="EB501" s="21">
        <v>0.123634718271595</v>
      </c>
      <c r="EC501" s="22">
        <v>7.3612895575473306E-2</v>
      </c>
      <c r="ED501" s="20">
        <v>4.99237559959625E-2</v>
      </c>
      <c r="EE501" s="21">
        <v>4.63862360545267E-2</v>
      </c>
      <c r="EF501" s="21">
        <v>5.8812977597661999E-2</v>
      </c>
      <c r="EG501" s="21">
        <v>2.4614435305923599E-2</v>
      </c>
      <c r="EH501" s="21">
        <v>5.5291126886864203E-2</v>
      </c>
      <c r="EI501" s="22">
        <v>3.2920687705470297E-2</v>
      </c>
    </row>
    <row r="502" spans="1:139" x14ac:dyDescent="0.2">
      <c r="A502" s="12" t="s">
        <v>3195</v>
      </c>
      <c r="B502" s="12">
        <v>5</v>
      </c>
      <c r="C502" s="12">
        <v>5</v>
      </c>
      <c r="D502" s="12">
        <v>291.49</v>
      </c>
      <c r="E502" s="12" t="s">
        <v>3196</v>
      </c>
      <c r="F502" s="12" t="s">
        <v>220</v>
      </c>
      <c r="G502" s="12">
        <v>2191301.9019999998</v>
      </c>
      <c r="H502" s="12">
        <v>1854046.2279999999</v>
      </c>
      <c r="I502" s="12">
        <v>1855682.689</v>
      </c>
      <c r="J502" s="12">
        <v>1631511.97</v>
      </c>
      <c r="K502" s="12">
        <v>1709892.247</v>
      </c>
      <c r="L502" s="12">
        <v>1506250.031</v>
      </c>
      <c r="M502" s="12">
        <v>1602711.6710000001</v>
      </c>
      <c r="N502" s="12">
        <v>1257634.639</v>
      </c>
      <c r="O502" s="12">
        <v>1612036.263</v>
      </c>
      <c r="P502" s="12">
        <v>1573920.3829999999</v>
      </c>
      <c r="Q502" s="12">
        <v>1925084.466</v>
      </c>
      <c r="R502" s="12">
        <v>1781554.071</v>
      </c>
      <c r="S502" s="12">
        <v>1934266.1510000001</v>
      </c>
      <c r="T502" s="12">
        <v>1555141.466</v>
      </c>
      <c r="U502" s="12">
        <v>1787000.02</v>
      </c>
      <c r="V502" s="12">
        <v>1817912.0519999999</v>
      </c>
      <c r="W502" s="12">
        <v>2144223.13</v>
      </c>
      <c r="X502" s="12">
        <v>1936839.5190000001</v>
      </c>
      <c r="Y502" s="12">
        <v>1697430.3559999999</v>
      </c>
      <c r="Z502" s="12">
        <v>1832954.2279999999</v>
      </c>
      <c r="AA502" s="12">
        <v>2061554.223</v>
      </c>
      <c r="AB502" s="12">
        <v>1996580.5930000001</v>
      </c>
      <c r="AC502" s="12">
        <v>1905374.121</v>
      </c>
      <c r="AD502" s="12">
        <v>2337188.7549999999</v>
      </c>
      <c r="AE502" s="12">
        <v>1633843.169</v>
      </c>
      <c r="AF502" s="12">
        <v>1962941.5379999999</v>
      </c>
      <c r="AG502" s="12">
        <v>2265673.2740000002</v>
      </c>
      <c r="AH502" s="12">
        <v>1544204.345</v>
      </c>
      <c r="AI502" s="12">
        <v>1870513.55</v>
      </c>
      <c r="AJ502" s="12">
        <v>1986729.11</v>
      </c>
      <c r="AK502" s="12">
        <v>2906522.6910000001</v>
      </c>
      <c r="AL502" s="12">
        <v>1734899.31</v>
      </c>
      <c r="AM502" s="12">
        <v>1837995.297</v>
      </c>
      <c r="AN502" s="12">
        <v>1652081.301</v>
      </c>
      <c r="AO502" s="12">
        <v>1873542.666</v>
      </c>
      <c r="AP502" s="12">
        <v>1549199.7930000001</v>
      </c>
      <c r="AQ502" s="12">
        <v>972659.03559999994</v>
      </c>
      <c r="AR502" s="12">
        <v>1013461.4179999999</v>
      </c>
      <c r="AS502" s="12">
        <v>1324102.078</v>
      </c>
      <c r="AT502" s="12">
        <v>876404.90209999995</v>
      </c>
      <c r="AU502" s="12">
        <v>1964528.9140000001</v>
      </c>
      <c r="AV502" s="12">
        <v>2375934.58</v>
      </c>
      <c r="AW502" s="12">
        <v>2122934.1579999998</v>
      </c>
      <c r="AX502" s="12">
        <v>1921386.8670000001</v>
      </c>
      <c r="AY502" s="12">
        <v>2014486.3</v>
      </c>
      <c r="AZ502" s="12">
        <v>2737211.037</v>
      </c>
      <c r="BA502" s="12">
        <v>1766869.557</v>
      </c>
      <c r="BB502" s="12">
        <v>1953764.294</v>
      </c>
      <c r="BC502" s="12">
        <v>1389619.2039999999</v>
      </c>
      <c r="BD502" s="12">
        <v>2123124.7790000001</v>
      </c>
      <c r="BE502" s="12">
        <v>2285935.7910000002</v>
      </c>
      <c r="BF502" s="12">
        <v>2593832.2250000001</v>
      </c>
      <c r="BG502" s="12">
        <v>1905374.121</v>
      </c>
      <c r="BH502" s="12">
        <v>1762550.7760000001</v>
      </c>
      <c r="BI502" s="12">
        <v>1949168.1040000001</v>
      </c>
      <c r="BJ502" s="12">
        <v>2479625.9410000001</v>
      </c>
      <c r="BK502" s="12">
        <v>2162280.324</v>
      </c>
      <c r="BL502" s="12">
        <v>1701482.1140000001</v>
      </c>
      <c r="BM502" s="12">
        <v>1239096.17</v>
      </c>
      <c r="BN502" s="12">
        <v>1878927.9410000001</v>
      </c>
      <c r="BW502" s="12">
        <f t="shared" si="37"/>
        <v>16</v>
      </c>
      <c r="BX502" s="12">
        <f t="shared" si="38"/>
        <v>4</v>
      </c>
      <c r="BY502" s="12">
        <f t="shared" si="39"/>
        <v>1.3153884359500752</v>
      </c>
      <c r="BZ502" s="23">
        <f t="shared" si="40"/>
        <v>1.0882795834549333</v>
      </c>
      <c r="CA502" s="24">
        <f t="shared" si="41"/>
        <v>1.2086861280390333</v>
      </c>
      <c r="CB502" s="13">
        <v>1.2275093000000001E-2</v>
      </c>
      <c r="CC502" s="13">
        <v>5.7350842999999999E-2</v>
      </c>
      <c r="CD502" s="13">
        <v>9.4401814053913305E-3</v>
      </c>
      <c r="CE502" s="13">
        <v>3.8992053630964203E-2</v>
      </c>
      <c r="CF502" s="13">
        <v>0.383238454700977</v>
      </c>
      <c r="CG502" s="12">
        <v>4</v>
      </c>
      <c r="CH502" s="14">
        <v>1848487.0072000001</v>
      </c>
      <c r="CI502" s="15">
        <v>1510510.5974000001</v>
      </c>
      <c r="CJ502" s="15">
        <v>1796609.2348</v>
      </c>
      <c r="CK502" s="15">
        <v>1885871.8570000001</v>
      </c>
      <c r="CL502" s="15">
        <v>1986908.1721999999</v>
      </c>
      <c r="CM502" s="15">
        <v>1926012.3633999999</v>
      </c>
      <c r="CN502" s="14">
        <v>214412.808148232</v>
      </c>
      <c r="CO502" s="15">
        <v>147303.85468574899</v>
      </c>
      <c r="CP502" s="15">
        <v>153363.12296715501</v>
      </c>
      <c r="CQ502" s="15">
        <v>167535.14010814199</v>
      </c>
      <c r="CR502" s="15">
        <v>254786.56425554299</v>
      </c>
      <c r="CS502" s="16">
        <v>259459.680223773</v>
      </c>
      <c r="CT502" s="14">
        <v>95888.322853213394</v>
      </c>
      <c r="CU502" s="15">
        <v>65876.286485017103</v>
      </c>
      <c r="CV502" s="15">
        <v>68586.073639243594</v>
      </c>
      <c r="CW502" s="15">
        <v>74923.992380351498</v>
      </c>
      <c r="CX502" s="15">
        <v>113944.015485803</v>
      </c>
      <c r="CY502" s="16">
        <v>116033.896480143</v>
      </c>
      <c r="CZ502" s="17">
        <v>15.1178690240653</v>
      </c>
      <c r="DA502" s="18">
        <v>14.9169818424394</v>
      </c>
      <c r="DB502" s="18">
        <v>15.0915154726067</v>
      </c>
      <c r="DC502" s="18">
        <v>15.1399713401951</v>
      </c>
      <c r="DD502" s="18">
        <v>15.188549418531201</v>
      </c>
      <c r="DE502" s="19">
        <v>15.1565632448167</v>
      </c>
      <c r="DF502" s="17">
        <v>0.11236005941253099</v>
      </c>
      <c r="DG502" s="18">
        <v>0.103590232487608</v>
      </c>
      <c r="DH502" s="18">
        <v>8.8185370325898599E-2</v>
      </c>
      <c r="DI502" s="18">
        <v>8.7159145776063901E-2</v>
      </c>
      <c r="DJ502" s="18">
        <v>0.129958071263718</v>
      </c>
      <c r="DK502" s="19">
        <v>0.13882574729973499</v>
      </c>
      <c r="DL502" s="17">
        <v>5.0248946160466899E-2</v>
      </c>
      <c r="DM502" s="18">
        <v>4.6326960329459703E-2</v>
      </c>
      <c r="DN502" s="18">
        <v>3.94376965339404E-2</v>
      </c>
      <c r="DO502" s="18">
        <v>3.8978754963218502E-2</v>
      </c>
      <c r="DP502" s="18">
        <v>5.8119016314087203E-2</v>
      </c>
      <c r="DQ502" s="19">
        <v>6.2084761597883197E-2</v>
      </c>
      <c r="DR502" s="20">
        <v>14.424721843505299</v>
      </c>
      <c r="DS502" s="21">
        <v>14.223834661879399</v>
      </c>
      <c r="DT502" s="21">
        <v>14.398368292046699</v>
      </c>
      <c r="DU502" s="21">
        <v>14.446824159635099</v>
      </c>
      <c r="DV502" s="21">
        <v>14.4954022379712</v>
      </c>
      <c r="DW502" s="22">
        <v>14.4634160642567</v>
      </c>
      <c r="DX502" s="20">
        <v>0.112360059412546</v>
      </c>
      <c r="DY502" s="21">
        <v>0.10359023248763401</v>
      </c>
      <c r="DZ502" s="21">
        <v>8.8185370325913101E-2</v>
      </c>
      <c r="EA502" s="21">
        <v>8.7159145776076294E-2</v>
      </c>
      <c r="EB502" s="21">
        <v>0.12995807126373601</v>
      </c>
      <c r="EC502" s="22">
        <v>0.138825747299756</v>
      </c>
      <c r="ED502" s="20">
        <v>5.0248946160473699E-2</v>
      </c>
      <c r="EE502" s="21">
        <v>4.6326960329471201E-2</v>
      </c>
      <c r="EF502" s="21">
        <v>3.9437696533946902E-2</v>
      </c>
      <c r="EG502" s="21">
        <v>3.8978754963224102E-2</v>
      </c>
      <c r="EH502" s="21">
        <v>5.8119016314095301E-2</v>
      </c>
      <c r="EI502" s="22">
        <v>6.2084761597892599E-2</v>
      </c>
    </row>
    <row r="503" spans="1:139" x14ac:dyDescent="0.2">
      <c r="A503" s="12" t="s">
        <v>3197</v>
      </c>
      <c r="B503" s="12">
        <v>7</v>
      </c>
      <c r="C503" s="12">
        <v>7</v>
      </c>
      <c r="D503" s="12">
        <v>343.72</v>
      </c>
      <c r="E503" s="12" t="s">
        <v>3203</v>
      </c>
      <c r="F503" s="12" t="s">
        <v>3198</v>
      </c>
      <c r="G503" s="12">
        <v>686462.74650000001</v>
      </c>
      <c r="H503" s="12">
        <v>649268.19339999999</v>
      </c>
      <c r="I503" s="12">
        <v>635983.62820000004</v>
      </c>
      <c r="J503" s="12">
        <v>747626.62360000005</v>
      </c>
      <c r="K503" s="12">
        <v>686034.05519999994</v>
      </c>
      <c r="L503" s="12">
        <v>561192.00450000004</v>
      </c>
      <c r="M503" s="12">
        <v>582456.94579999999</v>
      </c>
      <c r="N503" s="12">
        <v>442125.03389999998</v>
      </c>
      <c r="O503" s="12">
        <v>554121.78740000003</v>
      </c>
      <c r="P503" s="12">
        <v>582368.68110000005</v>
      </c>
      <c r="Q503" s="12">
        <v>674963.28929999995</v>
      </c>
      <c r="R503" s="12">
        <v>577373.72560000001</v>
      </c>
      <c r="S503" s="12">
        <v>633221.16700000002</v>
      </c>
      <c r="T503" s="12">
        <v>540412.68519999995</v>
      </c>
      <c r="U503" s="12">
        <v>712605.60179999995</v>
      </c>
      <c r="V503" s="12">
        <v>697376.56499999994</v>
      </c>
      <c r="W503" s="12">
        <v>709046.93709999998</v>
      </c>
      <c r="X503" s="12">
        <v>593205.47499999998</v>
      </c>
      <c r="Y503" s="12">
        <v>735216.90139999997</v>
      </c>
      <c r="Z503" s="12">
        <v>665663.22860000003</v>
      </c>
      <c r="AA503" s="12">
        <v>736270.22919999994</v>
      </c>
      <c r="AB503" s="12">
        <v>741188.41899999999</v>
      </c>
      <c r="AC503" s="12">
        <v>753000.11410000001</v>
      </c>
      <c r="AD503" s="12">
        <v>780742.10809999995</v>
      </c>
      <c r="AE503" s="12">
        <v>576402.17669999995</v>
      </c>
      <c r="AF503" s="12">
        <v>747631.571</v>
      </c>
      <c r="AG503" s="12">
        <v>824966.59889999998</v>
      </c>
      <c r="AH503" s="12">
        <v>694061.08019999997</v>
      </c>
      <c r="AI503" s="12">
        <v>834015.12950000004</v>
      </c>
      <c r="AJ503" s="12">
        <v>747281.05969999998</v>
      </c>
      <c r="AK503" s="12">
        <v>910517.87410000002</v>
      </c>
      <c r="AL503" s="12">
        <v>607544.1507</v>
      </c>
      <c r="AM503" s="12">
        <v>629921.76639999996</v>
      </c>
      <c r="AN503" s="12">
        <v>757052.34609999997</v>
      </c>
      <c r="AO503" s="12">
        <v>751693.02350000001</v>
      </c>
      <c r="AP503" s="12">
        <v>577194.03769999999</v>
      </c>
      <c r="AQ503" s="12">
        <v>353483.4252</v>
      </c>
      <c r="AR503" s="12">
        <v>356285.24339999998</v>
      </c>
      <c r="AS503" s="12">
        <v>455147.21139999997</v>
      </c>
      <c r="AT503" s="12">
        <v>324279.91440000001</v>
      </c>
      <c r="AU503" s="12">
        <v>688793.10030000005</v>
      </c>
      <c r="AV503" s="12">
        <v>770003.12390000001</v>
      </c>
      <c r="AW503" s="12">
        <v>694985.45719999995</v>
      </c>
      <c r="AX503" s="12">
        <v>667683.20360000001</v>
      </c>
      <c r="AY503" s="12">
        <v>803320.76439999999</v>
      </c>
      <c r="AZ503" s="12">
        <v>1050032.5519999999</v>
      </c>
      <c r="BA503" s="12">
        <v>584264.49650000001</v>
      </c>
      <c r="BB503" s="12">
        <v>598389.11</v>
      </c>
      <c r="BC503" s="12">
        <v>601893.04509999999</v>
      </c>
      <c r="BD503" s="12">
        <v>771042.76450000005</v>
      </c>
      <c r="BE503" s="12">
        <v>816406.59719999996</v>
      </c>
      <c r="BF503" s="12">
        <v>962905.48609999998</v>
      </c>
      <c r="BG503" s="12">
        <v>753000.11410000001</v>
      </c>
      <c r="BH503" s="12">
        <v>588783.25730000006</v>
      </c>
      <c r="BI503" s="12">
        <v>687645.39890000003</v>
      </c>
      <c r="BJ503" s="12">
        <v>944422.74609999999</v>
      </c>
      <c r="BK503" s="12">
        <v>787319.63049999997</v>
      </c>
      <c r="BL503" s="12">
        <v>764751.45129999996</v>
      </c>
      <c r="BM503" s="12">
        <v>552481.9388</v>
      </c>
      <c r="BN503" s="12">
        <v>706733.1202</v>
      </c>
      <c r="BO503" s="11" t="s">
        <v>3199</v>
      </c>
      <c r="BP503" s="11" t="s">
        <v>3200</v>
      </c>
      <c r="BQ503" s="11" t="s">
        <v>2315</v>
      </c>
      <c r="BR503" s="11" t="s">
        <v>2316</v>
      </c>
      <c r="BU503" s="11" t="s">
        <v>3201</v>
      </c>
      <c r="BV503" s="11" t="s">
        <v>3202</v>
      </c>
      <c r="BW503" s="12">
        <f t="shared" si="37"/>
        <v>20</v>
      </c>
      <c r="BX503" s="12">
        <f t="shared" si="38"/>
        <v>4</v>
      </c>
      <c r="BY503" s="12">
        <f t="shared" si="39"/>
        <v>1.4135127230139288</v>
      </c>
      <c r="BZ503" s="23">
        <f t="shared" si="40"/>
        <v>1.1485129206783704</v>
      </c>
      <c r="CA503" s="24">
        <f t="shared" si="41"/>
        <v>1.2307329744092352</v>
      </c>
      <c r="CB503" s="13">
        <v>2.1998800000000001E-4</v>
      </c>
      <c r="CC503" s="13">
        <v>3.1348349999999999E-3</v>
      </c>
      <c r="CD503" s="13">
        <v>1.5105034161598299E-4</v>
      </c>
      <c r="CE503" s="13">
        <v>1.7937228066898E-3</v>
      </c>
      <c r="CF503" s="13">
        <v>0.72545169251943997</v>
      </c>
      <c r="CG503" s="12">
        <v>5</v>
      </c>
      <c r="CH503" s="14">
        <v>681075.04937999998</v>
      </c>
      <c r="CI503" s="15">
        <v>544452.89054000005</v>
      </c>
      <c r="CJ503" s="15">
        <v>627715.29377999995</v>
      </c>
      <c r="CK503" s="15">
        <v>680101.82142000005</v>
      </c>
      <c r="CL503" s="15">
        <v>717520.60941999999</v>
      </c>
      <c r="CM503" s="15">
        <v>769591.08785999997</v>
      </c>
      <c r="CN503" s="14">
        <v>43380.996419816198</v>
      </c>
      <c r="CO503" s="15">
        <v>58580.267874913501</v>
      </c>
      <c r="CP503" s="15">
        <v>70044.755456774597</v>
      </c>
      <c r="CQ503" s="15">
        <v>54619.951740301702</v>
      </c>
      <c r="CR503" s="15">
        <v>80749.425157771606</v>
      </c>
      <c r="CS503" s="16">
        <v>58952.616902301103</v>
      </c>
      <c r="CT503" s="14">
        <v>19400.571385276799</v>
      </c>
      <c r="CU503" s="15">
        <v>26197.892221690799</v>
      </c>
      <c r="CV503" s="15">
        <v>31324.966933739499</v>
      </c>
      <c r="CW503" s="15">
        <v>24426.785003814501</v>
      </c>
      <c r="CX503" s="15">
        <v>36112.240759361797</v>
      </c>
      <c r="CY503" s="16">
        <v>26364.411769009701</v>
      </c>
      <c r="CZ503" s="17">
        <v>14.1229827811608</v>
      </c>
      <c r="DA503" s="18">
        <v>13.8955823216208</v>
      </c>
      <c r="DB503" s="18">
        <v>14.037948262442701</v>
      </c>
      <c r="DC503" s="18">
        <v>14.120449966702999</v>
      </c>
      <c r="DD503" s="18">
        <v>14.1710960571495</v>
      </c>
      <c r="DE503" s="19">
        <v>14.244403675741699</v>
      </c>
      <c r="DF503" s="17">
        <v>6.2796673733752403E-2</v>
      </c>
      <c r="DG503" s="18">
        <v>0.115676558278088</v>
      </c>
      <c r="DH503" s="18">
        <v>0.112604606880747</v>
      </c>
      <c r="DI503" s="18">
        <v>8.2990693551181396E-2</v>
      </c>
      <c r="DJ503" s="18">
        <v>0.12142968268471099</v>
      </c>
      <c r="DK503" s="19">
        <v>7.6872120482015305E-2</v>
      </c>
      <c r="DL503" s="17">
        <v>2.80835262459092E-2</v>
      </c>
      <c r="DM503" s="18">
        <v>5.1732129542604303E-2</v>
      </c>
      <c r="DN503" s="18">
        <v>5.0358311112998197E-2</v>
      </c>
      <c r="DO503" s="18">
        <v>3.7114566456058998E-2</v>
      </c>
      <c r="DP503" s="18">
        <v>5.4305004993848598E-2</v>
      </c>
      <c r="DQ503" s="19">
        <v>3.4378257394468002E-2</v>
      </c>
      <c r="DR503" s="20">
        <v>13.429835600600301</v>
      </c>
      <c r="DS503" s="21">
        <v>13.20243514106</v>
      </c>
      <c r="DT503" s="21">
        <v>13.3448010818821</v>
      </c>
      <c r="DU503" s="21">
        <v>13.4273027861425</v>
      </c>
      <c r="DV503" s="21">
        <v>13.4779488765891</v>
      </c>
      <c r="DW503" s="22">
        <v>13.551256495181301</v>
      </c>
      <c r="DX503" s="20">
        <v>6.2796673733818503E-2</v>
      </c>
      <c r="DY503" s="21">
        <v>0.11567655827831801</v>
      </c>
      <c r="DZ503" s="21">
        <v>0.11260460688089501</v>
      </c>
      <c r="EA503" s="21">
        <v>8.2990693551278402E-2</v>
      </c>
      <c r="EB503" s="21">
        <v>0.12142968268485101</v>
      </c>
      <c r="EC503" s="22">
        <v>7.6872120482081502E-2</v>
      </c>
      <c r="ED503" s="20">
        <v>2.8083526245938802E-2</v>
      </c>
      <c r="EE503" s="21">
        <v>5.1732129542706999E-2</v>
      </c>
      <c r="EF503" s="21">
        <v>5.0358311113064498E-2</v>
      </c>
      <c r="EG503" s="21">
        <v>3.7114566456102401E-2</v>
      </c>
      <c r="EH503" s="21">
        <v>5.43050049939112E-2</v>
      </c>
      <c r="EI503" s="22">
        <v>3.4378257394497597E-2</v>
      </c>
    </row>
    <row r="504" spans="1:139" x14ac:dyDescent="0.2">
      <c r="A504" s="12" t="s">
        <v>3204</v>
      </c>
      <c r="B504" s="12">
        <v>8</v>
      </c>
      <c r="C504" s="12">
        <v>8</v>
      </c>
      <c r="D504" s="12">
        <v>418.78</v>
      </c>
      <c r="E504" s="12" t="s">
        <v>3208</v>
      </c>
      <c r="F504" s="12" t="s">
        <v>3205</v>
      </c>
      <c r="G504" s="12">
        <v>2959813.8530000001</v>
      </c>
      <c r="H504" s="12">
        <v>2932974.9219999998</v>
      </c>
      <c r="I504" s="12">
        <v>2814047.7239999999</v>
      </c>
      <c r="J504" s="12">
        <v>2566331.4589999998</v>
      </c>
      <c r="K504" s="12">
        <v>2968362.588</v>
      </c>
      <c r="L504" s="12">
        <v>2482142.39</v>
      </c>
      <c r="M504" s="12">
        <v>2823764.7480000001</v>
      </c>
      <c r="N504" s="12">
        <v>2050830.737</v>
      </c>
      <c r="O504" s="12">
        <v>2571172.5649999999</v>
      </c>
      <c r="P504" s="12">
        <v>2776617.6269999999</v>
      </c>
      <c r="Q504" s="12">
        <v>2871179.2370000002</v>
      </c>
      <c r="R504" s="12">
        <v>2239406.6409999998</v>
      </c>
      <c r="S504" s="12">
        <v>2572605.389</v>
      </c>
      <c r="T504" s="12">
        <v>2486766.8280000002</v>
      </c>
      <c r="U504" s="12">
        <v>2723782.7510000002</v>
      </c>
      <c r="V504" s="12">
        <v>2765840.659</v>
      </c>
      <c r="W504" s="12">
        <v>3225707.673</v>
      </c>
      <c r="X504" s="12">
        <v>2934065.8560000001</v>
      </c>
      <c r="Y504" s="12">
        <v>3070017.92</v>
      </c>
      <c r="Z504" s="12">
        <v>2728652.2059999998</v>
      </c>
      <c r="AA504" s="12">
        <v>3434953.53</v>
      </c>
      <c r="AB504" s="12">
        <v>3138817.537</v>
      </c>
      <c r="AC504" s="12">
        <v>3188216.7220000001</v>
      </c>
      <c r="AD504" s="12">
        <v>3918581.4019999998</v>
      </c>
      <c r="AE504" s="12">
        <v>2827534.8909999998</v>
      </c>
      <c r="AF504" s="12">
        <v>3233449.5669999998</v>
      </c>
      <c r="AG504" s="12">
        <v>3677643.14</v>
      </c>
      <c r="AH504" s="12">
        <v>2974735.5150000001</v>
      </c>
      <c r="AI504" s="12">
        <v>3622949.8849999998</v>
      </c>
      <c r="AJ504" s="12">
        <v>2883808.5210000002</v>
      </c>
      <c r="AK504" s="12">
        <v>3925869.875</v>
      </c>
      <c r="AL504" s="12">
        <v>2744492.6090000002</v>
      </c>
      <c r="AM504" s="12">
        <v>2787225.7</v>
      </c>
      <c r="AN504" s="12">
        <v>2598686.551</v>
      </c>
      <c r="AO504" s="12">
        <v>3252458.7250000001</v>
      </c>
      <c r="AP504" s="12">
        <v>2552919.102</v>
      </c>
      <c r="AQ504" s="12">
        <v>1713695.8230000001</v>
      </c>
      <c r="AR504" s="12">
        <v>1652656.3119999999</v>
      </c>
      <c r="AS504" s="12">
        <v>2111922.0529999998</v>
      </c>
      <c r="AT504" s="12">
        <v>1546101.9029999999</v>
      </c>
      <c r="AU504" s="12">
        <v>2930008.9049999998</v>
      </c>
      <c r="AV504" s="12">
        <v>2986540.6639999999</v>
      </c>
      <c r="AW504" s="12">
        <v>2823536.9019999998</v>
      </c>
      <c r="AX504" s="12">
        <v>3072415.7439999999</v>
      </c>
      <c r="AY504" s="12">
        <v>3070522.09</v>
      </c>
      <c r="AZ504" s="12">
        <v>4164497.159</v>
      </c>
      <c r="BA504" s="12">
        <v>2658027.7990000001</v>
      </c>
      <c r="BB504" s="12">
        <v>2959704.74</v>
      </c>
      <c r="BC504" s="12">
        <v>2513302.443</v>
      </c>
      <c r="BD504" s="12">
        <v>3160618.5380000002</v>
      </c>
      <c r="BE504" s="12">
        <v>3808817.2140000002</v>
      </c>
      <c r="BF504" s="12">
        <v>4077754.7910000002</v>
      </c>
      <c r="BG504" s="12">
        <v>3188216.7220000001</v>
      </c>
      <c r="BH504" s="12">
        <v>2955130.8909999998</v>
      </c>
      <c r="BI504" s="12">
        <v>3373237.3620000002</v>
      </c>
      <c r="BJ504" s="12">
        <v>4084556.4019999998</v>
      </c>
      <c r="BK504" s="12">
        <v>3509815.6</v>
      </c>
      <c r="BL504" s="12">
        <v>3277713.398</v>
      </c>
      <c r="BM504" s="12">
        <v>2399973.7000000002</v>
      </c>
      <c r="BN504" s="12">
        <v>2727331.26</v>
      </c>
      <c r="BU504" s="11" t="s">
        <v>3206</v>
      </c>
      <c r="BV504" s="11" t="s">
        <v>3207</v>
      </c>
      <c r="BW504" s="12">
        <f t="shared" si="37"/>
        <v>16</v>
      </c>
      <c r="BX504" s="12">
        <f t="shared" si="38"/>
        <v>4</v>
      </c>
      <c r="BY504" s="12">
        <f t="shared" si="39"/>
        <v>1.2993874306027773</v>
      </c>
      <c r="BZ504" s="23">
        <f t="shared" si="40"/>
        <v>1.1324401746585588</v>
      </c>
      <c r="CA504" s="24">
        <f t="shared" si="41"/>
        <v>1.1474225832676366</v>
      </c>
      <c r="CB504" s="13">
        <v>7.5862399999999995E-4</v>
      </c>
      <c r="CC504" s="13">
        <v>8.0076939999999992E-3</v>
      </c>
      <c r="CD504" s="13">
        <v>6.8396888288930598E-5</v>
      </c>
      <c r="CE504" s="13">
        <v>9.9117524554297805E-4</v>
      </c>
      <c r="CF504" s="13">
        <v>0.35469464802273698</v>
      </c>
      <c r="CG504" s="12">
        <v>5</v>
      </c>
      <c r="CH504" s="14">
        <v>2848306.1091999998</v>
      </c>
      <c r="CI504" s="15">
        <v>2540905.6134000001</v>
      </c>
      <c r="CJ504" s="15">
        <v>2578748.1691999999</v>
      </c>
      <c r="CK504" s="15">
        <v>2944856.8627999998</v>
      </c>
      <c r="CL504" s="15">
        <v>3301620.8163999999</v>
      </c>
      <c r="CM504" s="15">
        <v>3278517.3256000001</v>
      </c>
      <c r="CN504" s="14">
        <v>169336.708366871</v>
      </c>
      <c r="CO504" s="15">
        <v>308266.13203692099</v>
      </c>
      <c r="CP504" s="15">
        <v>239896.81790886499</v>
      </c>
      <c r="CQ504" s="15">
        <v>208236.745377794</v>
      </c>
      <c r="CR504" s="15">
        <v>406983.05793125101</v>
      </c>
      <c r="CS504" s="16">
        <v>363333.43344671</v>
      </c>
      <c r="CT504" s="14">
        <v>75729.678198876194</v>
      </c>
      <c r="CU504" s="15">
        <v>137860.80527909601</v>
      </c>
      <c r="CV504" s="15">
        <v>107285.11848602199</v>
      </c>
      <c r="CW504" s="15">
        <v>93126.303615612502</v>
      </c>
      <c r="CX504" s="15">
        <v>182008.356645002</v>
      </c>
      <c r="CY504" s="16">
        <v>162487.651137048</v>
      </c>
      <c r="CZ504" s="17">
        <v>15.553908828814</v>
      </c>
      <c r="DA504" s="18">
        <v>15.4348644517815</v>
      </c>
      <c r="DB504" s="18">
        <v>15.4524293302596</v>
      </c>
      <c r="DC504" s="18">
        <v>15.5867331981399</v>
      </c>
      <c r="DD504" s="18">
        <v>15.697146989456099</v>
      </c>
      <c r="DE504" s="19">
        <v>15.6911331737682</v>
      </c>
      <c r="DF504" s="17">
        <v>6.1319495433998499E-2</v>
      </c>
      <c r="DG504" s="18">
        <v>0.12788012923841</v>
      </c>
      <c r="DH504" s="18">
        <v>9.4475605000550897E-2</v>
      </c>
      <c r="DI504" s="18">
        <v>7.03059856914134E-2</v>
      </c>
      <c r="DJ504" s="18">
        <v>0.12098279985061999</v>
      </c>
      <c r="DK504" s="19">
        <v>0.110858384396441</v>
      </c>
      <c r="DL504" s="17">
        <v>2.7422912027281698E-2</v>
      </c>
      <c r="DM504" s="18">
        <v>5.7189732389708502E-2</v>
      </c>
      <c r="DN504" s="18">
        <v>4.22507749993302E-2</v>
      </c>
      <c r="DO504" s="18">
        <v>3.1441792646225597E-2</v>
      </c>
      <c r="DP504" s="18">
        <v>5.4105152914847597E-2</v>
      </c>
      <c r="DQ504" s="19">
        <v>4.9577376677248999E-2</v>
      </c>
      <c r="DR504" s="20">
        <v>14.860761648254</v>
      </c>
      <c r="DS504" s="21">
        <v>14.741717271221599</v>
      </c>
      <c r="DT504" s="21">
        <v>14.759282149699599</v>
      </c>
      <c r="DU504" s="21">
        <v>14.893586017579899</v>
      </c>
      <c r="DV504" s="21">
        <v>15.003999808896101</v>
      </c>
      <c r="DW504" s="22">
        <v>14.9979859932082</v>
      </c>
      <c r="DX504" s="20">
        <v>6.1319495434002398E-2</v>
      </c>
      <c r="DY504" s="21">
        <v>0.12788012923842201</v>
      </c>
      <c r="DZ504" s="21">
        <v>9.4475605000558294E-2</v>
      </c>
      <c r="EA504" s="21">
        <v>7.0305985691417494E-2</v>
      </c>
      <c r="EB504" s="21">
        <v>0.120982799850626</v>
      </c>
      <c r="EC504" s="22">
        <v>0.110858384396447</v>
      </c>
      <c r="ED504" s="20">
        <v>2.7422912027283499E-2</v>
      </c>
      <c r="EE504" s="21">
        <v>5.71897323897139E-2</v>
      </c>
      <c r="EF504" s="21">
        <v>4.2250774999333503E-2</v>
      </c>
      <c r="EG504" s="21">
        <v>3.1441792646227401E-2</v>
      </c>
      <c r="EH504" s="21">
        <v>5.4105152914850303E-2</v>
      </c>
      <c r="EI504" s="22">
        <v>4.9577376677251497E-2</v>
      </c>
    </row>
    <row r="505" spans="1:139" x14ac:dyDescent="0.2">
      <c r="A505" s="12" t="s">
        <v>3209</v>
      </c>
      <c r="B505" s="12">
        <v>5</v>
      </c>
      <c r="C505" s="12">
        <v>5</v>
      </c>
      <c r="D505" s="12">
        <v>427.86</v>
      </c>
      <c r="E505" s="12" t="s">
        <v>3211</v>
      </c>
      <c r="F505" s="12" t="s">
        <v>3210</v>
      </c>
      <c r="G505" s="12">
        <v>5353206.8169999998</v>
      </c>
      <c r="H505" s="12">
        <v>5435937.3729999997</v>
      </c>
      <c r="I505" s="12">
        <v>5719776.352</v>
      </c>
      <c r="J505" s="12">
        <v>5000258.5959999999</v>
      </c>
      <c r="K505" s="12">
        <v>4881131.4210000001</v>
      </c>
      <c r="L505" s="12">
        <v>3881993.844</v>
      </c>
      <c r="M505" s="12">
        <v>3938790.36</v>
      </c>
      <c r="N505" s="12">
        <v>4278716.54</v>
      </c>
      <c r="O505" s="12">
        <v>5788944.9790000003</v>
      </c>
      <c r="P505" s="12">
        <v>5188095.6129999999</v>
      </c>
      <c r="Q505" s="12">
        <v>6198143.0580000002</v>
      </c>
      <c r="R505" s="12">
        <v>4340059.3430000003</v>
      </c>
      <c r="S505" s="12">
        <v>4708206.6830000002</v>
      </c>
      <c r="T505" s="12">
        <v>3704422.0380000002</v>
      </c>
      <c r="U505" s="12">
        <v>4858659.53</v>
      </c>
      <c r="V505" s="12">
        <v>5335707.2580000004</v>
      </c>
      <c r="W505" s="12">
        <v>5486995.5870000003</v>
      </c>
      <c r="X505" s="12">
        <v>4939643.415</v>
      </c>
      <c r="Y505" s="12">
        <v>6928364.5049999999</v>
      </c>
      <c r="Z505" s="12">
        <v>4921891.6830000002</v>
      </c>
      <c r="AA505" s="12">
        <v>5996314.5499999998</v>
      </c>
      <c r="AB505" s="12">
        <v>5503685.6639999999</v>
      </c>
      <c r="AC505" s="12">
        <v>5792135.1299999999</v>
      </c>
      <c r="AD505" s="12">
        <v>5097114.66</v>
      </c>
      <c r="AE505" s="12">
        <v>3792736.6349999998</v>
      </c>
      <c r="AF505" s="12">
        <v>5961829.5499999998</v>
      </c>
      <c r="AG505" s="12">
        <v>6714545.807</v>
      </c>
      <c r="AH505" s="12">
        <v>5637017.7180000003</v>
      </c>
      <c r="AI505" s="12">
        <v>5188578.682</v>
      </c>
      <c r="AJ505" s="12">
        <v>6572621.8099999996</v>
      </c>
      <c r="AK505" s="12">
        <v>7100444.2929999996</v>
      </c>
      <c r="AL505" s="12">
        <v>5086606.7180000003</v>
      </c>
      <c r="AM505" s="12">
        <v>5665258.449</v>
      </c>
      <c r="AN505" s="12">
        <v>5063299.4890000001</v>
      </c>
      <c r="AO505" s="12">
        <v>5348294.8959999997</v>
      </c>
      <c r="AP505" s="12">
        <v>3992686.43</v>
      </c>
      <c r="AQ505" s="12">
        <v>2390386.307</v>
      </c>
      <c r="AR505" s="12">
        <v>3447991.9640000002</v>
      </c>
      <c r="AS505" s="12">
        <v>4754951.392</v>
      </c>
      <c r="AT505" s="12">
        <v>2888883.375</v>
      </c>
      <c r="AU505" s="12">
        <v>6325141.2939999998</v>
      </c>
      <c r="AV505" s="12">
        <v>5788034.8609999996</v>
      </c>
      <c r="AW505" s="12">
        <v>5167444.4019999998</v>
      </c>
      <c r="AX505" s="12">
        <v>4576836.2620000001</v>
      </c>
      <c r="AY505" s="12">
        <v>5477170.0889999997</v>
      </c>
      <c r="AZ505" s="12">
        <v>8033918.2410000004</v>
      </c>
      <c r="BA505" s="12">
        <v>4521360.3590000002</v>
      </c>
      <c r="BB505" s="12">
        <v>4982807.7309999997</v>
      </c>
      <c r="BC505" s="12">
        <v>5671978.4340000004</v>
      </c>
      <c r="BD505" s="12">
        <v>5701064.4519999996</v>
      </c>
      <c r="BE505" s="12">
        <v>6648959.2589999996</v>
      </c>
      <c r="BF505" s="12">
        <v>7150043.0710000005</v>
      </c>
      <c r="BG505" s="12">
        <v>5792135.1299999999</v>
      </c>
      <c r="BH505" s="12">
        <v>3843901.5150000001</v>
      </c>
      <c r="BI505" s="12">
        <v>4524719.0269999998</v>
      </c>
      <c r="BJ505" s="12">
        <v>7531099.0779999997</v>
      </c>
      <c r="BK505" s="12">
        <v>6408130.6220000004</v>
      </c>
      <c r="BL505" s="12">
        <v>6211150.0029999996</v>
      </c>
      <c r="BM505" s="12">
        <v>3437103.1269999999</v>
      </c>
      <c r="BN505" s="12">
        <v>6215987.2240000004</v>
      </c>
      <c r="BO505" s="11" t="s">
        <v>718</v>
      </c>
      <c r="BP505" s="11" t="s">
        <v>719</v>
      </c>
      <c r="BU505" s="11" t="s">
        <v>1131</v>
      </c>
      <c r="BV505" s="11" t="s">
        <v>1132</v>
      </c>
      <c r="BW505" s="12">
        <f t="shared" si="37"/>
        <v>20</v>
      </c>
      <c r="BX505" s="12">
        <f t="shared" si="38"/>
        <v>4</v>
      </c>
      <c r="BY505" s="12">
        <f t="shared" si="39"/>
        <v>1.3032539464691297</v>
      </c>
      <c r="BZ505" s="23">
        <f t="shared" si="40"/>
        <v>1.1482831672820151</v>
      </c>
      <c r="CA505" s="24">
        <f t="shared" si="41"/>
        <v>1.1349586788369721</v>
      </c>
      <c r="CB505" s="13">
        <v>8.3135133999999999E-2</v>
      </c>
      <c r="CC505" s="13">
        <v>0.213455073</v>
      </c>
      <c r="CD505" s="13">
        <v>6.1782542542574703E-2</v>
      </c>
      <c r="CE505" s="13">
        <v>0.15092592535400401</v>
      </c>
      <c r="CF505" s="13">
        <v>0.41146393736993198</v>
      </c>
      <c r="CG505" s="12">
        <v>6</v>
      </c>
      <c r="CH505" s="14">
        <v>5278062.1118000001</v>
      </c>
      <c r="CI505" s="15">
        <v>4615308.2671999997</v>
      </c>
      <c r="CJ505" s="15">
        <v>4761898.1304000001</v>
      </c>
      <c r="CK505" s="15">
        <v>5522520.4896</v>
      </c>
      <c r="CL505" s="15">
        <v>5236397.3278000001</v>
      </c>
      <c r="CM505" s="15">
        <v>6014918.7133999998</v>
      </c>
      <c r="CN505" s="14">
        <v>339268.16882218397</v>
      </c>
      <c r="CO505" s="15">
        <v>838783.19422366598</v>
      </c>
      <c r="CP505" s="15">
        <v>918048.02169955499</v>
      </c>
      <c r="CQ505" s="15">
        <v>823568.34040253796</v>
      </c>
      <c r="CR505" s="15">
        <v>874831.06962774205</v>
      </c>
      <c r="CS505" s="16">
        <v>638156.77602478396</v>
      </c>
      <c r="CT505" s="14">
        <v>151725.33761765601</v>
      </c>
      <c r="CU505" s="15">
        <v>375115.248133705</v>
      </c>
      <c r="CV505" s="15">
        <v>410563.556625881</v>
      </c>
      <c r="CW505" s="15">
        <v>368310.95865135198</v>
      </c>
      <c r="CX505" s="15">
        <v>391236.34810329601</v>
      </c>
      <c r="CY505" s="16">
        <v>285392.38629870501</v>
      </c>
      <c r="CZ505" s="17">
        <v>16.1705625663242</v>
      </c>
      <c r="DA505" s="18">
        <v>16.0252962199792</v>
      </c>
      <c r="DB505" s="18">
        <v>16.055004675561602</v>
      </c>
      <c r="DC505" s="18">
        <v>16.209340173089998</v>
      </c>
      <c r="DD505" s="18">
        <v>16.151623031552599</v>
      </c>
      <c r="DE505" s="19">
        <v>16.298334010562801</v>
      </c>
      <c r="DF505" s="17">
        <v>6.4323769367471403E-2</v>
      </c>
      <c r="DG505" s="18">
        <v>0.176781457000591</v>
      </c>
      <c r="DH505" s="18">
        <v>0.18752501981220199</v>
      </c>
      <c r="DI505" s="18">
        <v>0.139665723656269</v>
      </c>
      <c r="DJ505" s="18">
        <v>0.18369553443769501</v>
      </c>
      <c r="DK505" s="19">
        <v>0.107231371336829</v>
      </c>
      <c r="DL505" s="17">
        <v>2.87664641749369E-2</v>
      </c>
      <c r="DM505" s="18">
        <v>7.9059071002955297E-2</v>
      </c>
      <c r="DN505" s="18">
        <v>8.3863738356415501E-2</v>
      </c>
      <c r="DO505" s="18">
        <v>6.2460410444423603E-2</v>
      </c>
      <c r="DP505" s="18">
        <v>8.2151140433168096E-2</v>
      </c>
      <c r="DQ505" s="19">
        <v>4.7955327125934602E-2</v>
      </c>
      <c r="DR505" s="20">
        <v>15.4774153857642</v>
      </c>
      <c r="DS505" s="21">
        <v>15.332149039419299</v>
      </c>
      <c r="DT505" s="21">
        <v>15.361857495001701</v>
      </c>
      <c r="DU505" s="21">
        <v>15.51619299253</v>
      </c>
      <c r="DV505" s="21">
        <v>15.458475850992601</v>
      </c>
      <c r="DW505" s="22">
        <v>15.6051868300028</v>
      </c>
      <c r="DX505" s="20">
        <v>6.4323769367472902E-2</v>
      </c>
      <c r="DY505" s="21">
        <v>0.176781457000594</v>
      </c>
      <c r="DZ505" s="21">
        <v>0.18752501981220601</v>
      </c>
      <c r="EA505" s="21">
        <v>0.13966572365627</v>
      </c>
      <c r="EB505" s="21">
        <v>0.18369553443770001</v>
      </c>
      <c r="EC505" s="22">
        <v>0.107231371336832</v>
      </c>
      <c r="ED505" s="20">
        <v>2.8766464174937601E-2</v>
      </c>
      <c r="EE505" s="21">
        <v>7.9059071002957004E-2</v>
      </c>
      <c r="EF505" s="21">
        <v>8.38637383564175E-2</v>
      </c>
      <c r="EG505" s="21">
        <v>6.2460410444424103E-2</v>
      </c>
      <c r="EH505" s="21">
        <v>8.2151140433169997E-2</v>
      </c>
      <c r="EI505" s="22">
        <v>4.79553271259359E-2</v>
      </c>
    </row>
    <row r="506" spans="1:139" x14ac:dyDescent="0.2">
      <c r="A506" s="12" t="s">
        <v>3212</v>
      </c>
      <c r="B506" s="12">
        <v>6</v>
      </c>
      <c r="C506" s="12">
        <v>6</v>
      </c>
      <c r="D506" s="12">
        <v>386</v>
      </c>
      <c r="E506" s="12" t="s">
        <v>3218</v>
      </c>
      <c r="F506" s="12" t="s">
        <v>3213</v>
      </c>
      <c r="G506" s="12">
        <v>3380075.591</v>
      </c>
      <c r="H506" s="12">
        <v>3119630.625</v>
      </c>
      <c r="I506" s="12">
        <v>3605677.625</v>
      </c>
      <c r="J506" s="12">
        <v>3025241.4530000002</v>
      </c>
      <c r="K506" s="12">
        <v>3248652.7489999998</v>
      </c>
      <c r="L506" s="12">
        <v>3078424.156</v>
      </c>
      <c r="M506" s="12">
        <v>2938274.0490000001</v>
      </c>
      <c r="N506" s="12">
        <v>2528260.878</v>
      </c>
      <c r="O506" s="12">
        <v>3164694.395</v>
      </c>
      <c r="P506" s="12">
        <v>3126388.4780000001</v>
      </c>
      <c r="Q506" s="12">
        <v>4144448.3790000002</v>
      </c>
      <c r="R506" s="12">
        <v>3137379.0410000002</v>
      </c>
      <c r="S506" s="12">
        <v>3176519.5610000002</v>
      </c>
      <c r="T506" s="12">
        <v>2645926.466</v>
      </c>
      <c r="U506" s="12">
        <v>3224116.0090000001</v>
      </c>
      <c r="V506" s="12">
        <v>2785951.7629999998</v>
      </c>
      <c r="W506" s="12">
        <v>4010850.38</v>
      </c>
      <c r="X506" s="12">
        <v>2828576.79</v>
      </c>
      <c r="Y506" s="12">
        <v>3372859.5610000002</v>
      </c>
      <c r="Z506" s="12">
        <v>3698516.3420000002</v>
      </c>
      <c r="AA506" s="12">
        <v>3533311.34</v>
      </c>
      <c r="AB506" s="12">
        <v>3306527.5180000002</v>
      </c>
      <c r="AC506" s="12">
        <v>3334470.8369999998</v>
      </c>
      <c r="AD506" s="12">
        <v>3540398.534</v>
      </c>
      <c r="AE506" s="12">
        <v>2807265.8909999998</v>
      </c>
      <c r="AF506" s="12">
        <v>3163715.0350000001</v>
      </c>
      <c r="AG506" s="12">
        <v>3921415.8089999999</v>
      </c>
      <c r="AH506" s="12">
        <v>3229216.3730000001</v>
      </c>
      <c r="AI506" s="12">
        <v>3494367.409</v>
      </c>
      <c r="AJ506" s="12">
        <v>2912338.9720000001</v>
      </c>
      <c r="AK506" s="12">
        <v>4483301.1809999999</v>
      </c>
      <c r="AL506" s="12">
        <v>2919153.2220000001</v>
      </c>
      <c r="AM506" s="12">
        <v>3571310.2009999999</v>
      </c>
      <c r="AN506" s="12">
        <v>3063382.2659999998</v>
      </c>
      <c r="AO506" s="12">
        <v>3559574.9049999998</v>
      </c>
      <c r="AP506" s="12">
        <v>3166203.463</v>
      </c>
      <c r="AQ506" s="12">
        <v>1783189.612</v>
      </c>
      <c r="AR506" s="12">
        <v>2037392.0789999999</v>
      </c>
      <c r="AS506" s="12">
        <v>2599431.861</v>
      </c>
      <c r="AT506" s="12">
        <v>1740864.5430000001</v>
      </c>
      <c r="AU506" s="12">
        <v>4229366.9790000003</v>
      </c>
      <c r="AV506" s="12">
        <v>4184103.909</v>
      </c>
      <c r="AW506" s="12">
        <v>3486356.7659999998</v>
      </c>
      <c r="AX506" s="12">
        <v>3269058.4580000001</v>
      </c>
      <c r="AY506" s="12">
        <v>3634548.1009999998</v>
      </c>
      <c r="AZ506" s="12">
        <v>4194778.2379999999</v>
      </c>
      <c r="BA506" s="12">
        <v>3304996.264</v>
      </c>
      <c r="BB506" s="12">
        <v>2853293.8739999998</v>
      </c>
      <c r="BC506" s="12">
        <v>2761226.9360000002</v>
      </c>
      <c r="BD506" s="12">
        <v>4284019.5199999996</v>
      </c>
      <c r="BE506" s="12">
        <v>3917880.3829999999</v>
      </c>
      <c r="BF506" s="12">
        <v>4295633.074</v>
      </c>
      <c r="BG506" s="12">
        <v>3334470.8369999998</v>
      </c>
      <c r="BH506" s="12">
        <v>2669930.7740000002</v>
      </c>
      <c r="BI506" s="12">
        <v>3349056.5290000001</v>
      </c>
      <c r="BJ506" s="12">
        <v>3996466.3829999999</v>
      </c>
      <c r="BK506" s="12">
        <v>3742463.8160000001</v>
      </c>
      <c r="BL506" s="12">
        <v>3558113.2250000001</v>
      </c>
      <c r="BM506" s="12">
        <v>2314795.9950000001</v>
      </c>
      <c r="BN506" s="12">
        <v>2754313.6310000001</v>
      </c>
      <c r="BO506" s="11" t="s">
        <v>3214</v>
      </c>
      <c r="BP506" s="11" t="s">
        <v>3215</v>
      </c>
      <c r="BQ506" s="11" t="s">
        <v>2315</v>
      </c>
      <c r="BR506" s="11" t="s">
        <v>2316</v>
      </c>
      <c r="BU506" s="11" t="s">
        <v>3216</v>
      </c>
      <c r="BV506" s="11" t="s">
        <v>3217</v>
      </c>
      <c r="BW506" s="12">
        <f t="shared" si="37"/>
        <v>20</v>
      </c>
      <c r="BX506" s="12">
        <f t="shared" si="38"/>
        <v>4</v>
      </c>
      <c r="BY506" s="12">
        <f t="shared" si="39"/>
        <v>1.1270562355910339</v>
      </c>
      <c r="BZ506" s="23">
        <f t="shared" si="40"/>
        <v>1.0291621639768254</v>
      </c>
      <c r="CA506" s="24">
        <f t="shared" si="41"/>
        <v>1.0951201618566431</v>
      </c>
      <c r="CB506" s="13">
        <v>0.64880437499999999</v>
      </c>
      <c r="CC506" s="13">
        <v>0.79360191800000002</v>
      </c>
      <c r="CD506" s="13">
        <v>0.53598190824670799</v>
      </c>
      <c r="CE506" s="13">
        <v>0.68499929977718299</v>
      </c>
      <c r="CF506" s="13">
        <v>5.84547772479804E-2</v>
      </c>
      <c r="CG506" s="12">
        <v>4</v>
      </c>
      <c r="CH506" s="14">
        <v>3275855.6085999999</v>
      </c>
      <c r="CI506" s="15">
        <v>2967208.3912</v>
      </c>
      <c r="CJ506" s="15">
        <v>3265677.8912</v>
      </c>
      <c r="CK506" s="15">
        <v>3339350.9671999998</v>
      </c>
      <c r="CL506" s="15">
        <v>3304394.824</v>
      </c>
      <c r="CM506" s="15">
        <v>3344210.7196</v>
      </c>
      <c r="CN506" s="14">
        <v>227814.65234481599</v>
      </c>
      <c r="CO506" s="15">
        <v>259913.487324922</v>
      </c>
      <c r="CP506" s="15">
        <v>543706.39874025399</v>
      </c>
      <c r="CQ506" s="15">
        <v>535764.63885925501</v>
      </c>
      <c r="CR506" s="15">
        <v>298390.18641651701</v>
      </c>
      <c r="CS506" s="16">
        <v>383415.03129281802</v>
      </c>
      <c r="CT506" s="14">
        <v>101881.80978269799</v>
      </c>
      <c r="CU506" s="15">
        <v>116236.845185511</v>
      </c>
      <c r="CV506" s="15">
        <v>243152.89347696301</v>
      </c>
      <c r="CW506" s="15">
        <v>239601.23048598401</v>
      </c>
      <c r="CX506" s="15">
        <v>133444.14812923301</v>
      </c>
      <c r="CY506" s="16">
        <v>171468.41471319</v>
      </c>
      <c r="CZ506" s="17">
        <v>15.6933284743457</v>
      </c>
      <c r="DA506" s="18">
        <v>15.5929991057858</v>
      </c>
      <c r="DB506" s="18">
        <v>15.681582468738799</v>
      </c>
      <c r="DC506" s="18">
        <v>15.704069578219601</v>
      </c>
      <c r="DD506" s="18">
        <v>15.700437409283801</v>
      </c>
      <c r="DE506" s="19">
        <v>15.710767365217601</v>
      </c>
      <c r="DF506" s="17">
        <v>6.8842041155061498E-2</v>
      </c>
      <c r="DG506" s="18">
        <v>9.2070100640754701E-2</v>
      </c>
      <c r="DH506" s="18">
        <v>0.160512078498845</v>
      </c>
      <c r="DI506" s="18">
        <v>0.161211002172201</v>
      </c>
      <c r="DJ506" s="18">
        <v>9.4671339263973003E-2</v>
      </c>
      <c r="DK506" s="19">
        <v>0.112441345521252</v>
      </c>
      <c r="DL506" s="17">
        <v>3.0787096746511099E-2</v>
      </c>
      <c r="DM506" s="18">
        <v>4.1175000745594902E-2</v>
      </c>
      <c r="DN506" s="18">
        <v>7.1783183746639806E-2</v>
      </c>
      <c r="DO506" s="18">
        <v>7.2095751915581596E-2</v>
      </c>
      <c r="DP506" s="18">
        <v>4.2338310023037701E-2</v>
      </c>
      <c r="DQ506" s="19">
        <v>5.0285298413412401E-2</v>
      </c>
      <c r="DR506" s="20">
        <v>15.000181293785699</v>
      </c>
      <c r="DS506" s="21">
        <v>14.8998519252258</v>
      </c>
      <c r="DT506" s="21">
        <v>14.988435288178801</v>
      </c>
      <c r="DU506" s="21">
        <v>15.0109223976597</v>
      </c>
      <c r="DV506" s="21">
        <v>15.0072902287239</v>
      </c>
      <c r="DW506" s="22">
        <v>15.0176201846577</v>
      </c>
      <c r="DX506" s="20">
        <v>6.8842041155064301E-2</v>
      </c>
      <c r="DY506" s="21">
        <v>9.2070100640760599E-2</v>
      </c>
      <c r="DZ506" s="21">
        <v>0.16051207849885199</v>
      </c>
      <c r="EA506" s="21">
        <v>0.16121100217220899</v>
      </c>
      <c r="EB506" s="21">
        <v>9.4671339263978097E-2</v>
      </c>
      <c r="EC506" s="22">
        <v>0.11244134552125799</v>
      </c>
      <c r="ED506" s="20">
        <v>3.07870967465124E-2</v>
      </c>
      <c r="EE506" s="21">
        <v>4.1175000745597497E-2</v>
      </c>
      <c r="EF506" s="21">
        <v>7.1783183746643206E-2</v>
      </c>
      <c r="EG506" s="21">
        <v>7.2095751915584996E-2</v>
      </c>
      <c r="EH506" s="21">
        <v>4.2338310023039998E-2</v>
      </c>
      <c r="EI506" s="22">
        <v>5.0285298413414697E-2</v>
      </c>
    </row>
    <row r="507" spans="1:139" x14ac:dyDescent="0.2">
      <c r="A507" s="12" t="s">
        <v>3219</v>
      </c>
      <c r="B507" s="12">
        <v>7</v>
      </c>
      <c r="C507" s="12">
        <v>7</v>
      </c>
      <c r="D507" s="12">
        <v>279.75</v>
      </c>
      <c r="E507" s="12" t="s">
        <v>3220</v>
      </c>
      <c r="F507" s="12" t="s">
        <v>408</v>
      </c>
      <c r="G507" s="12">
        <v>672823.84219999996</v>
      </c>
      <c r="H507" s="12">
        <v>734431.71750000003</v>
      </c>
      <c r="I507" s="12">
        <v>612321.16379999998</v>
      </c>
      <c r="J507" s="12">
        <v>524012.86739999999</v>
      </c>
      <c r="K507" s="12">
        <v>703475.87939999998</v>
      </c>
      <c r="L507" s="12">
        <v>585529.21629999997</v>
      </c>
      <c r="M507" s="12">
        <v>564764.30489999999</v>
      </c>
      <c r="N507" s="12">
        <v>626018.4693</v>
      </c>
      <c r="O507" s="12">
        <v>638302.9754</v>
      </c>
      <c r="P507" s="12">
        <v>657423.50430000003</v>
      </c>
      <c r="Q507" s="12">
        <v>666695.90150000004</v>
      </c>
      <c r="R507" s="12">
        <v>636109.74060000002</v>
      </c>
      <c r="S507" s="12">
        <v>591489.8933</v>
      </c>
      <c r="T507" s="12">
        <v>560389.80550000002</v>
      </c>
      <c r="U507" s="12">
        <v>596758.45479999995</v>
      </c>
      <c r="V507" s="12">
        <v>720511.19689999998</v>
      </c>
      <c r="W507" s="12">
        <v>780970.55539999995</v>
      </c>
      <c r="X507" s="12">
        <v>800235.17579999997</v>
      </c>
      <c r="Y507" s="12">
        <v>672318.36990000005</v>
      </c>
      <c r="Z507" s="12">
        <v>657713.76170000003</v>
      </c>
      <c r="AA507" s="12">
        <v>757680.16379999998</v>
      </c>
      <c r="AB507" s="12">
        <v>671676.62210000004</v>
      </c>
      <c r="AC507" s="12">
        <v>702153.1446</v>
      </c>
      <c r="AD507" s="12">
        <v>768127.16040000005</v>
      </c>
      <c r="AE507" s="12">
        <v>728394.05649999995</v>
      </c>
      <c r="AF507" s="12">
        <v>753778.71290000004</v>
      </c>
      <c r="AG507" s="12">
        <v>738557.16159999999</v>
      </c>
      <c r="AH507" s="12">
        <v>641126.4963</v>
      </c>
      <c r="AI507" s="12">
        <v>686754.51760000002</v>
      </c>
      <c r="AJ507" s="12">
        <v>791826.9497</v>
      </c>
      <c r="AK507" s="12">
        <v>892427.35679999995</v>
      </c>
      <c r="AL507" s="12">
        <v>687234.79539999994</v>
      </c>
      <c r="AM507" s="12">
        <v>606484.84019999998</v>
      </c>
      <c r="AN507" s="12">
        <v>530619.37360000005</v>
      </c>
      <c r="AO507" s="12">
        <v>770804.17039999994</v>
      </c>
      <c r="AP507" s="12">
        <v>602225.20959999994</v>
      </c>
      <c r="AQ507" s="12">
        <v>342746.05599999998</v>
      </c>
      <c r="AR507" s="12">
        <v>504475.26280000003</v>
      </c>
      <c r="AS507" s="12">
        <v>524292.35939999996</v>
      </c>
      <c r="AT507" s="12">
        <v>366072.63510000001</v>
      </c>
      <c r="AU507" s="12">
        <v>680356.31599999999</v>
      </c>
      <c r="AV507" s="12">
        <v>848335.2561</v>
      </c>
      <c r="AW507" s="12">
        <v>649183.7219</v>
      </c>
      <c r="AX507" s="12">
        <v>692365.05889999995</v>
      </c>
      <c r="AY507" s="12">
        <v>672726.19929999998</v>
      </c>
      <c r="AZ507" s="12">
        <v>1084866.1229999999</v>
      </c>
      <c r="BA507" s="12">
        <v>643530.55409999995</v>
      </c>
      <c r="BB507" s="12">
        <v>807227.9081</v>
      </c>
      <c r="BC507" s="12">
        <v>550400.50109999999</v>
      </c>
      <c r="BD507" s="12">
        <v>761834.83680000005</v>
      </c>
      <c r="BE507" s="12">
        <v>840146.80989999999</v>
      </c>
      <c r="BF507" s="12">
        <v>872600.1213</v>
      </c>
      <c r="BG507" s="12">
        <v>702153.1446</v>
      </c>
      <c r="BH507" s="12">
        <v>579269.91110000003</v>
      </c>
      <c r="BI507" s="12">
        <v>868971.07920000004</v>
      </c>
      <c r="BJ507" s="12">
        <v>952187.93539999996</v>
      </c>
      <c r="BK507" s="12">
        <v>704853.44779999997</v>
      </c>
      <c r="BL507" s="12">
        <v>706425.46100000001</v>
      </c>
      <c r="BM507" s="12">
        <v>454931.15649999998</v>
      </c>
      <c r="BN507" s="12">
        <v>748861.92220000003</v>
      </c>
      <c r="BW507" s="12">
        <f t="shared" si="37"/>
        <v>12</v>
      </c>
      <c r="BX507" s="12">
        <f t="shared" si="38"/>
        <v>8</v>
      </c>
      <c r="BY507" s="12">
        <f t="shared" si="39"/>
        <v>1.1901739972460736</v>
      </c>
      <c r="BZ507" s="23">
        <f t="shared" si="40"/>
        <v>1.07647930753957</v>
      </c>
      <c r="CA507" s="24">
        <f t="shared" si="41"/>
        <v>1.1056171622716719</v>
      </c>
      <c r="CB507" s="13">
        <v>3.2419749999999998E-3</v>
      </c>
      <c r="CC507" s="13">
        <v>2.2353939999999999E-2</v>
      </c>
      <c r="CD507" s="13">
        <v>1.33009863767606E-3</v>
      </c>
      <c r="CE507" s="13">
        <v>1.00975455096692E-2</v>
      </c>
      <c r="CF507" s="13">
        <v>3.9663404892294203E-2</v>
      </c>
      <c r="CG507" s="12">
        <v>5</v>
      </c>
      <c r="CH507" s="14">
        <v>649413.09406000003</v>
      </c>
      <c r="CI507" s="15">
        <v>614407.69403999997</v>
      </c>
      <c r="CJ507" s="15">
        <v>610288.75913999998</v>
      </c>
      <c r="CK507" s="15">
        <v>726349.81194000004</v>
      </c>
      <c r="CL507" s="15">
        <v>725606.22947999998</v>
      </c>
      <c r="CM507" s="15">
        <v>722408.76762000006</v>
      </c>
      <c r="CN507" s="14">
        <v>83366.723510670097</v>
      </c>
      <c r="CO507" s="15">
        <v>38257.636713541498</v>
      </c>
      <c r="CP507" s="15">
        <v>41457.390353075702</v>
      </c>
      <c r="CQ507" s="15">
        <v>63456.414482506603</v>
      </c>
      <c r="CR507" s="15">
        <v>39695.681601119897</v>
      </c>
      <c r="CS507" s="16">
        <v>59037.617824829103</v>
      </c>
      <c r="CT507" s="14">
        <v>37282.7321662576</v>
      </c>
      <c r="CU507" s="15">
        <v>17109.335269994099</v>
      </c>
      <c r="CV507" s="15">
        <v>18540.308599844298</v>
      </c>
      <c r="CW507" s="15">
        <v>28378.571278257401</v>
      </c>
      <c r="CX507" s="15">
        <v>17752.448494658402</v>
      </c>
      <c r="CY507" s="16">
        <v>26402.4253371942</v>
      </c>
      <c r="CZ507" s="17">
        <v>14.0699799243108</v>
      </c>
      <c r="DA507" s="18">
        <v>14.019991641188099</v>
      </c>
      <c r="DB507" s="18">
        <v>14.013001413836101</v>
      </c>
      <c r="DC507" s="18">
        <v>14.1858836345627</v>
      </c>
      <c r="DD507" s="18">
        <v>14.186699934074801</v>
      </c>
      <c r="DE507" s="19">
        <v>14.180771238510101</v>
      </c>
      <c r="DF507" s="17">
        <v>0.134193666350927</v>
      </c>
      <c r="DG507" s="18">
        <v>6.2826986300101695E-2</v>
      </c>
      <c r="DH507" s="18">
        <v>6.7588531368539997E-2</v>
      </c>
      <c r="DI507" s="18">
        <v>8.7304667115582393E-2</v>
      </c>
      <c r="DJ507" s="18">
        <v>5.5148422461153201E-2</v>
      </c>
      <c r="DK507" s="19">
        <v>8.2895439074275198E-2</v>
      </c>
      <c r="DL507" s="17">
        <v>6.0013232022119598E-2</v>
      </c>
      <c r="DM507" s="18">
        <v>2.8097082437695101E-2</v>
      </c>
      <c r="DN507" s="18">
        <v>3.0226510127886401E-2</v>
      </c>
      <c r="DO507" s="18">
        <v>3.9043834084686597E-2</v>
      </c>
      <c r="DP507" s="18">
        <v>2.4663124295002999E-2</v>
      </c>
      <c r="DQ507" s="19">
        <v>3.7071967358954301E-2</v>
      </c>
      <c r="DR507" s="20">
        <v>13.376832743750199</v>
      </c>
      <c r="DS507" s="21">
        <v>13.3268444606275</v>
      </c>
      <c r="DT507" s="21">
        <v>13.3198542332755</v>
      </c>
      <c r="DU507" s="21">
        <v>13.4927364540023</v>
      </c>
      <c r="DV507" s="21">
        <v>13.493552753514299</v>
      </c>
      <c r="DW507" s="22">
        <v>13.4876240579497</v>
      </c>
      <c r="DX507" s="20">
        <v>0.134193666351105</v>
      </c>
      <c r="DY507" s="21">
        <v>6.2826986300187002E-2</v>
      </c>
      <c r="DZ507" s="21">
        <v>6.7588531368630606E-2</v>
      </c>
      <c r="EA507" s="21">
        <v>8.7304667115665702E-2</v>
      </c>
      <c r="EB507" s="21">
        <v>5.5148422461206902E-2</v>
      </c>
      <c r="EC507" s="22">
        <v>8.2895439074358201E-2</v>
      </c>
      <c r="ED507" s="20">
        <v>6.00132320221992E-2</v>
      </c>
      <c r="EE507" s="21">
        <v>2.8097082437733199E-2</v>
      </c>
      <c r="EF507" s="21">
        <v>3.0226510127927E-2</v>
      </c>
      <c r="EG507" s="21">
        <v>3.9043834084723797E-2</v>
      </c>
      <c r="EH507" s="21">
        <v>2.4663124295027001E-2</v>
      </c>
      <c r="EI507" s="22">
        <v>3.7071967358991403E-2</v>
      </c>
    </row>
    <row r="508" spans="1:139" x14ac:dyDescent="0.2">
      <c r="A508" s="12" t="s">
        <v>3221</v>
      </c>
      <c r="B508" s="12">
        <v>6</v>
      </c>
      <c r="C508" s="12">
        <v>6</v>
      </c>
      <c r="D508" s="12">
        <v>272.89</v>
      </c>
      <c r="E508" s="12" t="s">
        <v>3223</v>
      </c>
      <c r="F508" s="12" t="s">
        <v>3222</v>
      </c>
      <c r="G508" s="12">
        <v>1273444.7139999999</v>
      </c>
      <c r="H508" s="12">
        <v>1145971.7720000001</v>
      </c>
      <c r="I508" s="12">
        <v>989239.61089999997</v>
      </c>
      <c r="J508" s="12">
        <v>852171.29929999996</v>
      </c>
      <c r="K508" s="12">
        <v>1219298.5179999999</v>
      </c>
      <c r="L508" s="12">
        <v>986728.40789999999</v>
      </c>
      <c r="M508" s="12">
        <v>1079063.7930000001</v>
      </c>
      <c r="N508" s="12">
        <v>947186.92830000003</v>
      </c>
      <c r="O508" s="12">
        <v>1054978.993</v>
      </c>
      <c r="P508" s="12">
        <v>1315185.9979999999</v>
      </c>
      <c r="Q508" s="12">
        <v>1013196.268</v>
      </c>
      <c r="R508" s="12">
        <v>958022.05229999998</v>
      </c>
      <c r="S508" s="12">
        <v>1091083.939</v>
      </c>
      <c r="T508" s="12">
        <v>1027373.169</v>
      </c>
      <c r="U508" s="12">
        <v>1103108.024</v>
      </c>
      <c r="V508" s="12">
        <v>1335892.581</v>
      </c>
      <c r="W508" s="12">
        <v>1562355.088</v>
      </c>
      <c r="X508" s="12">
        <v>1166622.466</v>
      </c>
      <c r="Y508" s="12">
        <v>1209013.453</v>
      </c>
      <c r="Z508" s="12">
        <v>1037330.29</v>
      </c>
      <c r="AA508" s="12">
        <v>1291089.571</v>
      </c>
      <c r="AB508" s="12">
        <v>1375284.156</v>
      </c>
      <c r="AC508" s="12">
        <v>992899.7868</v>
      </c>
      <c r="AD508" s="12">
        <v>1461521.139</v>
      </c>
      <c r="AE508" s="12">
        <v>1088334.18</v>
      </c>
      <c r="AF508" s="12">
        <v>1360175.6370000001</v>
      </c>
      <c r="AG508" s="12">
        <v>1483342.1359999999</v>
      </c>
      <c r="AH508" s="12">
        <v>1207038.652</v>
      </c>
      <c r="AI508" s="12">
        <v>1201396.4809999999</v>
      </c>
      <c r="AJ508" s="12">
        <v>1252321.2139999999</v>
      </c>
      <c r="AK508" s="12">
        <v>1689085.358</v>
      </c>
      <c r="AL508" s="12">
        <v>1072327.9750000001</v>
      </c>
      <c r="AM508" s="12">
        <v>979810.69869999995</v>
      </c>
      <c r="AN508" s="12">
        <v>862915.07160000002</v>
      </c>
      <c r="AO508" s="12">
        <v>1335995.1780000001</v>
      </c>
      <c r="AP508" s="12">
        <v>1014864.341</v>
      </c>
      <c r="AQ508" s="12">
        <v>654865.85459999996</v>
      </c>
      <c r="AR508" s="12">
        <v>763287.9828</v>
      </c>
      <c r="AS508" s="12">
        <v>866543.70550000004</v>
      </c>
      <c r="AT508" s="12">
        <v>732334.0294</v>
      </c>
      <c r="AU508" s="12">
        <v>1033956.379</v>
      </c>
      <c r="AV508" s="12">
        <v>1277647.2849999999</v>
      </c>
      <c r="AW508" s="12">
        <v>1197508.0900000001</v>
      </c>
      <c r="AX508" s="12">
        <v>1269325.8829999999</v>
      </c>
      <c r="AY508" s="12">
        <v>1243534.402</v>
      </c>
      <c r="AZ508" s="12">
        <v>2011439.3940000001</v>
      </c>
      <c r="BA508" s="12">
        <v>1287402.2320000001</v>
      </c>
      <c r="BB508" s="12">
        <v>1176816.817</v>
      </c>
      <c r="BC508" s="12">
        <v>989771.57299999997</v>
      </c>
      <c r="BD508" s="12">
        <v>1201547.54</v>
      </c>
      <c r="BE508" s="12">
        <v>1431613.0160000001</v>
      </c>
      <c r="BF508" s="12">
        <v>1786682.879</v>
      </c>
      <c r="BG508" s="12">
        <v>992899.7868</v>
      </c>
      <c r="BH508" s="12">
        <v>1102181.0759999999</v>
      </c>
      <c r="BI508" s="12">
        <v>1298378.149</v>
      </c>
      <c r="BJ508" s="12">
        <v>1718200.328</v>
      </c>
      <c r="BK508" s="12">
        <v>1415650.5049999999</v>
      </c>
      <c r="BL508" s="12">
        <v>1329975.9739999999</v>
      </c>
      <c r="BM508" s="12">
        <v>795848.70070000004</v>
      </c>
      <c r="BN508" s="12">
        <v>1184369.4790000001</v>
      </c>
      <c r="BO508" s="11" t="s">
        <v>1499</v>
      </c>
      <c r="BP508" s="11" t="s">
        <v>1500</v>
      </c>
      <c r="BQ508" s="11" t="s">
        <v>246</v>
      </c>
      <c r="BR508" s="11" t="s">
        <v>247</v>
      </c>
      <c r="BU508" s="11" t="s">
        <v>1501</v>
      </c>
      <c r="BV508" s="11" t="s">
        <v>1502</v>
      </c>
      <c r="BW508" s="12">
        <f t="shared" si="37"/>
        <v>20</v>
      </c>
      <c r="BX508" s="12">
        <f t="shared" si="38"/>
        <v>8</v>
      </c>
      <c r="BY508" s="12">
        <f t="shared" si="39"/>
        <v>1.2525602463008758</v>
      </c>
      <c r="BZ508" s="23">
        <f t="shared" si="40"/>
        <v>1.1124543620972955</v>
      </c>
      <c r="CA508" s="24">
        <f t="shared" si="41"/>
        <v>1.1259430399818295</v>
      </c>
      <c r="CB508" s="13">
        <v>5.336904E-2</v>
      </c>
      <c r="CC508" s="13">
        <v>0.159108155</v>
      </c>
      <c r="CD508" s="13">
        <v>2.7374722777100999E-2</v>
      </c>
      <c r="CE508" s="13">
        <v>8.5110501725168597E-2</v>
      </c>
      <c r="CF508" s="13">
        <v>0.14678954100850999</v>
      </c>
      <c r="CG508" s="12">
        <v>5</v>
      </c>
      <c r="CH508" s="14">
        <v>1096025.1828399999</v>
      </c>
      <c r="CI508" s="15">
        <v>1076628.8240400001</v>
      </c>
      <c r="CJ508" s="15">
        <v>1038556.69046</v>
      </c>
      <c r="CK508" s="15">
        <v>1262242.7756000001</v>
      </c>
      <c r="CL508" s="15">
        <v>1241825.7665599999</v>
      </c>
      <c r="CM508" s="15">
        <v>1300854.824</v>
      </c>
      <c r="CN508" s="14">
        <v>173231.45056492701</v>
      </c>
      <c r="CO508" s="15">
        <v>143371.42210059601</v>
      </c>
      <c r="CP508" s="15">
        <v>59539.979476258901</v>
      </c>
      <c r="CQ508" s="15">
        <v>198779.98167619799</v>
      </c>
      <c r="CR508" s="15">
        <v>196231.96181786599</v>
      </c>
      <c r="CS508" s="16">
        <v>120280.427872366</v>
      </c>
      <c r="CT508" s="14">
        <v>77471.459860814095</v>
      </c>
      <c r="CU508" s="15">
        <v>64117.649169549499</v>
      </c>
      <c r="CV508" s="15">
        <v>26627.088297571499</v>
      </c>
      <c r="CW508" s="15">
        <v>88897.110318828098</v>
      </c>
      <c r="CX508" s="15">
        <v>87757.601196578296</v>
      </c>
      <c r="CY508" s="16">
        <v>53791.042617074098</v>
      </c>
      <c r="CZ508" s="17">
        <v>14.5897513142439</v>
      </c>
      <c r="DA508" s="18">
        <v>14.5758524382638</v>
      </c>
      <c r="DB508" s="18">
        <v>14.545164540611299</v>
      </c>
      <c r="DC508" s="18">
        <v>14.731930118264</v>
      </c>
      <c r="DD508" s="18">
        <v>14.7148872067137</v>
      </c>
      <c r="DE508" s="19">
        <v>14.768370730076199</v>
      </c>
      <c r="DF508" s="17">
        <v>0.16517814162740099</v>
      </c>
      <c r="DG508" s="18">
        <v>0.12675333356267701</v>
      </c>
      <c r="DH508" s="18">
        <v>5.76741254531275E-2</v>
      </c>
      <c r="DI508" s="18">
        <v>0.153967869697472</v>
      </c>
      <c r="DJ508" s="18">
        <v>0.16231473054301501</v>
      </c>
      <c r="DK508" s="19">
        <v>9.0196717198473206E-2</v>
      </c>
      <c r="DL508" s="17">
        <v>7.38699106151912E-2</v>
      </c>
      <c r="DM508" s="18">
        <v>5.6685814044170203E-2</v>
      </c>
      <c r="DN508" s="18">
        <v>2.57926530112088E-2</v>
      </c>
      <c r="DO508" s="18">
        <v>6.8856524598875396E-2</v>
      </c>
      <c r="DP508" s="18">
        <v>7.2589354248748406E-2</v>
      </c>
      <c r="DQ508" s="19">
        <v>4.03371982006221E-2</v>
      </c>
      <c r="DR508" s="20">
        <v>13.8966041336838</v>
      </c>
      <c r="DS508" s="21">
        <v>13.8827052577036</v>
      </c>
      <c r="DT508" s="21">
        <v>13.8520173600511</v>
      </c>
      <c r="DU508" s="21">
        <v>14.0387829377039</v>
      </c>
      <c r="DV508" s="21">
        <v>14.0217400261536</v>
      </c>
      <c r="DW508" s="22">
        <v>14.0752235495161</v>
      </c>
      <c r="DX508" s="20">
        <v>0.16517814162747901</v>
      </c>
      <c r="DY508" s="21">
        <v>0.126753333562727</v>
      </c>
      <c r="DZ508" s="21">
        <v>5.7674125453155402E-2</v>
      </c>
      <c r="EA508" s="21">
        <v>0.15396786969751999</v>
      </c>
      <c r="EB508" s="21">
        <v>0.16231473054307299</v>
      </c>
      <c r="EC508" s="22">
        <v>9.0196717198498505E-2</v>
      </c>
      <c r="ED508" s="20">
        <v>7.38699106152262E-2</v>
      </c>
      <c r="EE508" s="21">
        <v>5.6685814044192699E-2</v>
      </c>
      <c r="EF508" s="21">
        <v>2.57926530112213E-2</v>
      </c>
      <c r="EG508" s="21">
        <v>6.8856524598896907E-2</v>
      </c>
      <c r="EH508" s="21">
        <v>7.2589354248774399E-2</v>
      </c>
      <c r="EI508" s="22">
        <v>4.0337198200633403E-2</v>
      </c>
    </row>
    <row r="509" spans="1:139" x14ac:dyDescent="0.2">
      <c r="A509" s="12" t="s">
        <v>3224</v>
      </c>
      <c r="B509" s="12">
        <v>9</v>
      </c>
      <c r="C509" s="12">
        <v>8</v>
      </c>
      <c r="D509" s="12">
        <v>372.37</v>
      </c>
      <c r="E509" s="12" t="s">
        <v>3228</v>
      </c>
      <c r="F509" s="12" t="s">
        <v>3225</v>
      </c>
      <c r="G509" s="12">
        <v>1323062.781</v>
      </c>
      <c r="H509" s="12">
        <v>1382771.827</v>
      </c>
      <c r="I509" s="12">
        <v>1083178.6669999999</v>
      </c>
      <c r="J509" s="12">
        <v>1202285.2379999999</v>
      </c>
      <c r="K509" s="12">
        <v>1405134.5970000001</v>
      </c>
      <c r="L509" s="12">
        <v>1097267.4339999999</v>
      </c>
      <c r="M509" s="12">
        <v>1189750.882</v>
      </c>
      <c r="N509" s="12">
        <v>1009277.486</v>
      </c>
      <c r="O509" s="12">
        <v>1034837.949</v>
      </c>
      <c r="P509" s="12">
        <v>1304932.3940000001</v>
      </c>
      <c r="Q509" s="12">
        <v>1188301.2930000001</v>
      </c>
      <c r="R509" s="12">
        <v>1172206.2</v>
      </c>
      <c r="S509" s="12">
        <v>1104993.9110000001</v>
      </c>
      <c r="T509" s="12">
        <v>1105555.7239999999</v>
      </c>
      <c r="U509" s="12">
        <v>1176321.831</v>
      </c>
      <c r="V509" s="12">
        <v>1449688.23</v>
      </c>
      <c r="W509" s="12">
        <v>1616607.419</v>
      </c>
      <c r="X509" s="12">
        <v>1558982.4280000001</v>
      </c>
      <c r="Y509" s="12">
        <v>1302307.98</v>
      </c>
      <c r="Z509" s="12">
        <v>1143427.871</v>
      </c>
      <c r="AA509" s="12">
        <v>1460087.442</v>
      </c>
      <c r="AB509" s="12">
        <v>1704927.19</v>
      </c>
      <c r="AC509" s="12">
        <v>1222674.6529999999</v>
      </c>
      <c r="AD509" s="12">
        <v>1746878.152</v>
      </c>
      <c r="AE509" s="12">
        <v>1345994.94</v>
      </c>
      <c r="AF509" s="12">
        <v>1771859.0519999999</v>
      </c>
      <c r="AG509" s="12">
        <v>1738865.2490000001</v>
      </c>
      <c r="AH509" s="12">
        <v>1677441.412</v>
      </c>
      <c r="AI509" s="12">
        <v>1548392.7069999999</v>
      </c>
      <c r="AJ509" s="12">
        <v>1572039.6410000001</v>
      </c>
      <c r="AK509" s="12">
        <v>1754898.3049999999</v>
      </c>
      <c r="AL509" s="12">
        <v>1293910.504</v>
      </c>
      <c r="AM509" s="12">
        <v>1072854.3770000001</v>
      </c>
      <c r="AN509" s="12">
        <v>1217443.081</v>
      </c>
      <c r="AO509" s="12">
        <v>1539617.2620000001</v>
      </c>
      <c r="AP509" s="12">
        <v>1128555.317</v>
      </c>
      <c r="AQ509" s="12">
        <v>722040.00630000001</v>
      </c>
      <c r="AR509" s="12">
        <v>813323.48770000006</v>
      </c>
      <c r="AS509" s="12">
        <v>850000.15819999995</v>
      </c>
      <c r="AT509" s="12">
        <v>726624.52280000004</v>
      </c>
      <c r="AU509" s="12">
        <v>1212649.2579999999</v>
      </c>
      <c r="AV509" s="12">
        <v>1563289.7649999999</v>
      </c>
      <c r="AW509" s="12">
        <v>1212774.8389999999</v>
      </c>
      <c r="AX509" s="12">
        <v>1365920.912</v>
      </c>
      <c r="AY509" s="12">
        <v>1326068.375</v>
      </c>
      <c r="AZ509" s="12">
        <v>2182780.304</v>
      </c>
      <c r="BA509" s="12">
        <v>1332106.9029999999</v>
      </c>
      <c r="BB509" s="12">
        <v>1572605.3559999999</v>
      </c>
      <c r="BC509" s="12">
        <v>1066148.118</v>
      </c>
      <c r="BD509" s="12">
        <v>1324441.172</v>
      </c>
      <c r="BE509" s="12">
        <v>1619004.78</v>
      </c>
      <c r="BF509" s="12">
        <v>2214934.4240000001</v>
      </c>
      <c r="BG509" s="12">
        <v>1222674.6529999999</v>
      </c>
      <c r="BH509" s="12">
        <v>1317378.169</v>
      </c>
      <c r="BI509" s="12">
        <v>1605766.3640000001</v>
      </c>
      <c r="BJ509" s="12">
        <v>2238246.827</v>
      </c>
      <c r="BK509" s="12">
        <v>1659512.939</v>
      </c>
      <c r="BL509" s="12">
        <v>1848289.4240000001</v>
      </c>
      <c r="BM509" s="12">
        <v>1025711.6139999999</v>
      </c>
      <c r="BN509" s="12">
        <v>1486739.7830000001</v>
      </c>
      <c r="BS509" s="11" t="s">
        <v>174</v>
      </c>
      <c r="BT509" s="11" t="s">
        <v>175</v>
      </c>
      <c r="BU509" s="11" t="s">
        <v>3226</v>
      </c>
      <c r="BV509" s="11" t="s">
        <v>3227</v>
      </c>
      <c r="BW509" s="12">
        <f t="shared" si="37"/>
        <v>20</v>
      </c>
      <c r="BX509" s="12">
        <f t="shared" si="38"/>
        <v>4</v>
      </c>
      <c r="BY509" s="12">
        <f t="shared" si="39"/>
        <v>1.4741839160938379</v>
      </c>
      <c r="BZ509" s="23">
        <f t="shared" si="40"/>
        <v>1.2266615125033877</v>
      </c>
      <c r="CA509" s="24">
        <f t="shared" si="41"/>
        <v>1.2017854159989931</v>
      </c>
      <c r="CB509" s="13">
        <v>3.4409400000000003E-5</v>
      </c>
      <c r="CC509" s="13">
        <v>7.0047700000000002E-4</v>
      </c>
      <c r="CD509" s="13">
        <v>4.60129871869423E-6</v>
      </c>
      <c r="CE509" s="13">
        <v>1.12403154413816E-4</v>
      </c>
      <c r="CF509" s="13">
        <v>0.935032589737261</v>
      </c>
      <c r="CG509" s="12">
        <v>5</v>
      </c>
      <c r="CH509" s="14">
        <v>1279286.622</v>
      </c>
      <c r="CI509" s="15">
        <v>1127213.2290000001</v>
      </c>
      <c r="CJ509" s="15">
        <v>1149475.7918</v>
      </c>
      <c r="CK509" s="15">
        <v>1414202.7856000001</v>
      </c>
      <c r="CL509" s="15">
        <v>1496112.4754000001</v>
      </c>
      <c r="CM509" s="15">
        <v>1661719.6122000001</v>
      </c>
      <c r="CN509" s="14">
        <v>134954.43278611099</v>
      </c>
      <c r="CO509" s="15">
        <v>121278.442149943</v>
      </c>
      <c r="CP509" s="15">
        <v>40781.156482374798</v>
      </c>
      <c r="CQ509" s="15">
        <v>193020.39991696799</v>
      </c>
      <c r="CR509" s="15">
        <v>226433.39516236901</v>
      </c>
      <c r="CS509" s="16">
        <v>99013.641916567794</v>
      </c>
      <c r="CT509" s="14">
        <v>60353.457114933997</v>
      </c>
      <c r="CU509" s="15">
        <v>54237.368170509602</v>
      </c>
      <c r="CV509" s="15">
        <v>18237.887619129298</v>
      </c>
      <c r="CW509" s="15">
        <v>86321.347051706995</v>
      </c>
      <c r="CX509" s="15">
        <v>101264.092791826</v>
      </c>
      <c r="CY509" s="16">
        <v>44280.246805053597</v>
      </c>
      <c r="CZ509" s="17">
        <v>14.750317044248799</v>
      </c>
      <c r="DA509" s="18">
        <v>14.6238972730448</v>
      </c>
      <c r="DB509" s="18">
        <v>14.6474563075774</v>
      </c>
      <c r="DC509" s="18">
        <v>14.8474338026171</v>
      </c>
      <c r="DD509" s="18">
        <v>14.9022623951192</v>
      </c>
      <c r="DE509" s="19">
        <v>15.015082349676399</v>
      </c>
      <c r="DF509" s="17">
        <v>0.10888404405572299</v>
      </c>
      <c r="DG509" s="18">
        <v>0.10547129045503</v>
      </c>
      <c r="DH509" s="18">
        <v>3.5685856497587702E-2</v>
      </c>
      <c r="DI509" s="18">
        <v>0.141128504991751</v>
      </c>
      <c r="DJ509" s="18">
        <v>0.15261292824839801</v>
      </c>
      <c r="DK509" s="19">
        <v>5.98408407272693E-2</v>
      </c>
      <c r="DL509" s="17">
        <v>4.8694424834735898E-2</v>
      </c>
      <c r="DM509" s="18">
        <v>4.7168195026414297E-2</v>
      </c>
      <c r="DN509" s="18">
        <v>1.59592001927817E-2</v>
      </c>
      <c r="DO509" s="18">
        <v>6.3114586144894902E-2</v>
      </c>
      <c r="DP509" s="18">
        <v>6.8250576361743406E-2</v>
      </c>
      <c r="DQ509" s="19">
        <v>2.6761637539382401E-2</v>
      </c>
      <c r="DR509" s="20">
        <v>14.057169863688699</v>
      </c>
      <c r="DS509" s="21">
        <v>13.930750092484599</v>
      </c>
      <c r="DT509" s="21">
        <v>13.954309127017201</v>
      </c>
      <c r="DU509" s="21">
        <v>14.154286622057</v>
      </c>
      <c r="DV509" s="21">
        <v>14.209115214559199</v>
      </c>
      <c r="DW509" s="22">
        <v>14.321935169116299</v>
      </c>
      <c r="DX509" s="20">
        <v>0.10888404405575999</v>
      </c>
      <c r="DY509" s="21">
        <v>0.10547129045507</v>
      </c>
      <c r="DZ509" s="21">
        <v>3.5685856497601899E-2</v>
      </c>
      <c r="EA509" s="21">
        <v>0.14112850499179</v>
      </c>
      <c r="EB509" s="21">
        <v>0.152612928248434</v>
      </c>
      <c r="EC509" s="22">
        <v>5.9840840727280097E-2</v>
      </c>
      <c r="ED509" s="20">
        <v>4.8694424834752101E-2</v>
      </c>
      <c r="EE509" s="21">
        <v>4.71681950264322E-2</v>
      </c>
      <c r="EF509" s="21">
        <v>1.5959200192788101E-2</v>
      </c>
      <c r="EG509" s="21">
        <v>6.3114586144911999E-2</v>
      </c>
      <c r="EH509" s="21">
        <v>6.8250576361759394E-2</v>
      </c>
      <c r="EI509" s="22">
        <v>2.6761637539387199E-2</v>
      </c>
    </row>
    <row r="510" spans="1:139" x14ac:dyDescent="0.2">
      <c r="A510" s="12" t="s">
        <v>3229</v>
      </c>
      <c r="B510" s="12">
        <v>2</v>
      </c>
      <c r="C510" s="12">
        <v>2</v>
      </c>
      <c r="D510" s="12">
        <v>62.13</v>
      </c>
      <c r="E510" s="12" t="s">
        <v>3233</v>
      </c>
      <c r="F510" s="12" t="s">
        <v>3230</v>
      </c>
      <c r="G510" s="12">
        <v>463433.52439999999</v>
      </c>
      <c r="H510" s="12">
        <v>430394.49959999998</v>
      </c>
      <c r="I510" s="12">
        <v>344723.9964</v>
      </c>
      <c r="J510" s="12">
        <v>421702.1</v>
      </c>
      <c r="K510" s="12">
        <v>489548.75520000001</v>
      </c>
      <c r="L510" s="12">
        <v>398259.72850000003</v>
      </c>
      <c r="M510" s="12">
        <v>382263.30709999998</v>
      </c>
      <c r="N510" s="12">
        <v>364671.93060000002</v>
      </c>
      <c r="O510" s="12">
        <v>387730.21740000002</v>
      </c>
      <c r="P510" s="12">
        <v>513429.3357</v>
      </c>
      <c r="Q510" s="12">
        <v>417408.56719999999</v>
      </c>
      <c r="R510" s="12">
        <v>353207.2501</v>
      </c>
      <c r="S510" s="12">
        <v>406852.65539999999</v>
      </c>
      <c r="T510" s="12">
        <v>411466.99280000001</v>
      </c>
      <c r="U510" s="12">
        <v>483944.61420000001</v>
      </c>
      <c r="V510" s="12">
        <v>543182.67139999999</v>
      </c>
      <c r="W510" s="12">
        <v>543905.25040000002</v>
      </c>
      <c r="X510" s="12">
        <v>502500.22600000002</v>
      </c>
      <c r="Y510" s="12">
        <v>527883.20400000003</v>
      </c>
      <c r="Z510" s="12">
        <v>429068.86489999999</v>
      </c>
      <c r="AA510" s="12">
        <v>505940.54879999999</v>
      </c>
      <c r="AB510" s="12">
        <v>537587.37710000004</v>
      </c>
      <c r="AC510" s="12">
        <v>519423.92499999999</v>
      </c>
      <c r="AD510" s="12">
        <v>781847.62730000005</v>
      </c>
      <c r="AE510" s="12">
        <v>428060.04060000001</v>
      </c>
      <c r="AF510" s="12">
        <v>595584.89879999997</v>
      </c>
      <c r="AG510" s="12">
        <v>572816.03339999996</v>
      </c>
      <c r="AH510" s="12">
        <v>521249.52720000001</v>
      </c>
      <c r="AI510" s="12">
        <v>529017.87650000001</v>
      </c>
      <c r="AJ510" s="12">
        <v>482443.83439999999</v>
      </c>
      <c r="AK510" s="12">
        <v>614693.96490000002</v>
      </c>
      <c r="AL510" s="12">
        <v>402735.97779999999</v>
      </c>
      <c r="AM510" s="12">
        <v>341438.2684</v>
      </c>
      <c r="AN510" s="12">
        <v>427018.72039999999</v>
      </c>
      <c r="AO510" s="12">
        <v>536402.5024</v>
      </c>
      <c r="AP510" s="12">
        <v>409615.85139999999</v>
      </c>
      <c r="AQ510" s="12">
        <v>231989.23819999999</v>
      </c>
      <c r="AR510" s="12">
        <v>293869.87290000002</v>
      </c>
      <c r="AS510" s="12">
        <v>318475.70559999999</v>
      </c>
      <c r="AT510" s="12">
        <v>285892.4706</v>
      </c>
      <c r="AU510" s="12">
        <v>425961.15330000001</v>
      </c>
      <c r="AV510" s="12">
        <v>471047.90870000003</v>
      </c>
      <c r="AW510" s="12">
        <v>446536.9976</v>
      </c>
      <c r="AX510" s="12">
        <v>508370.00589999999</v>
      </c>
      <c r="AY510" s="12">
        <v>545551.08239999996</v>
      </c>
      <c r="AZ510" s="12">
        <v>817864.42940000002</v>
      </c>
      <c r="BA510" s="12">
        <v>448185.4595</v>
      </c>
      <c r="BB510" s="12">
        <v>506891.24709999998</v>
      </c>
      <c r="BC510" s="12">
        <v>432157.13410000002</v>
      </c>
      <c r="BD510" s="12">
        <v>496993.71919999999</v>
      </c>
      <c r="BE510" s="12">
        <v>561007.61029999994</v>
      </c>
      <c r="BF510" s="12">
        <v>698399.7879</v>
      </c>
      <c r="BG510" s="12">
        <v>519423.92499999999</v>
      </c>
      <c r="BH510" s="12">
        <v>589616.9656</v>
      </c>
      <c r="BI510" s="12">
        <v>510673.84759999998</v>
      </c>
      <c r="BJ510" s="12">
        <v>752354.43160000001</v>
      </c>
      <c r="BK510" s="12">
        <v>546675.83920000005</v>
      </c>
      <c r="BL510" s="12">
        <v>574338.97939999995</v>
      </c>
      <c r="BM510" s="12">
        <v>350440.6715</v>
      </c>
      <c r="BN510" s="12">
        <v>456266.12900000002</v>
      </c>
      <c r="BU510" s="11" t="s">
        <v>3231</v>
      </c>
      <c r="BV510" s="11" t="s">
        <v>3232</v>
      </c>
      <c r="BW510" s="12">
        <f t="shared" si="37"/>
        <v>16</v>
      </c>
      <c r="BX510" s="12">
        <f t="shared" si="38"/>
        <v>4</v>
      </c>
      <c r="BY510" s="12">
        <f t="shared" si="39"/>
        <v>1.3550240159503333</v>
      </c>
      <c r="BZ510" s="23">
        <f t="shared" si="40"/>
        <v>1.1642884369481976</v>
      </c>
      <c r="CA510" s="24">
        <f t="shared" si="41"/>
        <v>1.1638215866010719</v>
      </c>
      <c r="CB510" s="13">
        <v>3.2139360000000001E-3</v>
      </c>
      <c r="CC510" s="13">
        <v>2.2353939999999999E-2</v>
      </c>
      <c r="CD510" s="13">
        <v>5.0677259557848297E-4</v>
      </c>
      <c r="CE510" s="13">
        <v>5.0382624327860804E-3</v>
      </c>
      <c r="CF510" s="13">
        <v>0.47543736344549198</v>
      </c>
      <c r="CG510" s="12">
        <v>5</v>
      </c>
      <c r="CH510" s="14">
        <v>429960.57511999999</v>
      </c>
      <c r="CI510" s="15">
        <v>409270.90386000002</v>
      </c>
      <c r="CJ510" s="15">
        <v>414576.01594000001</v>
      </c>
      <c r="CK510" s="15">
        <v>509308.04333999997</v>
      </c>
      <c r="CL510" s="15">
        <v>554571.90376000002</v>
      </c>
      <c r="CM510" s="15">
        <v>540222.43406</v>
      </c>
      <c r="CN510" s="14">
        <v>54783.333670927503</v>
      </c>
      <c r="CO510" s="15">
        <v>59482.570510069498</v>
      </c>
      <c r="CP510" s="15">
        <v>46517.382543621403</v>
      </c>
      <c r="CQ510" s="15">
        <v>47890.933092187799</v>
      </c>
      <c r="CR510" s="15">
        <v>133742.634631658</v>
      </c>
      <c r="CS510" s="16">
        <v>44584.821137715502</v>
      </c>
      <c r="CT510" s="14">
        <v>24499.851624449399</v>
      </c>
      <c r="CU510" s="15">
        <v>26601.414227387999</v>
      </c>
      <c r="CV510" s="15">
        <v>20803.205900579898</v>
      </c>
      <c r="CW510" s="15">
        <v>21417.476380005199</v>
      </c>
      <c r="CX510" s="15">
        <v>59811.524505260801</v>
      </c>
      <c r="CY510" s="16">
        <v>19938.938165720301</v>
      </c>
      <c r="CZ510" s="17">
        <v>13.657680953318099</v>
      </c>
      <c r="DA510" s="18">
        <v>13.607629329774401</v>
      </c>
      <c r="DB510" s="18">
        <v>13.623156635652601</v>
      </c>
      <c r="DC510" s="18">
        <v>13.830164321357</v>
      </c>
      <c r="DD510" s="18">
        <v>13.898333295291399</v>
      </c>
      <c r="DE510" s="19">
        <v>13.8901472898197</v>
      </c>
      <c r="DF510" s="17">
        <v>0.13362515083183801</v>
      </c>
      <c r="DG510" s="18">
        <v>0.134866690067728</v>
      </c>
      <c r="DH510" s="18">
        <v>0.11172789443632999</v>
      </c>
      <c r="DI510" s="18">
        <v>9.9056050601393997E-2</v>
      </c>
      <c r="DJ510" s="18">
        <v>0.221661383014196</v>
      </c>
      <c r="DK510" s="19">
        <v>8.2803925365237299E-2</v>
      </c>
      <c r="DL510" s="17">
        <v>5.9758984152730198E-2</v>
      </c>
      <c r="DM510" s="18">
        <v>6.0314217378367001E-2</v>
      </c>
      <c r="DN510" s="18">
        <v>4.9966233388510799E-2</v>
      </c>
      <c r="DO510" s="18">
        <v>4.4299212545475197E-2</v>
      </c>
      <c r="DP510" s="18">
        <v>9.9129984081271799E-2</v>
      </c>
      <c r="DQ510" s="19">
        <v>3.7031041184097897E-2</v>
      </c>
      <c r="DR510" s="20">
        <v>12.9645337727568</v>
      </c>
      <c r="DS510" s="21">
        <v>12.914482149212899</v>
      </c>
      <c r="DT510" s="21">
        <v>12.9300094550912</v>
      </c>
      <c r="DU510" s="21">
        <v>13.137017140796001</v>
      </c>
      <c r="DV510" s="21">
        <v>13.2051861147306</v>
      </c>
      <c r="DW510" s="22">
        <v>13.1970001092589</v>
      </c>
      <c r="DX510" s="20">
        <v>0.13362515083224799</v>
      </c>
      <c r="DY510" s="21">
        <v>0.13486669006808399</v>
      </c>
      <c r="DZ510" s="21">
        <v>0.11172789443666099</v>
      </c>
      <c r="EA510" s="21">
        <v>9.9056050601609297E-2</v>
      </c>
      <c r="EB510" s="21">
        <v>0.22166138301453001</v>
      </c>
      <c r="EC510" s="22">
        <v>8.28039253653821E-2</v>
      </c>
      <c r="ED510" s="20">
        <v>5.97589841529136E-2</v>
      </c>
      <c r="EE510" s="21">
        <v>6.0314217378526297E-2</v>
      </c>
      <c r="EF510" s="21">
        <v>4.9966233388659E-2</v>
      </c>
      <c r="EG510" s="21">
        <v>4.4299212545571502E-2</v>
      </c>
      <c r="EH510" s="21">
        <v>9.9129984081420999E-2</v>
      </c>
      <c r="EI510" s="22">
        <v>3.70310411841627E-2</v>
      </c>
    </row>
    <row r="511" spans="1:139" x14ac:dyDescent="0.2">
      <c r="A511" s="12" t="s">
        <v>3234</v>
      </c>
      <c r="B511" s="12">
        <v>8</v>
      </c>
      <c r="C511" s="12">
        <v>7</v>
      </c>
      <c r="D511" s="12">
        <v>411.04</v>
      </c>
      <c r="E511" s="12" t="s">
        <v>3240</v>
      </c>
      <c r="F511" s="12" t="s">
        <v>3235</v>
      </c>
      <c r="G511" s="12">
        <v>9830492.9680000003</v>
      </c>
      <c r="H511" s="12">
        <v>8777943.7919999994</v>
      </c>
      <c r="I511" s="12">
        <v>8117008.773</v>
      </c>
      <c r="J511" s="12">
        <v>8523440.0179999992</v>
      </c>
      <c r="K511" s="12">
        <v>9985516.1549999993</v>
      </c>
      <c r="L511" s="12">
        <v>7271462.6639999999</v>
      </c>
      <c r="M511" s="12">
        <v>8315309.0889999997</v>
      </c>
      <c r="N511" s="12">
        <v>8210754.7779999999</v>
      </c>
      <c r="O511" s="12">
        <v>7423884.5640000002</v>
      </c>
      <c r="P511" s="12">
        <v>7750747.2549999999</v>
      </c>
      <c r="Q511" s="12">
        <v>9663927.8100000005</v>
      </c>
      <c r="R511" s="12">
        <v>7250267.1689999998</v>
      </c>
      <c r="S511" s="12">
        <v>7307106.9919999996</v>
      </c>
      <c r="T511" s="12">
        <v>7673928.5789999999</v>
      </c>
      <c r="U511" s="12">
        <v>8740289.7400000002</v>
      </c>
      <c r="V511" s="12">
        <v>8297552.7089999998</v>
      </c>
      <c r="W511" s="12">
        <v>10607192.5</v>
      </c>
      <c r="X511" s="12">
        <v>9966984.0720000006</v>
      </c>
      <c r="Y511" s="12">
        <v>8981473.8100000005</v>
      </c>
      <c r="Z511" s="12">
        <v>8060009.7029999997</v>
      </c>
      <c r="AA511" s="12">
        <v>8891250.1779999994</v>
      </c>
      <c r="AB511" s="12">
        <v>9369938.2860000003</v>
      </c>
      <c r="AC511" s="12">
        <v>8466157.3859999999</v>
      </c>
      <c r="AD511" s="12">
        <v>11030333.380000001</v>
      </c>
      <c r="AE511" s="12">
        <v>8213807.4800000004</v>
      </c>
      <c r="AF511" s="12">
        <v>9916342.2829999998</v>
      </c>
      <c r="AG511" s="12">
        <v>10298814.4</v>
      </c>
      <c r="AH511" s="12">
        <v>9716125.7180000003</v>
      </c>
      <c r="AI511" s="12">
        <v>9204727.6860000007</v>
      </c>
      <c r="AJ511" s="12">
        <v>9478602.9869999997</v>
      </c>
      <c r="AK511" s="12">
        <v>13039075.470000001</v>
      </c>
      <c r="AL511" s="12">
        <v>8213845.1569999997</v>
      </c>
      <c r="AM511" s="12">
        <v>8039641.7110000001</v>
      </c>
      <c r="AN511" s="12">
        <v>8630899.5150000006</v>
      </c>
      <c r="AO511" s="12">
        <v>10941210.24</v>
      </c>
      <c r="AP511" s="12">
        <v>7478803.7980000004</v>
      </c>
      <c r="AQ511" s="12">
        <v>5046422.6749999998</v>
      </c>
      <c r="AR511" s="12">
        <v>6616614.1710000001</v>
      </c>
      <c r="AS511" s="12">
        <v>6097865.9100000001</v>
      </c>
      <c r="AT511" s="12">
        <v>4315842.7609999999</v>
      </c>
      <c r="AU511" s="12">
        <v>9861939.0160000008</v>
      </c>
      <c r="AV511" s="12">
        <v>9669176.3440000005</v>
      </c>
      <c r="AW511" s="12">
        <v>8019841.0259999996</v>
      </c>
      <c r="AX511" s="12">
        <v>9481186.0600000005</v>
      </c>
      <c r="AY511" s="12">
        <v>9852934.3819999993</v>
      </c>
      <c r="AZ511" s="12">
        <v>12493537.75</v>
      </c>
      <c r="BA511" s="12">
        <v>8740473.534</v>
      </c>
      <c r="BB511" s="12">
        <v>10054079.029999999</v>
      </c>
      <c r="BC511" s="12">
        <v>7352777.9500000002</v>
      </c>
      <c r="BD511" s="12">
        <v>9335970.3479999993</v>
      </c>
      <c r="BE511" s="12">
        <v>9858982.4959999993</v>
      </c>
      <c r="BF511" s="12">
        <v>12172835.880000001</v>
      </c>
      <c r="BG511" s="12">
        <v>8466157.3859999999</v>
      </c>
      <c r="BH511" s="12">
        <v>8318336.551</v>
      </c>
      <c r="BI511" s="12">
        <v>9799038.1530000009</v>
      </c>
      <c r="BJ511" s="12">
        <v>12526516.5</v>
      </c>
      <c r="BK511" s="12">
        <v>9828832.7780000009</v>
      </c>
      <c r="BL511" s="12">
        <v>10705716.619999999</v>
      </c>
      <c r="BM511" s="12">
        <v>6097546.2170000002</v>
      </c>
      <c r="BN511" s="12">
        <v>8964288.0380000006</v>
      </c>
      <c r="BO511" s="11" t="s">
        <v>3236</v>
      </c>
      <c r="BP511" s="11" t="s">
        <v>3237</v>
      </c>
      <c r="BU511" s="11" t="s">
        <v>3238</v>
      </c>
      <c r="BV511" s="11" t="s">
        <v>3239</v>
      </c>
      <c r="BW511" s="12">
        <f t="shared" si="37"/>
        <v>20</v>
      </c>
      <c r="BX511" s="12">
        <f t="shared" si="38"/>
        <v>4</v>
      </c>
      <c r="BY511" s="12">
        <f t="shared" si="39"/>
        <v>1.2474190584314919</v>
      </c>
      <c r="BZ511" s="23">
        <f t="shared" si="40"/>
        <v>1.0992920299003111</v>
      </c>
      <c r="CA511" s="24">
        <f t="shared" si="41"/>
        <v>1.1347476598594222</v>
      </c>
      <c r="CB511" s="13">
        <v>1.1411961E-2</v>
      </c>
      <c r="CC511" s="13">
        <v>5.5125571999999998E-2</v>
      </c>
      <c r="CD511" s="13">
        <v>4.0799758799942099E-3</v>
      </c>
      <c r="CE511" s="13">
        <v>2.14011004748163E-2</v>
      </c>
      <c r="CF511" s="13">
        <v>9.4694708239641601E-2</v>
      </c>
      <c r="CG511" s="12">
        <v>5</v>
      </c>
      <c r="CH511" s="14">
        <v>9046880.3411999997</v>
      </c>
      <c r="CI511" s="15">
        <v>7794431.6699999999</v>
      </c>
      <c r="CJ511" s="15">
        <v>8127104.0580000002</v>
      </c>
      <c r="CK511" s="15">
        <v>9182642.5588000007</v>
      </c>
      <c r="CL511" s="15">
        <v>9194297.3420000002</v>
      </c>
      <c r="CM511" s="15">
        <v>9722922.6148000006</v>
      </c>
      <c r="CN511" s="14">
        <v>822505.88335622801</v>
      </c>
      <c r="CO511" s="15">
        <v>462965.517882913</v>
      </c>
      <c r="CP511" s="15">
        <v>1046951.53400812</v>
      </c>
      <c r="CQ511" s="15">
        <v>1087277.74521235</v>
      </c>
      <c r="CR511" s="15">
        <v>1116385.21831186</v>
      </c>
      <c r="CS511" s="16">
        <v>417530.471605342</v>
      </c>
      <c r="CT511" s="14">
        <v>367835.81341560802</v>
      </c>
      <c r="CU511" s="15">
        <v>207044.47384491799</v>
      </c>
      <c r="CV511" s="15">
        <v>468210.95983796899</v>
      </c>
      <c r="CW511" s="15">
        <v>486245.38974350202</v>
      </c>
      <c r="CX511" s="15">
        <v>499262.64744425099</v>
      </c>
      <c r="CY511" s="16">
        <v>186725.30343741801</v>
      </c>
      <c r="CZ511" s="17">
        <v>16.7077874694656</v>
      </c>
      <c r="DA511" s="18">
        <v>16.560656199672401</v>
      </c>
      <c r="DB511" s="18">
        <v>16.5974693286053</v>
      </c>
      <c r="DC511" s="18">
        <v>16.720427681372499</v>
      </c>
      <c r="DD511" s="18">
        <v>16.721681047352</v>
      </c>
      <c r="DE511" s="19">
        <v>16.7824085457484</v>
      </c>
      <c r="DF511" s="17">
        <v>9.0577568368527803E-2</v>
      </c>
      <c r="DG511" s="18">
        <v>5.9392573789286501E-2</v>
      </c>
      <c r="DH511" s="18">
        <v>0.125220864046584</v>
      </c>
      <c r="DI511" s="18">
        <v>0.117399354895822</v>
      </c>
      <c r="DJ511" s="18">
        <v>0.116187806591681</v>
      </c>
      <c r="DK511" s="19">
        <v>4.2849290894343799E-2</v>
      </c>
      <c r="DL511" s="17">
        <v>4.05075200217326E-2</v>
      </c>
      <c r="DM511" s="18">
        <v>2.6561166470303401E-2</v>
      </c>
      <c r="DN511" s="18">
        <v>5.60004728418841E-2</v>
      </c>
      <c r="DO511" s="18">
        <v>5.2502587612336102E-2</v>
      </c>
      <c r="DP511" s="18">
        <v>5.1960766739119202E-2</v>
      </c>
      <c r="DQ511" s="19">
        <v>1.91627854454831E-2</v>
      </c>
      <c r="DR511" s="20">
        <v>16.014640288905699</v>
      </c>
      <c r="DS511" s="21">
        <v>15.8675090191125</v>
      </c>
      <c r="DT511" s="21">
        <v>15.904322148045299</v>
      </c>
      <c r="DU511" s="21">
        <v>16.027280500812498</v>
      </c>
      <c r="DV511" s="21">
        <v>16.028533866792099</v>
      </c>
      <c r="DW511" s="22">
        <v>16.089261365188499</v>
      </c>
      <c r="DX511" s="20">
        <v>9.0577568368527206E-2</v>
      </c>
      <c r="DY511" s="21">
        <v>5.9392573789287001E-2</v>
      </c>
      <c r="DZ511" s="21">
        <v>0.125220864046583</v>
      </c>
      <c r="EA511" s="21">
        <v>0.117399354895822</v>
      </c>
      <c r="EB511" s="21">
        <v>0.116187806591681</v>
      </c>
      <c r="EC511" s="22">
        <v>4.2849290894343299E-2</v>
      </c>
      <c r="ED511" s="20">
        <v>4.0507520021732302E-2</v>
      </c>
      <c r="EE511" s="21">
        <v>2.6561166470303599E-2</v>
      </c>
      <c r="EF511" s="21">
        <v>5.6000472841883898E-2</v>
      </c>
      <c r="EG511" s="21">
        <v>5.2502587612336303E-2</v>
      </c>
      <c r="EH511" s="21">
        <v>5.19607667391195E-2</v>
      </c>
      <c r="EI511" s="22">
        <v>1.9162785445482899E-2</v>
      </c>
    </row>
    <row r="512" spans="1:139" x14ac:dyDescent="0.2">
      <c r="A512" s="12" t="s">
        <v>3241</v>
      </c>
      <c r="B512" s="12">
        <v>7</v>
      </c>
      <c r="C512" s="12">
        <v>7</v>
      </c>
      <c r="D512" s="12">
        <v>285.11</v>
      </c>
      <c r="E512" s="12" t="s">
        <v>3249</v>
      </c>
      <c r="F512" s="12" t="s">
        <v>3242</v>
      </c>
      <c r="G512" s="12">
        <v>1732736.8540000001</v>
      </c>
      <c r="H512" s="12">
        <v>1363008.3810000001</v>
      </c>
      <c r="I512" s="12">
        <v>1308750.3659999999</v>
      </c>
      <c r="J512" s="12">
        <v>1501049.0649999999</v>
      </c>
      <c r="K512" s="12">
        <v>1900626.246</v>
      </c>
      <c r="L512" s="12">
        <v>1390574.4380000001</v>
      </c>
      <c r="M512" s="12">
        <v>1760069.8629999999</v>
      </c>
      <c r="N512" s="12">
        <v>1382219.9509999999</v>
      </c>
      <c r="O512" s="12">
        <v>1183322.2109999999</v>
      </c>
      <c r="P512" s="12">
        <v>1619163.551</v>
      </c>
      <c r="Q512" s="12">
        <v>1491101.7080000001</v>
      </c>
      <c r="R512" s="12">
        <v>1029376.943</v>
      </c>
      <c r="S512" s="12">
        <v>1212341.4450000001</v>
      </c>
      <c r="T512" s="12">
        <v>1256206.102</v>
      </c>
      <c r="U512" s="12">
        <v>1413089.27</v>
      </c>
      <c r="V512" s="12">
        <v>1292756.08</v>
      </c>
      <c r="W512" s="12">
        <v>1792507.493</v>
      </c>
      <c r="X512" s="12">
        <v>1676449.379</v>
      </c>
      <c r="Y512" s="12">
        <v>1336870.382</v>
      </c>
      <c r="Z512" s="12">
        <v>1473166.567</v>
      </c>
      <c r="AA512" s="12">
        <v>1602217.9750000001</v>
      </c>
      <c r="AB512" s="12">
        <v>1517159.446</v>
      </c>
      <c r="AC512" s="12">
        <v>1515920.798</v>
      </c>
      <c r="AD512" s="12">
        <v>2103748.5010000002</v>
      </c>
      <c r="AE512" s="12">
        <v>1762539.977</v>
      </c>
      <c r="AF512" s="12">
        <v>1543972.567</v>
      </c>
      <c r="AG512" s="12">
        <v>1676973.746</v>
      </c>
      <c r="AH512" s="12">
        <v>1519344.4269999999</v>
      </c>
      <c r="AI512" s="12">
        <v>1603963.176</v>
      </c>
      <c r="AJ512" s="12">
        <v>1620898.1980000001</v>
      </c>
      <c r="AK512" s="12">
        <v>2298286.2280000001</v>
      </c>
      <c r="AL512" s="12">
        <v>1275417.1200000001</v>
      </c>
      <c r="AM512" s="12">
        <v>1296276.0449999999</v>
      </c>
      <c r="AN512" s="12">
        <v>1519973.581</v>
      </c>
      <c r="AO512" s="12">
        <v>2082531.44</v>
      </c>
      <c r="AP512" s="12">
        <v>1430225.784</v>
      </c>
      <c r="AQ512" s="12">
        <v>1068157.1029999999</v>
      </c>
      <c r="AR512" s="12">
        <v>1113858.148</v>
      </c>
      <c r="AS512" s="12">
        <v>971962.87320000003</v>
      </c>
      <c r="AT512" s="12">
        <v>901597.62120000005</v>
      </c>
      <c r="AU512" s="12">
        <v>1521653.969</v>
      </c>
      <c r="AV512" s="12">
        <v>1372808.3330000001</v>
      </c>
      <c r="AW512" s="12">
        <v>1330593.0330000001</v>
      </c>
      <c r="AX512" s="12">
        <v>1552050.382</v>
      </c>
      <c r="AY512" s="12">
        <v>1592976.4650000001</v>
      </c>
      <c r="AZ512" s="12">
        <v>1946489.219</v>
      </c>
      <c r="BA512" s="12">
        <v>1477051.0009999999</v>
      </c>
      <c r="BB512" s="12">
        <v>1691098.7749999999</v>
      </c>
      <c r="BC512" s="12">
        <v>1094442.9920000001</v>
      </c>
      <c r="BD512" s="12">
        <v>1706380.004</v>
      </c>
      <c r="BE512" s="12">
        <v>1776604.9380000001</v>
      </c>
      <c r="BF512" s="12">
        <v>1970998.3529999999</v>
      </c>
      <c r="BG512" s="12">
        <v>1515920.798</v>
      </c>
      <c r="BH512" s="12">
        <v>1586505.8149999999</v>
      </c>
      <c r="BI512" s="12">
        <v>2102702.86</v>
      </c>
      <c r="BJ512" s="12">
        <v>1950376.186</v>
      </c>
      <c r="BK512" s="12">
        <v>1600445.8259999999</v>
      </c>
      <c r="BL512" s="12">
        <v>1674090.2039999999</v>
      </c>
      <c r="BM512" s="12">
        <v>1062523.513</v>
      </c>
      <c r="BN512" s="12">
        <v>1532947.2439999999</v>
      </c>
      <c r="BO512" s="11" t="s">
        <v>3243</v>
      </c>
      <c r="BP512" s="11" t="s">
        <v>3244</v>
      </c>
      <c r="BQ512" s="11" t="s">
        <v>3245</v>
      </c>
      <c r="BR512" s="11" t="s">
        <v>3246</v>
      </c>
      <c r="BU512" s="11" t="s">
        <v>3247</v>
      </c>
      <c r="BV512" s="11" t="s">
        <v>3248</v>
      </c>
      <c r="BW512" s="12">
        <f t="shared" si="37"/>
        <v>16</v>
      </c>
      <c r="BX512" s="12">
        <f t="shared" si="38"/>
        <v>8</v>
      </c>
      <c r="BY512" s="12">
        <f t="shared" si="39"/>
        <v>1.3279339836174289</v>
      </c>
      <c r="BZ512" s="23">
        <f t="shared" si="40"/>
        <v>1.1190684958934829</v>
      </c>
      <c r="CA512" s="24">
        <f t="shared" si="41"/>
        <v>1.1866422730068762</v>
      </c>
      <c r="CB512" s="13">
        <v>5.4443021000000001E-2</v>
      </c>
      <c r="CC512" s="13">
        <v>0.160790249</v>
      </c>
      <c r="CD512" s="13">
        <v>5.0716446192479801E-2</v>
      </c>
      <c r="CE512" s="13">
        <v>0.13220293138588499</v>
      </c>
      <c r="CF512" s="13">
        <v>0.44425385987059202</v>
      </c>
      <c r="CG512" s="12">
        <v>5</v>
      </c>
      <c r="CH512" s="14">
        <v>1561234.1824</v>
      </c>
      <c r="CI512" s="15">
        <v>1467070.0027999999</v>
      </c>
      <c r="CJ512" s="15">
        <v>1280423.0936</v>
      </c>
      <c r="CK512" s="15">
        <v>1514349.9802000001</v>
      </c>
      <c r="CL512" s="15">
        <v>1700317.3393999999</v>
      </c>
      <c r="CM512" s="15">
        <v>1593030.4228000001</v>
      </c>
      <c r="CN512" s="14">
        <v>250631.169969757</v>
      </c>
      <c r="CO512" s="15">
        <v>225025.15279252399</v>
      </c>
      <c r="CP512" s="15">
        <v>180438.033833936</v>
      </c>
      <c r="CQ512" s="15">
        <v>215607.71955352501</v>
      </c>
      <c r="CR512" s="15">
        <v>246880.91383829099</v>
      </c>
      <c r="CS512" s="16">
        <v>62807.082979789702</v>
      </c>
      <c r="CT512" s="14">
        <v>112085.666666536</v>
      </c>
      <c r="CU512" s="15">
        <v>100634.307658272</v>
      </c>
      <c r="CV512" s="15">
        <v>80694.341875817394</v>
      </c>
      <c r="CW512" s="15">
        <v>96422.703479078598</v>
      </c>
      <c r="CX512" s="15">
        <v>110408.501137937</v>
      </c>
      <c r="CY512" s="16">
        <v>28088.181402255901</v>
      </c>
      <c r="CZ512" s="17">
        <v>14.9440211174926</v>
      </c>
      <c r="DA512" s="18">
        <v>14.8824571188152</v>
      </c>
      <c r="DB512" s="18">
        <v>14.747637129268901</v>
      </c>
      <c r="DC512" s="18">
        <v>14.9156208502942</v>
      </c>
      <c r="DD512" s="18">
        <v>15.0316034260981</v>
      </c>
      <c r="DE512" s="19">
        <v>14.973675027627801</v>
      </c>
      <c r="DF512" s="17">
        <v>0.158229079971</v>
      </c>
      <c r="DG512" s="18">
        <v>0.154154379963999</v>
      </c>
      <c r="DH512" s="18">
        <v>0.14453576791810699</v>
      </c>
      <c r="DI512" s="18">
        <v>0.141230839217623</v>
      </c>
      <c r="DJ512" s="18">
        <v>0.137849538681589</v>
      </c>
      <c r="DK512" s="19">
        <v>3.9382743480250497E-2</v>
      </c>
      <c r="DL512" s="17">
        <v>7.0762195766481503E-2</v>
      </c>
      <c r="DM512" s="18">
        <v>6.8939934525766605E-2</v>
      </c>
      <c r="DN512" s="18">
        <v>6.4638360449004104E-2</v>
      </c>
      <c r="DO512" s="18">
        <v>6.3160351401989598E-2</v>
      </c>
      <c r="DP512" s="18">
        <v>6.1648187831804001E-2</v>
      </c>
      <c r="DQ512" s="19">
        <v>1.7612498312455298E-2</v>
      </c>
      <c r="DR512" s="20">
        <v>14.250873936932599</v>
      </c>
      <c r="DS512" s="21">
        <v>14.1893099382551</v>
      </c>
      <c r="DT512" s="21">
        <v>14.054489948708801</v>
      </c>
      <c r="DU512" s="21">
        <v>14.2224736697341</v>
      </c>
      <c r="DV512" s="21">
        <v>14.338456245538101</v>
      </c>
      <c r="DW512" s="22">
        <v>14.2805278470678</v>
      </c>
      <c r="DX512" s="20">
        <v>0.158229079971033</v>
      </c>
      <c r="DY512" s="21">
        <v>0.154154379964037</v>
      </c>
      <c r="DZ512" s="21">
        <v>0.14453576791815501</v>
      </c>
      <c r="EA512" s="21">
        <v>0.141230839217654</v>
      </c>
      <c r="EB512" s="21">
        <v>0.13784953868161101</v>
      </c>
      <c r="EC512" s="22">
        <v>3.9382743480258199E-2</v>
      </c>
      <c r="ED512" s="20">
        <v>7.0762195766495894E-2</v>
      </c>
      <c r="EE512" s="21">
        <v>6.8939934525783605E-2</v>
      </c>
      <c r="EF512" s="21">
        <v>6.4638360449025697E-2</v>
      </c>
      <c r="EG512" s="21">
        <v>6.3160351402003406E-2</v>
      </c>
      <c r="EH512" s="21">
        <v>6.1648187831813701E-2</v>
      </c>
      <c r="EI512" s="22">
        <v>1.7612498312458799E-2</v>
      </c>
    </row>
    <row r="513" spans="1:139" x14ac:dyDescent="0.2">
      <c r="A513" s="12" t="s">
        <v>3250</v>
      </c>
      <c r="B513" s="12">
        <v>9</v>
      </c>
      <c r="C513" s="12">
        <v>9</v>
      </c>
      <c r="D513" s="12">
        <v>491.05</v>
      </c>
      <c r="E513" s="12" t="s">
        <v>3254</v>
      </c>
      <c r="F513" s="12" t="s">
        <v>3251</v>
      </c>
      <c r="G513" s="12">
        <v>2337272.219</v>
      </c>
      <c r="H513" s="12">
        <v>1996994.1359999999</v>
      </c>
      <c r="I513" s="12">
        <v>1721739.257</v>
      </c>
      <c r="J513" s="12">
        <v>1721143.0789999999</v>
      </c>
      <c r="K513" s="12">
        <v>2108941.3220000002</v>
      </c>
      <c r="L513" s="12">
        <v>1733331.902</v>
      </c>
      <c r="M513" s="12">
        <v>1820614.1769999999</v>
      </c>
      <c r="N513" s="12">
        <v>1652846.2990000001</v>
      </c>
      <c r="O513" s="12">
        <v>1899051.1059999999</v>
      </c>
      <c r="P513" s="12">
        <v>2073204.257</v>
      </c>
      <c r="Q513" s="12">
        <v>1978987.0279999999</v>
      </c>
      <c r="R513" s="12">
        <v>1340045.9790000001</v>
      </c>
      <c r="S513" s="12">
        <v>1616514.4010000001</v>
      </c>
      <c r="T513" s="12">
        <v>1523856.5589999999</v>
      </c>
      <c r="U513" s="12">
        <v>1714337.2919999999</v>
      </c>
      <c r="V513" s="12">
        <v>1915690.996</v>
      </c>
      <c r="W513" s="12">
        <v>2007403.669</v>
      </c>
      <c r="X513" s="12">
        <v>2064018.416</v>
      </c>
      <c r="Y513" s="12">
        <v>1805557.2990000001</v>
      </c>
      <c r="Z513" s="12">
        <v>1758895.2930000001</v>
      </c>
      <c r="AA513" s="12">
        <v>2184084.023</v>
      </c>
      <c r="AB513" s="12">
        <v>2204941.7949999999</v>
      </c>
      <c r="AC513" s="12">
        <v>2236873.2570000002</v>
      </c>
      <c r="AD513" s="12">
        <v>2391612.159</v>
      </c>
      <c r="AE513" s="12">
        <v>2074177.831</v>
      </c>
      <c r="AF513" s="12">
        <v>2647001.4240000001</v>
      </c>
      <c r="AG513" s="12">
        <v>2603827.66</v>
      </c>
      <c r="AH513" s="12">
        <v>2153366.6519999998</v>
      </c>
      <c r="AI513" s="12">
        <v>2344294.216</v>
      </c>
      <c r="AJ513" s="12">
        <v>2454327.2140000002</v>
      </c>
      <c r="AK513" s="12">
        <v>3100136.3769999999</v>
      </c>
      <c r="AL513" s="12">
        <v>1868660.93</v>
      </c>
      <c r="AM513" s="12">
        <v>1705328.5430000001</v>
      </c>
      <c r="AN513" s="12">
        <v>1742842.436</v>
      </c>
      <c r="AO513" s="12">
        <v>2310783.943</v>
      </c>
      <c r="AP513" s="12">
        <v>1782756.7590000001</v>
      </c>
      <c r="AQ513" s="12">
        <v>1104900.439</v>
      </c>
      <c r="AR513" s="12">
        <v>1331941.6470000001</v>
      </c>
      <c r="AS513" s="12">
        <v>1559851.706</v>
      </c>
      <c r="AT513" s="12">
        <v>1154420.7660000001</v>
      </c>
      <c r="AU513" s="12">
        <v>2019535.9240000001</v>
      </c>
      <c r="AV513" s="12">
        <v>1787125.9890000001</v>
      </c>
      <c r="AW513" s="12">
        <v>1774188.9550000001</v>
      </c>
      <c r="AX513" s="12">
        <v>1882734.172</v>
      </c>
      <c r="AY513" s="12">
        <v>1932573.5589999999</v>
      </c>
      <c r="AZ513" s="12">
        <v>2884435.7629999998</v>
      </c>
      <c r="BA513" s="12">
        <v>1654128.426</v>
      </c>
      <c r="BB513" s="12">
        <v>2082054.524</v>
      </c>
      <c r="BC513" s="12">
        <v>1478138.463</v>
      </c>
      <c r="BD513" s="12">
        <v>2037341.753</v>
      </c>
      <c r="BE513" s="12">
        <v>2421801.852</v>
      </c>
      <c r="BF513" s="12">
        <v>2864522.0249999999</v>
      </c>
      <c r="BG513" s="12">
        <v>2236873.2570000002</v>
      </c>
      <c r="BH513" s="12">
        <v>1803593.2509999999</v>
      </c>
      <c r="BI513" s="12">
        <v>2474485.5240000002</v>
      </c>
      <c r="BJ513" s="12">
        <v>3343743.6970000002</v>
      </c>
      <c r="BK513" s="12">
        <v>2485003.1910000001</v>
      </c>
      <c r="BL513" s="12">
        <v>2372687.821</v>
      </c>
      <c r="BM513" s="12">
        <v>1552945.706</v>
      </c>
      <c r="BN513" s="12">
        <v>2321153.878</v>
      </c>
      <c r="BO513" s="11" t="s">
        <v>201</v>
      </c>
      <c r="BP513" s="11" t="s">
        <v>202</v>
      </c>
      <c r="BQ513" s="11" t="s">
        <v>2315</v>
      </c>
      <c r="BR513" s="11" t="s">
        <v>2316</v>
      </c>
      <c r="BU513" s="11" t="s">
        <v>3252</v>
      </c>
      <c r="BV513" s="11" t="s">
        <v>3253</v>
      </c>
      <c r="BW513" s="12">
        <f t="shared" si="37"/>
        <v>20</v>
      </c>
      <c r="BX513" s="12">
        <f t="shared" si="38"/>
        <v>8</v>
      </c>
      <c r="BY513" s="12">
        <f t="shared" si="39"/>
        <v>1.4929292204550317</v>
      </c>
      <c r="BZ513" s="23">
        <f t="shared" si="40"/>
        <v>1.2185564251710912</v>
      </c>
      <c r="CA513" s="24">
        <f t="shared" si="41"/>
        <v>1.2251621587776842</v>
      </c>
      <c r="CB513" s="13">
        <v>2.36151E-5</v>
      </c>
      <c r="CC513" s="13">
        <v>5.1771499999999997E-4</v>
      </c>
      <c r="CD513" s="13">
        <v>9.1746409255631604E-6</v>
      </c>
      <c r="CE513" s="13">
        <v>1.96107949783913E-4</v>
      </c>
      <c r="CF513" s="13">
        <v>0.85199898404942598</v>
      </c>
      <c r="CG513" s="12">
        <v>5</v>
      </c>
      <c r="CH513" s="14">
        <v>1977218.0026</v>
      </c>
      <c r="CI513" s="15">
        <v>1835809.5482000001</v>
      </c>
      <c r="CJ513" s="15">
        <v>1634748.2518</v>
      </c>
      <c r="CK513" s="15">
        <v>1910313.1346</v>
      </c>
      <c r="CL513" s="15">
        <v>2218337.8130000001</v>
      </c>
      <c r="CM513" s="15">
        <v>2440563.4331999999</v>
      </c>
      <c r="CN513" s="14">
        <v>263735.15267381503</v>
      </c>
      <c r="CO513" s="15">
        <v>161681.678177853</v>
      </c>
      <c r="CP513" s="15">
        <v>236808.794600286</v>
      </c>
      <c r="CQ513" s="15">
        <v>129404.3610554</v>
      </c>
      <c r="CR513" s="15">
        <v>114567.051877782</v>
      </c>
      <c r="CS513" s="16">
        <v>200755.47736736501</v>
      </c>
      <c r="CT513" s="14">
        <v>117945.945886987</v>
      </c>
      <c r="CU513" s="15">
        <v>72306.244624384606</v>
      </c>
      <c r="CV513" s="15">
        <v>105904.112479205</v>
      </c>
      <c r="CW513" s="15">
        <v>57871.389580960102</v>
      </c>
      <c r="CX513" s="15">
        <v>51235.943196093103</v>
      </c>
      <c r="CY513" s="16">
        <v>89780.578849769896</v>
      </c>
      <c r="CZ513" s="17">
        <v>15.183285209370201</v>
      </c>
      <c r="DA513" s="18">
        <v>15.113091328696701</v>
      </c>
      <c r="DB513" s="18">
        <v>14.991824175215299</v>
      </c>
      <c r="DC513" s="18">
        <v>15.1540838536741</v>
      </c>
      <c r="DD513" s="18">
        <v>15.304359577616101</v>
      </c>
      <c r="DE513" s="19">
        <v>15.3981136508626</v>
      </c>
      <c r="DF513" s="17">
        <v>0.13264336504489599</v>
      </c>
      <c r="DG513" s="18">
        <v>8.7005921532347097E-2</v>
      </c>
      <c r="DH513" s="18">
        <v>0.14405455209707299</v>
      </c>
      <c r="DI513" s="18">
        <v>6.7893036920364705E-2</v>
      </c>
      <c r="DJ513" s="18">
        <v>5.1268711501063803E-2</v>
      </c>
      <c r="DK513" s="19">
        <v>8.3775263273490094E-2</v>
      </c>
      <c r="DL513" s="17">
        <v>5.9319916200941201E-2</v>
      </c>
      <c r="DM513" s="18">
        <v>3.8910230998268097E-2</v>
      </c>
      <c r="DN513" s="18">
        <v>6.4423154191468199E-2</v>
      </c>
      <c r="DO513" s="18">
        <v>3.0362689150567699E-2</v>
      </c>
      <c r="DP513" s="18">
        <v>2.29280648070408E-2</v>
      </c>
      <c r="DQ513" s="19">
        <v>3.7465436702493103E-2</v>
      </c>
      <c r="DR513" s="20">
        <v>14.4901380288102</v>
      </c>
      <c r="DS513" s="21">
        <v>14.4199441481367</v>
      </c>
      <c r="DT513" s="21">
        <v>14.298676994655301</v>
      </c>
      <c r="DU513" s="21">
        <v>14.4609366731141</v>
      </c>
      <c r="DV513" s="21">
        <v>14.6112123970561</v>
      </c>
      <c r="DW513" s="22">
        <v>14.704966470302701</v>
      </c>
      <c r="DX513" s="20">
        <v>0.132643365044912</v>
      </c>
      <c r="DY513" s="21">
        <v>8.7005921532360003E-2</v>
      </c>
      <c r="DZ513" s="21">
        <v>0.144054552097101</v>
      </c>
      <c r="EA513" s="21">
        <v>6.7893036920373795E-2</v>
      </c>
      <c r="EB513" s="21">
        <v>5.1268711501068903E-2</v>
      </c>
      <c r="EC513" s="22">
        <v>8.3775263273497297E-2</v>
      </c>
      <c r="ED513" s="20">
        <v>5.9319916200948702E-2</v>
      </c>
      <c r="EE513" s="21">
        <v>3.8910230998273898E-2</v>
      </c>
      <c r="EF513" s="21">
        <v>6.4423154191480397E-2</v>
      </c>
      <c r="EG513" s="21">
        <v>3.0362689150571699E-2</v>
      </c>
      <c r="EH513" s="21">
        <v>2.29280648070431E-2</v>
      </c>
      <c r="EI513" s="22">
        <v>3.7465436702496302E-2</v>
      </c>
    </row>
    <row r="514" spans="1:139" x14ac:dyDescent="0.2">
      <c r="A514" s="12" t="s">
        <v>3255</v>
      </c>
      <c r="B514" s="12">
        <v>6</v>
      </c>
      <c r="C514" s="12">
        <v>6</v>
      </c>
      <c r="D514" s="12">
        <v>232.7</v>
      </c>
      <c r="E514" s="12" t="s">
        <v>3261</v>
      </c>
      <c r="F514" s="12" t="s">
        <v>3256</v>
      </c>
      <c r="G514" s="12">
        <v>1472774.1059999999</v>
      </c>
      <c r="H514" s="12">
        <v>1388576.963</v>
      </c>
      <c r="I514" s="12">
        <v>1143014.6640000001</v>
      </c>
      <c r="J514" s="12">
        <v>1179865.486</v>
      </c>
      <c r="K514" s="12">
        <v>1263609.2790000001</v>
      </c>
      <c r="L514" s="12">
        <v>1065517.014</v>
      </c>
      <c r="M514" s="12">
        <v>1239656.9809999999</v>
      </c>
      <c r="N514" s="12">
        <v>1114659.3030000001</v>
      </c>
      <c r="O514" s="12">
        <v>1040560.468</v>
      </c>
      <c r="P514" s="12">
        <v>1466650.2379999999</v>
      </c>
      <c r="Q514" s="12">
        <v>1051415.321</v>
      </c>
      <c r="R514" s="12">
        <v>1038890.79</v>
      </c>
      <c r="S514" s="12">
        <v>996029.61140000005</v>
      </c>
      <c r="T514" s="12">
        <v>1006755.532</v>
      </c>
      <c r="U514" s="12">
        <v>1045712.389</v>
      </c>
      <c r="V514" s="12">
        <v>1339079.53</v>
      </c>
      <c r="W514" s="12">
        <v>1331142.0009999999</v>
      </c>
      <c r="X514" s="12">
        <v>1326716.602</v>
      </c>
      <c r="Y514" s="12">
        <v>1285592.0460000001</v>
      </c>
      <c r="Z514" s="12">
        <v>1067970.4569999999</v>
      </c>
      <c r="AA514" s="12">
        <v>1500008.889</v>
      </c>
      <c r="AB514" s="12">
        <v>1270466.987</v>
      </c>
      <c r="AC514" s="12">
        <v>1135099.3019999999</v>
      </c>
      <c r="AD514" s="12">
        <v>1728902.3419999999</v>
      </c>
      <c r="AE514" s="12">
        <v>1217591.791</v>
      </c>
      <c r="AF514" s="12">
        <v>1372492.23</v>
      </c>
      <c r="AG514" s="12">
        <v>1577764.9580000001</v>
      </c>
      <c r="AH514" s="12">
        <v>1271521.7439999999</v>
      </c>
      <c r="AI514" s="12">
        <v>1427739.371</v>
      </c>
      <c r="AJ514" s="12">
        <v>1417063.0220000001</v>
      </c>
      <c r="AK514" s="12">
        <v>1953474.03</v>
      </c>
      <c r="AL514" s="12">
        <v>1299342.5830000001</v>
      </c>
      <c r="AM514" s="12">
        <v>1132120.0490000001</v>
      </c>
      <c r="AN514" s="12">
        <v>1194740.672</v>
      </c>
      <c r="AO514" s="12">
        <v>1384546.835</v>
      </c>
      <c r="AP514" s="12">
        <v>1095899.554</v>
      </c>
      <c r="AQ514" s="12">
        <v>752327.18700000003</v>
      </c>
      <c r="AR514" s="12">
        <v>898245.13600000006</v>
      </c>
      <c r="AS514" s="12">
        <v>854700.54760000005</v>
      </c>
      <c r="AT514" s="12">
        <v>816673.74840000004</v>
      </c>
      <c r="AU514" s="12">
        <v>1072958.53</v>
      </c>
      <c r="AV514" s="12">
        <v>1385496.2879999999</v>
      </c>
      <c r="AW514" s="12">
        <v>1093182.179</v>
      </c>
      <c r="AX514" s="12">
        <v>1243852.665</v>
      </c>
      <c r="AY514" s="12">
        <v>1178832.2649999999</v>
      </c>
      <c r="AZ514" s="12">
        <v>2016237.95</v>
      </c>
      <c r="BA514" s="12">
        <v>1096879.446</v>
      </c>
      <c r="BB514" s="12">
        <v>1338309.9110000001</v>
      </c>
      <c r="BC514" s="12">
        <v>1052463.443</v>
      </c>
      <c r="BD514" s="12">
        <v>1237038.2779999999</v>
      </c>
      <c r="BE514" s="12">
        <v>1663271.3160000001</v>
      </c>
      <c r="BF514" s="12">
        <v>1650510.9909999999</v>
      </c>
      <c r="BG514" s="12">
        <v>1135099.3019999999</v>
      </c>
      <c r="BH514" s="12">
        <v>1303822.02</v>
      </c>
      <c r="BI514" s="12">
        <v>1452581.942</v>
      </c>
      <c r="BJ514" s="12">
        <v>1733758.8870000001</v>
      </c>
      <c r="BK514" s="12">
        <v>1505764.3859999999</v>
      </c>
      <c r="BL514" s="12">
        <v>1401026.6910000001</v>
      </c>
      <c r="BM514" s="12">
        <v>945786.45880000002</v>
      </c>
      <c r="BN514" s="12">
        <v>1340172.2930000001</v>
      </c>
      <c r="BO514" s="11" t="s">
        <v>3257</v>
      </c>
      <c r="BP514" s="11" t="s">
        <v>3258</v>
      </c>
      <c r="BQ514" s="11" t="s">
        <v>1211</v>
      </c>
      <c r="BR514" s="11" t="s">
        <v>1212</v>
      </c>
      <c r="BU514" s="11" t="s">
        <v>3259</v>
      </c>
      <c r="BV514" s="11" t="s">
        <v>3260</v>
      </c>
      <c r="BW514" s="12">
        <f t="shared" si="37"/>
        <v>20</v>
      </c>
      <c r="BX514" s="12">
        <f t="shared" si="38"/>
        <v>8</v>
      </c>
      <c r="BY514" s="12">
        <f t="shared" si="39"/>
        <v>1.3751413393807979</v>
      </c>
      <c r="BZ514" s="23">
        <f t="shared" si="40"/>
        <v>1.1221890308877609</v>
      </c>
      <c r="CA514" s="24">
        <f t="shared" si="41"/>
        <v>1.225409713988139</v>
      </c>
      <c r="CB514" s="13">
        <v>2.7450339999999999E-3</v>
      </c>
      <c r="CC514" s="13">
        <v>2.0769950999999998E-2</v>
      </c>
      <c r="CD514" s="13">
        <v>2.3587304118047399E-3</v>
      </c>
      <c r="CE514" s="13">
        <v>1.52781401673716E-2</v>
      </c>
      <c r="CF514" s="13">
        <v>0.62949480644912803</v>
      </c>
      <c r="CG514" s="12">
        <v>5</v>
      </c>
      <c r="CH514" s="14">
        <v>1289568.0996000001</v>
      </c>
      <c r="CI514" s="15">
        <v>1185408.8008000001</v>
      </c>
      <c r="CJ514" s="15">
        <v>1027760.7286799999</v>
      </c>
      <c r="CK514" s="15">
        <v>1270100.1272</v>
      </c>
      <c r="CL514" s="15">
        <v>1370413.8622000001</v>
      </c>
      <c r="CM514" s="15">
        <v>1413316.2649999999</v>
      </c>
      <c r="CN514" s="14">
        <v>139242.26109247</v>
      </c>
      <c r="CO514" s="15">
        <v>174928.687290937</v>
      </c>
      <c r="CP514" s="15">
        <v>24767.732044232602</v>
      </c>
      <c r="CQ514" s="15">
        <v>114876.125358694</v>
      </c>
      <c r="CR514" s="15">
        <v>241881.04859146601</v>
      </c>
      <c r="CS514" s="16">
        <v>110722.31575366099</v>
      </c>
      <c r="CT514" s="14">
        <v>62271.032228707198</v>
      </c>
      <c r="CU514" s="15">
        <v>78230.487199467694</v>
      </c>
      <c r="CV514" s="15">
        <v>11076.4664998808</v>
      </c>
      <c r="CW514" s="15">
        <v>51374.1650587654</v>
      </c>
      <c r="CX514" s="15">
        <v>108172.49342389</v>
      </c>
      <c r="CY514" s="16">
        <v>49516.524930276202</v>
      </c>
      <c r="CZ514" s="17">
        <v>14.758351540290001</v>
      </c>
      <c r="DA514" s="18">
        <v>14.6705745753993</v>
      </c>
      <c r="DB514" s="18">
        <v>14.535806471814301</v>
      </c>
      <c r="DC514" s="18">
        <v>14.744198994006</v>
      </c>
      <c r="DD514" s="18">
        <v>14.8118452185295</v>
      </c>
      <c r="DE514" s="19">
        <v>14.852163872790801</v>
      </c>
      <c r="DF514" s="17">
        <v>0.107102223640247</v>
      </c>
      <c r="DG514" s="18">
        <v>0.140653809625476</v>
      </c>
      <c r="DH514" s="18">
        <v>2.4203649967866E-2</v>
      </c>
      <c r="DI514" s="18">
        <v>9.6217885999163005E-2</v>
      </c>
      <c r="DJ514" s="18">
        <v>0.17077612109515</v>
      </c>
      <c r="DK514" s="19">
        <v>7.7834404616950098E-2</v>
      </c>
      <c r="DL514" s="17">
        <v>4.7897570520195699E-2</v>
      </c>
      <c r="DM514" s="18">
        <v>6.2902295923375498E-2</v>
      </c>
      <c r="DN514" s="18">
        <v>1.08242013263518E-2</v>
      </c>
      <c r="DO514" s="18">
        <v>4.3029946749090699E-2</v>
      </c>
      <c r="DP514" s="18">
        <v>7.63734031404983E-2</v>
      </c>
      <c r="DQ514" s="19">
        <v>3.48086039423448E-2</v>
      </c>
      <c r="DR514" s="20">
        <v>14.065204359729901</v>
      </c>
      <c r="DS514" s="21">
        <v>13.9774273948392</v>
      </c>
      <c r="DT514" s="21">
        <v>13.842659291254201</v>
      </c>
      <c r="DU514" s="21">
        <v>14.051051813445801</v>
      </c>
      <c r="DV514" s="21">
        <v>14.1186980379694</v>
      </c>
      <c r="DW514" s="22">
        <v>14.1590166922308</v>
      </c>
      <c r="DX514" s="20">
        <v>0.10710222364028001</v>
      </c>
      <c r="DY514" s="21">
        <v>0.14065380962552301</v>
      </c>
      <c r="DZ514" s="21">
        <v>2.4203649967877501E-2</v>
      </c>
      <c r="EA514" s="21">
        <v>9.6217885999197006E-2</v>
      </c>
      <c r="EB514" s="21">
        <v>0.17077612109519399</v>
      </c>
      <c r="EC514" s="22">
        <v>7.7834404616969097E-2</v>
      </c>
      <c r="ED514" s="20">
        <v>4.7897570520210299E-2</v>
      </c>
      <c r="EE514" s="21">
        <v>6.2902295923396495E-2</v>
      </c>
      <c r="EF514" s="21">
        <v>1.08242013263569E-2</v>
      </c>
      <c r="EG514" s="21">
        <v>4.3029946749105999E-2</v>
      </c>
      <c r="EH514" s="21">
        <v>7.6373403140518104E-2</v>
      </c>
      <c r="EI514" s="22">
        <v>3.48086039423533E-2</v>
      </c>
    </row>
    <row r="515" spans="1:139" x14ac:dyDescent="0.2">
      <c r="A515" s="12" t="s">
        <v>3262</v>
      </c>
      <c r="B515" s="12">
        <v>8</v>
      </c>
      <c r="C515" s="12">
        <v>8</v>
      </c>
      <c r="D515" s="12">
        <v>680.05</v>
      </c>
      <c r="E515" s="12" t="s">
        <v>3266</v>
      </c>
      <c r="F515" s="12" t="s">
        <v>3263</v>
      </c>
      <c r="G515" s="12">
        <v>109915001.8</v>
      </c>
      <c r="H515" s="12">
        <v>111439022.3</v>
      </c>
      <c r="I515" s="12">
        <v>79919355.939999998</v>
      </c>
      <c r="J515" s="12">
        <v>87074776.840000004</v>
      </c>
      <c r="K515" s="12">
        <v>102683712.3</v>
      </c>
      <c r="L515" s="12">
        <v>78225887.769999996</v>
      </c>
      <c r="M515" s="12">
        <v>105445829</v>
      </c>
      <c r="N515" s="12">
        <v>92698898.920000002</v>
      </c>
      <c r="O515" s="12">
        <v>86581503.510000005</v>
      </c>
      <c r="P515" s="12">
        <v>103864976.40000001</v>
      </c>
      <c r="Q515" s="12">
        <v>89609467.590000004</v>
      </c>
      <c r="R515" s="12">
        <v>80228791.650000006</v>
      </c>
      <c r="S515" s="12">
        <v>81411026.890000001</v>
      </c>
      <c r="T515" s="12">
        <v>81216289.260000005</v>
      </c>
      <c r="U515" s="12">
        <v>93785408.230000004</v>
      </c>
      <c r="V515" s="12">
        <v>105598577.90000001</v>
      </c>
      <c r="W515" s="12">
        <v>115406501.59999999</v>
      </c>
      <c r="X515" s="12">
        <v>106140104.90000001</v>
      </c>
      <c r="Y515" s="12">
        <v>89309568.349999994</v>
      </c>
      <c r="Z515" s="12">
        <v>77267262.25</v>
      </c>
      <c r="AA515" s="12">
        <v>111063814.59999999</v>
      </c>
      <c r="AB515" s="12">
        <v>107878122.8</v>
      </c>
      <c r="AC515" s="12">
        <v>102881537.2</v>
      </c>
      <c r="AD515" s="12">
        <v>119022162.90000001</v>
      </c>
      <c r="AE515" s="12">
        <v>97489505.680000007</v>
      </c>
      <c r="AF515" s="12">
        <v>115516557</v>
      </c>
      <c r="AG515" s="12">
        <v>124508211.7</v>
      </c>
      <c r="AH515" s="12">
        <v>104776527.8</v>
      </c>
      <c r="AI515" s="12">
        <v>106749160.7</v>
      </c>
      <c r="AJ515" s="12">
        <v>118085503</v>
      </c>
      <c r="AK515" s="12">
        <v>145790247.59999999</v>
      </c>
      <c r="AL515" s="12">
        <v>104277595.59999999</v>
      </c>
      <c r="AM515" s="12">
        <v>79157606.629999995</v>
      </c>
      <c r="AN515" s="12">
        <v>88172574.400000006</v>
      </c>
      <c r="AO515" s="12">
        <v>112511368.2</v>
      </c>
      <c r="AP515" s="12">
        <v>80456449.219999999</v>
      </c>
      <c r="AQ515" s="12">
        <v>63993318.450000003</v>
      </c>
      <c r="AR515" s="12">
        <v>74701152.909999996</v>
      </c>
      <c r="AS515" s="12">
        <v>71116730.620000005</v>
      </c>
      <c r="AT515" s="12">
        <v>57835056.619999997</v>
      </c>
      <c r="AU515" s="12">
        <v>91445540.780000001</v>
      </c>
      <c r="AV515" s="12">
        <v>106995551.5</v>
      </c>
      <c r="AW515" s="12">
        <v>89351845.299999997</v>
      </c>
      <c r="AX515" s="12">
        <v>100343226</v>
      </c>
      <c r="AY515" s="12">
        <v>105724352.5</v>
      </c>
      <c r="AZ515" s="12">
        <v>158998666.90000001</v>
      </c>
      <c r="BA515" s="12">
        <v>95096555.75</v>
      </c>
      <c r="BB515" s="12">
        <v>107067594</v>
      </c>
      <c r="BC515" s="12">
        <v>73114216.969999999</v>
      </c>
      <c r="BD515" s="12">
        <v>89499255.680000007</v>
      </c>
      <c r="BE515" s="12">
        <v>123152108.2</v>
      </c>
      <c r="BF515" s="12">
        <v>140148488.09999999</v>
      </c>
      <c r="BG515" s="12">
        <v>102881537.2</v>
      </c>
      <c r="BH515" s="12">
        <v>89758520.790000007</v>
      </c>
      <c r="BI515" s="12">
        <v>116304574.7</v>
      </c>
      <c r="BJ515" s="12">
        <v>145922762.19999999</v>
      </c>
      <c r="BK515" s="12">
        <v>118826337.2</v>
      </c>
      <c r="BL515" s="12">
        <v>115448054.90000001</v>
      </c>
      <c r="BM515" s="12">
        <v>70714524.430000007</v>
      </c>
      <c r="BN515" s="12">
        <v>111678109.40000001</v>
      </c>
      <c r="BO515" s="11" t="s">
        <v>959</v>
      </c>
      <c r="BP515" s="11" t="s">
        <v>960</v>
      </c>
      <c r="BS515" s="11" t="s">
        <v>963</v>
      </c>
      <c r="BT515" s="11" t="s">
        <v>964</v>
      </c>
      <c r="BU515" s="11" t="s">
        <v>3264</v>
      </c>
      <c r="BV515" s="11" t="s">
        <v>3265</v>
      </c>
      <c r="BW515" s="12">
        <f t="shared" si="37"/>
        <v>20</v>
      </c>
      <c r="BX515" s="12">
        <f t="shared" si="38"/>
        <v>8</v>
      </c>
      <c r="BY515" s="12">
        <f t="shared" si="39"/>
        <v>1.3363862655806251</v>
      </c>
      <c r="BZ515" s="23">
        <f t="shared" si="40"/>
        <v>1.14469277835316</v>
      </c>
      <c r="CA515" s="24">
        <f t="shared" si="41"/>
        <v>1.167462825705295</v>
      </c>
      <c r="CB515" s="13">
        <v>8.4833879999999997E-3</v>
      </c>
      <c r="CC515" s="13">
        <v>4.4148303E-2</v>
      </c>
      <c r="CD515" s="13">
        <v>2.7118482288597599E-3</v>
      </c>
      <c r="CE515" s="13">
        <v>1.6680793062410802E-2</v>
      </c>
      <c r="CF515" s="13">
        <v>0.43032367132753802</v>
      </c>
      <c r="CG515" s="12">
        <v>5</v>
      </c>
      <c r="CH515" s="14">
        <v>98206373.835999995</v>
      </c>
      <c r="CI515" s="15">
        <v>93363419.120000005</v>
      </c>
      <c r="CJ515" s="15">
        <v>85250196.724000007</v>
      </c>
      <c r="CK515" s="15">
        <v>98744403</v>
      </c>
      <c r="CL515" s="15">
        <v>107667028.63600001</v>
      </c>
      <c r="CM515" s="15">
        <v>113927192.04000001</v>
      </c>
      <c r="CN515" s="14">
        <v>14058529.3425589</v>
      </c>
      <c r="CO515" s="15">
        <v>11530916.6550522</v>
      </c>
      <c r="CP515" s="15">
        <v>6084390.3000817299</v>
      </c>
      <c r="CQ515" s="15">
        <v>15244550.908256801</v>
      </c>
      <c r="CR515" s="15">
        <v>8170139.0990102701</v>
      </c>
      <c r="CS515" s="16">
        <v>8170593.5832819901</v>
      </c>
      <c r="CT515" s="14">
        <v>6287165.4547274299</v>
      </c>
      <c r="CU515" s="15">
        <v>5156782.6967162602</v>
      </c>
      <c r="CV515" s="15">
        <v>2721022.06252462</v>
      </c>
      <c r="CW515" s="15">
        <v>6817570.42346365</v>
      </c>
      <c r="CX515" s="15">
        <v>3653797.28220317</v>
      </c>
      <c r="CY515" s="16">
        <v>3654000.5337484302</v>
      </c>
      <c r="CZ515" s="17">
        <v>19.087182488646299</v>
      </c>
      <c r="DA515" s="18">
        <v>19.038924247339502</v>
      </c>
      <c r="DB515" s="18">
        <v>18.952253593001501</v>
      </c>
      <c r="DC515" s="18">
        <v>19.0911066471437</v>
      </c>
      <c r="DD515" s="18">
        <v>19.185405678238698</v>
      </c>
      <c r="DE515" s="19">
        <v>19.2421589526184</v>
      </c>
      <c r="DF515" s="17">
        <v>0.147664123531727</v>
      </c>
      <c r="DG515" s="18">
        <v>0.12550838359455199</v>
      </c>
      <c r="DH515" s="18">
        <v>7.0232687450518999E-2</v>
      </c>
      <c r="DI515" s="18">
        <v>0.161062537748872</v>
      </c>
      <c r="DJ515" s="18">
        <v>7.5701640242533397E-2</v>
      </c>
      <c r="DK515" s="19">
        <v>7.1744898451684205E-2</v>
      </c>
      <c r="DL515" s="17">
        <v>6.6037403610973405E-2</v>
      </c>
      <c r="DM515" s="18">
        <v>5.6129055492707497E-2</v>
      </c>
      <c r="DN515" s="18">
        <v>3.1409012676371403E-2</v>
      </c>
      <c r="DO515" s="18">
        <v>7.2029356607020797E-2</v>
      </c>
      <c r="DP515" s="18">
        <v>3.3854802718107702E-2</v>
      </c>
      <c r="DQ515" s="19">
        <v>3.2085293995357103E-2</v>
      </c>
      <c r="DR515" s="20">
        <v>18.394035308086401</v>
      </c>
      <c r="DS515" s="21">
        <v>18.345777066779601</v>
      </c>
      <c r="DT515" s="21">
        <v>18.2591064124416</v>
      </c>
      <c r="DU515" s="21">
        <v>18.3979594665837</v>
      </c>
      <c r="DV515" s="21">
        <v>18.492258497678701</v>
      </c>
      <c r="DW515" s="22">
        <v>18.5490117720584</v>
      </c>
      <c r="DX515" s="20">
        <v>0.147664123531726</v>
      </c>
      <c r="DY515" s="21">
        <v>0.12550838359455299</v>
      </c>
      <c r="DZ515" s="21">
        <v>7.02326874505209E-2</v>
      </c>
      <c r="EA515" s="21">
        <v>0.161062537748871</v>
      </c>
      <c r="EB515" s="21">
        <v>7.5701640242534105E-2</v>
      </c>
      <c r="EC515" s="22">
        <v>7.1744898451684802E-2</v>
      </c>
      <c r="ED515" s="20">
        <v>6.6037403610973197E-2</v>
      </c>
      <c r="EE515" s="21">
        <v>5.6129055492707899E-2</v>
      </c>
      <c r="EF515" s="21">
        <v>3.1409012676372201E-2</v>
      </c>
      <c r="EG515" s="21">
        <v>7.2029356607020201E-2</v>
      </c>
      <c r="EH515" s="21">
        <v>3.3854802718108E-2</v>
      </c>
      <c r="EI515" s="22">
        <v>3.2085293995357297E-2</v>
      </c>
    </row>
    <row r="516" spans="1:139" x14ac:dyDescent="0.2">
      <c r="A516" s="12" t="s">
        <v>3267</v>
      </c>
      <c r="B516" s="12">
        <v>6</v>
      </c>
      <c r="C516" s="12">
        <v>6</v>
      </c>
      <c r="D516" s="12">
        <v>240.67</v>
      </c>
      <c r="E516" s="12" t="s">
        <v>3273</v>
      </c>
      <c r="F516" s="12" t="s">
        <v>3268</v>
      </c>
      <c r="G516" s="12">
        <v>558013.64439999999</v>
      </c>
      <c r="H516" s="12">
        <v>555833.99280000001</v>
      </c>
      <c r="I516" s="12">
        <v>615608.62459999998</v>
      </c>
      <c r="J516" s="12">
        <v>592238.0834</v>
      </c>
      <c r="K516" s="12">
        <v>682939.71600000001</v>
      </c>
      <c r="L516" s="12">
        <v>479249.2929</v>
      </c>
      <c r="M516" s="12">
        <v>736926.02370000002</v>
      </c>
      <c r="N516" s="12">
        <v>654133.62230000005</v>
      </c>
      <c r="O516" s="12">
        <v>601110.43960000004</v>
      </c>
      <c r="P516" s="12">
        <v>689076.7807</v>
      </c>
      <c r="Q516" s="12">
        <v>548970.32790000003</v>
      </c>
      <c r="R516" s="12">
        <v>474747.9044</v>
      </c>
      <c r="S516" s="12">
        <v>528220.6274</v>
      </c>
      <c r="T516" s="12">
        <v>492825.14610000001</v>
      </c>
      <c r="U516" s="12">
        <v>674789.30870000005</v>
      </c>
      <c r="V516" s="12">
        <v>650342.43500000006</v>
      </c>
      <c r="W516" s="12">
        <v>713725.18629999994</v>
      </c>
      <c r="X516" s="12">
        <v>764246.58620000002</v>
      </c>
      <c r="Y516" s="12">
        <v>565565.9767</v>
      </c>
      <c r="Z516" s="12">
        <v>609804.27729999996</v>
      </c>
      <c r="AA516" s="12">
        <v>768440.50060000003</v>
      </c>
      <c r="AB516" s="12">
        <v>670539.12679999997</v>
      </c>
      <c r="AC516" s="12">
        <v>694776.33239999996</v>
      </c>
      <c r="AD516" s="12">
        <v>861101.53410000005</v>
      </c>
      <c r="AE516" s="12">
        <v>690601.2611</v>
      </c>
      <c r="AF516" s="12">
        <v>743942.98250000004</v>
      </c>
      <c r="AG516" s="12">
        <v>904676.55830000003</v>
      </c>
      <c r="AH516" s="12">
        <v>698297.06830000004</v>
      </c>
      <c r="AI516" s="12">
        <v>911162.59680000006</v>
      </c>
      <c r="AJ516" s="12">
        <v>720486.53139999998</v>
      </c>
      <c r="AK516" s="12">
        <v>740144.16639999999</v>
      </c>
      <c r="AL516" s="12">
        <v>520114.32939999999</v>
      </c>
      <c r="AM516" s="12">
        <v>609740.96669999999</v>
      </c>
      <c r="AN516" s="12">
        <v>599704.74080000003</v>
      </c>
      <c r="AO516" s="12">
        <v>748302.53119999997</v>
      </c>
      <c r="AP516" s="12">
        <v>492914.78169999999</v>
      </c>
      <c r="AQ516" s="12">
        <v>447228.13740000001</v>
      </c>
      <c r="AR516" s="12">
        <v>527131.78170000005</v>
      </c>
      <c r="AS516" s="12">
        <v>493742.97590000002</v>
      </c>
      <c r="AT516" s="12">
        <v>383698.10519999999</v>
      </c>
      <c r="AU516" s="12">
        <v>560218.57799999998</v>
      </c>
      <c r="AV516" s="12">
        <v>633138.21400000004</v>
      </c>
      <c r="AW516" s="12">
        <v>579743.18200000003</v>
      </c>
      <c r="AX516" s="12">
        <v>608888.50569999998</v>
      </c>
      <c r="AY516" s="12">
        <v>760690.43229999999</v>
      </c>
      <c r="AZ516" s="12">
        <v>979213.75730000006</v>
      </c>
      <c r="BA516" s="12">
        <v>588119.43870000006</v>
      </c>
      <c r="BB516" s="12">
        <v>770924.83770000003</v>
      </c>
      <c r="BC516" s="12">
        <v>463006.53220000002</v>
      </c>
      <c r="BD516" s="12">
        <v>706340.91780000005</v>
      </c>
      <c r="BE516" s="12">
        <v>852078.31220000004</v>
      </c>
      <c r="BF516" s="12">
        <v>871122.35869999998</v>
      </c>
      <c r="BG516" s="12">
        <v>694776.33239999996</v>
      </c>
      <c r="BH516" s="12">
        <v>649384.9388</v>
      </c>
      <c r="BI516" s="12">
        <v>823884.43149999995</v>
      </c>
      <c r="BJ516" s="12">
        <v>939763.24930000002</v>
      </c>
      <c r="BK516" s="12">
        <v>863392.06279999996</v>
      </c>
      <c r="BL516" s="12">
        <v>769418.8763</v>
      </c>
      <c r="BM516" s="12">
        <v>603587.22549999994</v>
      </c>
      <c r="BN516" s="12">
        <v>681392.47979999997</v>
      </c>
      <c r="BO516" s="11" t="s">
        <v>3269</v>
      </c>
      <c r="BP516" s="11" t="s">
        <v>3270</v>
      </c>
      <c r="BQ516" s="11" t="s">
        <v>246</v>
      </c>
      <c r="BR516" s="11" t="s">
        <v>247</v>
      </c>
      <c r="BU516" s="11" t="s">
        <v>3271</v>
      </c>
      <c r="BV516" s="11" t="s">
        <v>3272</v>
      </c>
      <c r="BW516" s="12">
        <f t="shared" si="37"/>
        <v>20</v>
      </c>
      <c r="BX516" s="12">
        <f t="shared" si="38"/>
        <v>8</v>
      </c>
      <c r="BY516" s="12">
        <f t="shared" si="39"/>
        <v>1.4629482408332466</v>
      </c>
      <c r="BZ516" s="23">
        <f t="shared" si="40"/>
        <v>1.2024442110636095</v>
      </c>
      <c r="CA516" s="24">
        <f t="shared" si="41"/>
        <v>1.2166454188666356</v>
      </c>
      <c r="CB516" s="13">
        <v>9.5014100000000005E-4</v>
      </c>
      <c r="CC516" s="13">
        <v>9.557299E-3</v>
      </c>
      <c r="CD516" s="13">
        <v>9.8649024437829106E-4</v>
      </c>
      <c r="CE516" s="13">
        <v>8.4344915894343907E-3</v>
      </c>
      <c r="CF516" s="13">
        <v>0.77167163401324301</v>
      </c>
      <c r="CG516" s="12">
        <v>5</v>
      </c>
      <c r="CH516" s="14">
        <v>600926.81224</v>
      </c>
      <c r="CI516" s="15">
        <v>632099.23184000002</v>
      </c>
      <c r="CJ516" s="15">
        <v>543910.6629</v>
      </c>
      <c r="CK516" s="15">
        <v>660736.89229999995</v>
      </c>
      <c r="CL516" s="15">
        <v>737091.75100000005</v>
      </c>
      <c r="CM516" s="15">
        <v>795713.14746000001</v>
      </c>
      <c r="CN516" s="14">
        <v>52182.536219718102</v>
      </c>
      <c r="CO516" s="15">
        <v>98797.799579687999</v>
      </c>
      <c r="CP516" s="15">
        <v>78730.893778106198</v>
      </c>
      <c r="CQ516" s="15">
        <v>79501.093108435001</v>
      </c>
      <c r="CR516" s="15">
        <v>78648.557673256495</v>
      </c>
      <c r="CS516" s="16">
        <v>103719.19600238799</v>
      </c>
      <c r="CT516" s="14">
        <v>23336.739645126901</v>
      </c>
      <c r="CU516" s="15">
        <v>44183.719177516497</v>
      </c>
      <c r="CV516" s="15">
        <v>35209.526083432102</v>
      </c>
      <c r="CW516" s="15">
        <v>35553.969695200103</v>
      </c>
      <c r="CX516" s="15">
        <v>35172.704257942802</v>
      </c>
      <c r="CY516" s="16">
        <v>46384.634566592998</v>
      </c>
      <c r="CZ516" s="17">
        <v>13.9964584227411</v>
      </c>
      <c r="DA516" s="18">
        <v>14.0393327485131</v>
      </c>
      <c r="DB516" s="18">
        <v>13.891881924388199</v>
      </c>
      <c r="DC516" s="18">
        <v>14.0884729682375</v>
      </c>
      <c r="DD516" s="18">
        <v>14.199264498958501</v>
      </c>
      <c r="DE516" s="19">
        <v>14.273469375044799</v>
      </c>
      <c r="DF516" s="17">
        <v>8.4695077954048903E-2</v>
      </c>
      <c r="DG516" s="18">
        <v>0.166405189689525</v>
      </c>
      <c r="DH516" s="18">
        <v>0.13725179143167501</v>
      </c>
      <c r="DI516" s="18">
        <v>0.12024918107341399</v>
      </c>
      <c r="DJ516" s="18">
        <v>0.103096158714958</v>
      </c>
      <c r="DK516" s="19">
        <v>0.12849839429280999</v>
      </c>
      <c r="DL516" s="17">
        <v>3.7876790332979401E-2</v>
      </c>
      <c r="DM516" s="18">
        <v>7.4418663190905093E-2</v>
      </c>
      <c r="DN516" s="18">
        <v>6.1380867134969798E-2</v>
      </c>
      <c r="DO516" s="18">
        <v>5.3777068623767001E-2</v>
      </c>
      <c r="DP516" s="18">
        <v>4.6106003821150897E-2</v>
      </c>
      <c r="DQ516" s="19">
        <v>5.7466228927658999E-2</v>
      </c>
      <c r="DR516" s="20">
        <v>13.3033112421805</v>
      </c>
      <c r="DS516" s="21">
        <v>13.346185567952499</v>
      </c>
      <c r="DT516" s="21">
        <v>13.1987347438274</v>
      </c>
      <c r="DU516" s="21">
        <v>13.395325787677001</v>
      </c>
      <c r="DV516" s="21">
        <v>13.506117318397999</v>
      </c>
      <c r="DW516" s="22">
        <v>13.5803221944845</v>
      </c>
      <c r="DX516" s="20">
        <v>8.4695077954161604E-2</v>
      </c>
      <c r="DY516" s="21">
        <v>0.166405189689772</v>
      </c>
      <c r="DZ516" s="21">
        <v>0.13725179143189001</v>
      </c>
      <c r="EA516" s="21">
        <v>0.12024918107355501</v>
      </c>
      <c r="EB516" s="21">
        <v>0.103096158715049</v>
      </c>
      <c r="EC516" s="22">
        <v>0.12849839429290999</v>
      </c>
      <c r="ED516" s="20">
        <v>3.7876790333029799E-2</v>
      </c>
      <c r="EE516" s="21">
        <v>7.4418663191015394E-2</v>
      </c>
      <c r="EF516" s="21">
        <v>6.1380867135066103E-2</v>
      </c>
      <c r="EG516" s="21">
        <v>5.3777068623829798E-2</v>
      </c>
      <c r="EH516" s="21">
        <v>4.6106003821191302E-2</v>
      </c>
      <c r="EI516" s="22">
        <v>5.7466228927703498E-2</v>
      </c>
    </row>
    <row r="517" spans="1:139" x14ac:dyDescent="0.2">
      <c r="A517" s="12" t="s">
        <v>3274</v>
      </c>
      <c r="B517" s="12">
        <v>3</v>
      </c>
      <c r="C517" s="12">
        <v>3</v>
      </c>
      <c r="D517" s="12">
        <v>181.37</v>
      </c>
      <c r="E517" s="12" t="s">
        <v>3278</v>
      </c>
      <c r="F517" s="12" t="s">
        <v>3275</v>
      </c>
      <c r="G517" s="12">
        <v>563170.22450000001</v>
      </c>
      <c r="H517" s="12">
        <v>527920.30039999995</v>
      </c>
      <c r="I517" s="12">
        <v>413112.72019999998</v>
      </c>
      <c r="J517" s="12">
        <v>427159.00439999998</v>
      </c>
      <c r="K517" s="12">
        <v>528737.304</v>
      </c>
      <c r="L517" s="12">
        <v>468048.11499999999</v>
      </c>
      <c r="M517" s="12">
        <v>607906.54700000002</v>
      </c>
      <c r="N517" s="12">
        <v>458736.45559999999</v>
      </c>
      <c r="O517" s="12">
        <v>440357.7525</v>
      </c>
      <c r="P517" s="12">
        <v>546907.60889999999</v>
      </c>
      <c r="Q517" s="12">
        <v>523589.2475</v>
      </c>
      <c r="R517" s="12">
        <v>463081.2108</v>
      </c>
      <c r="S517" s="12">
        <v>405773.891</v>
      </c>
      <c r="T517" s="12">
        <v>481596.23369999998</v>
      </c>
      <c r="U517" s="12">
        <v>554889.06070000003</v>
      </c>
      <c r="V517" s="12">
        <v>582221.90879999998</v>
      </c>
      <c r="W517" s="12">
        <v>703093.46010000003</v>
      </c>
      <c r="X517" s="12">
        <v>734187.64709999994</v>
      </c>
      <c r="Y517" s="12">
        <v>489106.67969999998</v>
      </c>
      <c r="Z517" s="12">
        <v>478158.65700000001</v>
      </c>
      <c r="AA517" s="12">
        <v>579650.88840000005</v>
      </c>
      <c r="AB517" s="12">
        <v>595555.37840000005</v>
      </c>
      <c r="AC517" s="12">
        <v>675126.277</v>
      </c>
      <c r="AD517" s="12">
        <v>781986.08279999997</v>
      </c>
      <c r="AE517" s="12">
        <v>553478.58330000006</v>
      </c>
      <c r="AF517" s="12">
        <v>610541.42409999995</v>
      </c>
      <c r="AG517" s="12">
        <v>672483.50410000002</v>
      </c>
      <c r="AH517" s="12">
        <v>606555.63690000004</v>
      </c>
      <c r="AI517" s="12">
        <v>697934.47340000002</v>
      </c>
      <c r="AJ517" s="12">
        <v>704215.17689999996</v>
      </c>
      <c r="AK517" s="12">
        <v>746983.80669999996</v>
      </c>
      <c r="AL517" s="12">
        <v>493994.45990000002</v>
      </c>
      <c r="AM517" s="12">
        <v>409175.14679999999</v>
      </c>
      <c r="AN517" s="12">
        <v>432544.42290000001</v>
      </c>
      <c r="AO517" s="12">
        <v>579341.71</v>
      </c>
      <c r="AP517" s="12">
        <v>481394.20939999999</v>
      </c>
      <c r="AQ517" s="12">
        <v>368928.36459999997</v>
      </c>
      <c r="AR517" s="12">
        <v>369671.51189999998</v>
      </c>
      <c r="AS517" s="12">
        <v>361703.16279999999</v>
      </c>
      <c r="AT517" s="12">
        <v>304534.15220000001</v>
      </c>
      <c r="AU517" s="12">
        <v>534317.44629999995</v>
      </c>
      <c r="AV517" s="12">
        <v>617579.15729999996</v>
      </c>
      <c r="AW517" s="12">
        <v>445353.01079999999</v>
      </c>
      <c r="AX517" s="12">
        <v>595015.11529999995</v>
      </c>
      <c r="AY517" s="12">
        <v>625526.80370000005</v>
      </c>
      <c r="AZ517" s="12">
        <v>876645.39820000005</v>
      </c>
      <c r="BA517" s="12">
        <v>579358.74899999995</v>
      </c>
      <c r="BB517" s="12">
        <v>740603.23320000002</v>
      </c>
      <c r="BC517" s="12">
        <v>400412.32490000001</v>
      </c>
      <c r="BD517" s="12">
        <v>553854.7977</v>
      </c>
      <c r="BE517" s="12">
        <v>642740.65489999996</v>
      </c>
      <c r="BF517" s="12">
        <v>773708.17779999995</v>
      </c>
      <c r="BG517" s="12">
        <v>675126.277</v>
      </c>
      <c r="BH517" s="12">
        <v>589721.37950000004</v>
      </c>
      <c r="BI517" s="12">
        <v>660297.64729999995</v>
      </c>
      <c r="BJ517" s="12">
        <v>771247.80539999995</v>
      </c>
      <c r="BK517" s="12">
        <v>641795.03110000002</v>
      </c>
      <c r="BL517" s="12">
        <v>668333.54700000002</v>
      </c>
      <c r="BM517" s="12">
        <v>462337.16560000001</v>
      </c>
      <c r="BN517" s="12">
        <v>666004.01919999998</v>
      </c>
      <c r="BQ517" s="11" t="s">
        <v>347</v>
      </c>
      <c r="BR517" s="11" t="s">
        <v>348</v>
      </c>
      <c r="BS517" s="11" t="s">
        <v>174</v>
      </c>
      <c r="BT517" s="11" t="s">
        <v>175</v>
      </c>
      <c r="BU517" s="11" t="s">
        <v>3276</v>
      </c>
      <c r="BV517" s="11" t="s">
        <v>3277</v>
      </c>
      <c r="BW517" s="12">
        <f t="shared" ref="BW517:BW580" si="42">(MATCH(MAX(CH517:CM517), CH517:CM517,0 )-1)*4</f>
        <v>20</v>
      </c>
      <c r="BX517" s="12">
        <f t="shared" ref="BX517:BX580" si="43">(MATCH(MIN(CH517:CM517), CH517:CM517,0 )-1)*4</f>
        <v>8</v>
      </c>
      <c r="BY517" s="12">
        <f t="shared" ref="BY517:BY580" si="44">MAX(CH517:CM517)/MIN(CH517:CM517)</f>
        <v>1.3552184287996467</v>
      </c>
      <c r="BZ517" s="23">
        <f t="shared" si="40"/>
        <v>1.1703734450890853</v>
      </c>
      <c r="CA517" s="24">
        <f t="shared" si="41"/>
        <v>1.1579367547052402</v>
      </c>
      <c r="CB517" s="13">
        <v>3.2183279999999999E-3</v>
      </c>
      <c r="CC517" s="13">
        <v>2.2353939999999999E-2</v>
      </c>
      <c r="CD517" s="13">
        <v>7.6058655954930495E-4</v>
      </c>
      <c r="CE517" s="13">
        <v>6.9181011533474002E-3</v>
      </c>
      <c r="CF517" s="13">
        <v>0.53713060712008598</v>
      </c>
      <c r="CG517" s="12">
        <v>5</v>
      </c>
      <c r="CH517" s="14">
        <v>492019.91070000001</v>
      </c>
      <c r="CI517" s="15">
        <v>504391.29580000002</v>
      </c>
      <c r="CJ517" s="15">
        <v>485785.92874</v>
      </c>
      <c r="CK517" s="15">
        <v>597353.67053999996</v>
      </c>
      <c r="CL517" s="15">
        <v>637159.44198</v>
      </c>
      <c r="CM517" s="15">
        <v>658346.04307999997</v>
      </c>
      <c r="CN517" s="14">
        <v>67328.771680199803</v>
      </c>
      <c r="CO517" s="15">
        <v>70761.094540923994</v>
      </c>
      <c r="CP517" s="15">
        <v>57313.431454855498</v>
      </c>
      <c r="CQ517" s="15">
        <v>118383.14146183099</v>
      </c>
      <c r="CR517" s="15">
        <v>92812.787916450005</v>
      </c>
      <c r="CS517" s="16">
        <v>47006.959125226698</v>
      </c>
      <c r="CT517" s="14">
        <v>30110.342063697899</v>
      </c>
      <c r="CU517" s="15">
        <v>31645.323511159098</v>
      </c>
      <c r="CV517" s="15">
        <v>25631.345751366302</v>
      </c>
      <c r="CW517" s="15">
        <v>52942.550339725603</v>
      </c>
      <c r="CX517" s="15">
        <v>41507.140592490701</v>
      </c>
      <c r="CY517" s="16">
        <v>21022.151203912199</v>
      </c>
      <c r="CZ517" s="17">
        <v>13.7916816166207</v>
      </c>
      <c r="DA517" s="18">
        <v>13.8166895581081</v>
      </c>
      <c r="DB517" s="18">
        <v>13.7809585196564</v>
      </c>
      <c r="DC517" s="18">
        <v>13.977628330671999</v>
      </c>
      <c r="DD517" s="18">
        <v>14.049878486957599</v>
      </c>
      <c r="DE517" s="19">
        <v>14.0885683322768</v>
      </c>
      <c r="DF517" s="17">
        <v>0.14019659245447</v>
      </c>
      <c r="DG517" s="18">
        <v>0.13613800923077901</v>
      </c>
      <c r="DH517" s="18">
        <v>0.12030989345040601</v>
      </c>
      <c r="DI517" s="18">
        <v>0.19876120374171499</v>
      </c>
      <c r="DJ517" s="18">
        <v>0.13991786017857</v>
      </c>
      <c r="DK517" s="19">
        <v>7.2063418449027403E-2</v>
      </c>
      <c r="DL517" s="17">
        <v>6.2697822188405902E-2</v>
      </c>
      <c r="DM517" s="18">
        <v>6.08827685923033E-2</v>
      </c>
      <c r="DN517" s="18">
        <v>5.3804220024172698E-2</v>
      </c>
      <c r="DO517" s="18">
        <v>8.8888712571231904E-2</v>
      </c>
      <c r="DP517" s="18">
        <v>6.2573169325118694E-2</v>
      </c>
      <c r="DQ517" s="19">
        <v>3.2227740468607498E-2</v>
      </c>
      <c r="DR517" s="20">
        <v>13.098534436059699</v>
      </c>
      <c r="DS517" s="21">
        <v>13.123542377547199</v>
      </c>
      <c r="DT517" s="21">
        <v>13.087811339095399</v>
      </c>
      <c r="DU517" s="21">
        <v>13.284481150111301</v>
      </c>
      <c r="DV517" s="21">
        <v>13.356731306397</v>
      </c>
      <c r="DW517" s="22">
        <v>13.395421151716199</v>
      </c>
      <c r="DX517" s="20">
        <v>0.14019659245478</v>
      </c>
      <c r="DY517" s="21">
        <v>0.136138009231037</v>
      </c>
      <c r="DZ517" s="21">
        <v>0.120309893450677</v>
      </c>
      <c r="EA517" s="21">
        <v>0.19876120374200701</v>
      </c>
      <c r="EB517" s="21">
        <v>0.13991786017873301</v>
      </c>
      <c r="EC517" s="22">
        <v>7.2063418449112404E-2</v>
      </c>
      <c r="ED517" s="20">
        <v>6.2697822188544597E-2</v>
      </c>
      <c r="EE517" s="21">
        <v>6.0882768592418403E-2</v>
      </c>
      <c r="EF517" s="21">
        <v>5.3804220024294198E-2</v>
      </c>
      <c r="EG517" s="21">
        <v>8.8888712571362702E-2</v>
      </c>
      <c r="EH517" s="21">
        <v>6.2573169325191594E-2</v>
      </c>
      <c r="EI517" s="22">
        <v>3.2227740468645502E-2</v>
      </c>
    </row>
    <row r="518" spans="1:139" x14ac:dyDescent="0.2">
      <c r="A518" s="12" t="s">
        <v>3279</v>
      </c>
      <c r="B518" s="12">
        <v>5</v>
      </c>
      <c r="C518" s="12">
        <v>5</v>
      </c>
      <c r="D518" s="12">
        <v>396.44</v>
      </c>
      <c r="E518" s="12" t="s">
        <v>3285</v>
      </c>
      <c r="F518" s="12" t="s">
        <v>3280</v>
      </c>
      <c r="G518" s="12">
        <v>3301604.2009999999</v>
      </c>
      <c r="H518" s="12">
        <v>3163075.1170000001</v>
      </c>
      <c r="I518" s="12">
        <v>2523285.48</v>
      </c>
      <c r="J518" s="12">
        <v>2960702.0529999998</v>
      </c>
      <c r="K518" s="12">
        <v>3318337.83</v>
      </c>
      <c r="L518" s="12">
        <v>3089278.406</v>
      </c>
      <c r="M518" s="12">
        <v>2809523.56</v>
      </c>
      <c r="N518" s="12">
        <v>2746776.4539999999</v>
      </c>
      <c r="O518" s="12">
        <v>2890942.5959999999</v>
      </c>
      <c r="P518" s="12">
        <v>2656566.5610000002</v>
      </c>
      <c r="Q518" s="12">
        <v>2722356.5559999999</v>
      </c>
      <c r="R518" s="12">
        <v>2842788.0189999999</v>
      </c>
      <c r="S518" s="12">
        <v>3147006.7990000001</v>
      </c>
      <c r="T518" s="12">
        <v>2704412.3369999998</v>
      </c>
      <c r="U518" s="12">
        <v>3197934.9580000001</v>
      </c>
      <c r="V518" s="12">
        <v>3369750.986</v>
      </c>
      <c r="W518" s="12">
        <v>3218291.361</v>
      </c>
      <c r="X518" s="12">
        <v>3387523.6579999998</v>
      </c>
      <c r="Y518" s="12">
        <v>3550116.7149999999</v>
      </c>
      <c r="Z518" s="12">
        <v>2982824.85</v>
      </c>
      <c r="AA518" s="12">
        <v>2543538.4219999998</v>
      </c>
      <c r="AB518" s="12">
        <v>3581952.443</v>
      </c>
      <c r="AC518" s="12">
        <v>3638549.943</v>
      </c>
      <c r="AD518" s="12">
        <v>4594673.5209999997</v>
      </c>
      <c r="AE518" s="12">
        <v>3325121.2110000001</v>
      </c>
      <c r="AF518" s="12">
        <v>3663869.8620000002</v>
      </c>
      <c r="AG518" s="12">
        <v>3641055.9309999999</v>
      </c>
      <c r="AH518" s="12">
        <v>3545889.5210000002</v>
      </c>
      <c r="AI518" s="12">
        <v>3990652.6120000002</v>
      </c>
      <c r="AJ518" s="12">
        <v>2643866.568</v>
      </c>
      <c r="AK518" s="12">
        <v>4379217.45</v>
      </c>
      <c r="AL518" s="12">
        <v>2959805.8330000001</v>
      </c>
      <c r="AM518" s="12">
        <v>2499234.8480000002</v>
      </c>
      <c r="AN518" s="12">
        <v>2998029.1830000002</v>
      </c>
      <c r="AO518" s="12">
        <v>3635929.4079999998</v>
      </c>
      <c r="AP518" s="12">
        <v>3177367.216</v>
      </c>
      <c r="AQ518" s="12">
        <v>1705053.0830000001</v>
      </c>
      <c r="AR518" s="12">
        <v>2213482.2560000001</v>
      </c>
      <c r="AS518" s="12">
        <v>2374576.2949999999</v>
      </c>
      <c r="AT518" s="12">
        <v>1479253.959</v>
      </c>
      <c r="AU518" s="12">
        <v>2778136.8879999998</v>
      </c>
      <c r="AV518" s="12">
        <v>3791228.3810000001</v>
      </c>
      <c r="AW518" s="12">
        <v>3453965.3330000001</v>
      </c>
      <c r="AX518" s="12">
        <v>3341318.1120000002</v>
      </c>
      <c r="AY518" s="12">
        <v>3605034.1850000001</v>
      </c>
      <c r="AZ518" s="12">
        <v>5073798.5820000004</v>
      </c>
      <c r="BA518" s="12">
        <v>2651916.6549999998</v>
      </c>
      <c r="BB518" s="12">
        <v>3417125.0129999998</v>
      </c>
      <c r="BC518" s="12">
        <v>2906340.3689999999</v>
      </c>
      <c r="BD518" s="12">
        <v>3455028.639</v>
      </c>
      <c r="BE518" s="12">
        <v>2820379.6179999998</v>
      </c>
      <c r="BF518" s="12">
        <v>4653447.8550000004</v>
      </c>
      <c r="BG518" s="12">
        <v>3638549.943</v>
      </c>
      <c r="BH518" s="12">
        <v>3464994.156</v>
      </c>
      <c r="BI518" s="12">
        <v>3966855.7719999999</v>
      </c>
      <c r="BJ518" s="12">
        <v>4628271.693</v>
      </c>
      <c r="BK518" s="12">
        <v>3474898.031</v>
      </c>
      <c r="BL518" s="12">
        <v>3907039.6460000002</v>
      </c>
      <c r="BM518" s="12">
        <v>2643553.3530000001</v>
      </c>
      <c r="BN518" s="12">
        <v>2500408.7080000001</v>
      </c>
      <c r="BO518" s="11" t="s">
        <v>3281</v>
      </c>
      <c r="BP518" s="11" t="s">
        <v>3282</v>
      </c>
      <c r="BQ518" s="11" t="s">
        <v>143</v>
      </c>
      <c r="BR518" s="11" t="s">
        <v>144</v>
      </c>
      <c r="BU518" s="11" t="s">
        <v>3283</v>
      </c>
      <c r="BV518" s="11" t="s">
        <v>3284</v>
      </c>
      <c r="BW518" s="12">
        <f t="shared" si="42"/>
        <v>16</v>
      </c>
      <c r="BX518" s="12">
        <f t="shared" si="43"/>
        <v>4</v>
      </c>
      <c r="BY518" s="12">
        <f t="shared" si="44"/>
        <v>1.2459470459871453</v>
      </c>
      <c r="BZ518" s="23">
        <f t="shared" ref="BZ518:BZ581" si="45">MAX(CH518:CM518)/AVERAGE(CH518:CM518)</f>
        <v>1.1080992113064028</v>
      </c>
      <c r="CA518" s="24">
        <f t="shared" ref="CA518:CA581" si="46">AVERAGE(CH518:CM518)/MIN(CH518:CM518)</f>
        <v>1.1244002642310571</v>
      </c>
      <c r="CB518" s="13">
        <v>6.4902960999999995E-2</v>
      </c>
      <c r="CC518" s="13">
        <v>0.18014667100000001</v>
      </c>
      <c r="CD518" s="13">
        <v>1.3694172160258601E-2</v>
      </c>
      <c r="CE518" s="13">
        <v>5.0190002177829297E-2</v>
      </c>
      <c r="CF518" s="13">
        <v>0.24131072237817</v>
      </c>
      <c r="CG518" s="12">
        <v>5</v>
      </c>
      <c r="CH518" s="14">
        <v>3053400.9361999999</v>
      </c>
      <c r="CI518" s="15">
        <v>2838617.5153999999</v>
      </c>
      <c r="CJ518" s="15">
        <v>2922899.7338</v>
      </c>
      <c r="CK518" s="15">
        <v>3301701.514</v>
      </c>
      <c r="CL518" s="15">
        <v>3536767.108</v>
      </c>
      <c r="CM518" s="15">
        <v>3497066.8988000001</v>
      </c>
      <c r="CN518" s="14">
        <v>329180.924468818</v>
      </c>
      <c r="CO518" s="15">
        <v>164311.12632292099</v>
      </c>
      <c r="CP518" s="15">
        <v>234648.96483580599</v>
      </c>
      <c r="CQ518" s="15">
        <v>213509.87307110499</v>
      </c>
      <c r="CR518" s="15">
        <v>735334.047742325</v>
      </c>
      <c r="CS518" s="16">
        <v>505598.00709581998</v>
      </c>
      <c r="CT518" s="14">
        <v>147214.1848017</v>
      </c>
      <c r="CU518" s="15">
        <v>73482.169583521507</v>
      </c>
      <c r="CV518" s="15">
        <v>104938.20724456399</v>
      </c>
      <c r="CW518" s="15">
        <v>95484.518010868705</v>
      </c>
      <c r="CX518" s="15">
        <v>328851.38338438299</v>
      </c>
      <c r="CY518" s="16">
        <v>226110.30263093501</v>
      </c>
      <c r="CZ518" s="17">
        <v>15.6199388191365</v>
      </c>
      <c r="DA518" s="18">
        <v>15.5506572605721</v>
      </c>
      <c r="DB518" s="18">
        <v>15.5786827077286</v>
      </c>
      <c r="DC518" s="18">
        <v>15.7013857133214</v>
      </c>
      <c r="DD518" s="18">
        <v>15.754148395168601</v>
      </c>
      <c r="DE518" s="19">
        <v>15.751213727341399</v>
      </c>
      <c r="DF518" s="17">
        <v>0.113432423665944</v>
      </c>
      <c r="DG518" s="18">
        <v>5.7154994273816803E-2</v>
      </c>
      <c r="DH518" s="18">
        <v>7.9644110480504904E-2</v>
      </c>
      <c r="DI518" s="18">
        <v>6.5751606937795901E-2</v>
      </c>
      <c r="DJ518" s="18">
        <v>0.212341690035935</v>
      </c>
      <c r="DK518" s="19">
        <v>0.157485409022427</v>
      </c>
      <c r="DL518" s="17">
        <v>5.0728522033921399E-2</v>
      </c>
      <c r="DM518" s="18">
        <v>2.5560490489973098E-2</v>
      </c>
      <c r="DN518" s="18">
        <v>3.5617929008382503E-2</v>
      </c>
      <c r="DO518" s="18">
        <v>2.9405012548551698E-2</v>
      </c>
      <c r="DP518" s="18">
        <v>9.4962090675508204E-2</v>
      </c>
      <c r="DQ518" s="19">
        <v>7.0429616007701104E-2</v>
      </c>
      <c r="DR518" s="20">
        <v>14.9267916385765</v>
      </c>
      <c r="DS518" s="21">
        <v>14.8575100800121</v>
      </c>
      <c r="DT518" s="21">
        <v>14.885535527168599</v>
      </c>
      <c r="DU518" s="21">
        <v>15.008238532761499</v>
      </c>
      <c r="DV518" s="21">
        <v>15.0610012146086</v>
      </c>
      <c r="DW518" s="22">
        <v>15.058066546781401</v>
      </c>
      <c r="DX518" s="20">
        <v>0.11343242366595099</v>
      </c>
      <c r="DY518" s="21">
        <v>5.7154994273820099E-2</v>
      </c>
      <c r="DZ518" s="21">
        <v>7.9644110480509303E-2</v>
      </c>
      <c r="EA518" s="21">
        <v>6.5751606937799204E-2</v>
      </c>
      <c r="EB518" s="21">
        <v>0.212341690035946</v>
      </c>
      <c r="EC518" s="22">
        <v>0.15748540902243499</v>
      </c>
      <c r="ED518" s="20">
        <v>5.0728522033924403E-2</v>
      </c>
      <c r="EE518" s="21">
        <v>2.5560490489974601E-2</v>
      </c>
      <c r="EF518" s="21">
        <v>3.5617929008384397E-2</v>
      </c>
      <c r="EG518" s="21">
        <v>2.9405012548553201E-2</v>
      </c>
      <c r="EH518" s="21">
        <v>9.4962090675512797E-2</v>
      </c>
      <c r="EI518" s="22">
        <v>7.0429616007704504E-2</v>
      </c>
    </row>
    <row r="519" spans="1:139" x14ac:dyDescent="0.2">
      <c r="A519" s="12" t="s">
        <v>3286</v>
      </c>
      <c r="B519" s="12">
        <v>7</v>
      </c>
      <c r="C519" s="12">
        <v>7</v>
      </c>
      <c r="D519" s="12">
        <v>320.77999999999997</v>
      </c>
      <c r="E519" s="12" t="s">
        <v>3292</v>
      </c>
      <c r="F519" s="12" t="s">
        <v>3287</v>
      </c>
      <c r="G519" s="12">
        <v>2001137.0919999999</v>
      </c>
      <c r="H519" s="12">
        <v>2122585.4900000002</v>
      </c>
      <c r="I519" s="12">
        <v>1912378.5149999999</v>
      </c>
      <c r="J519" s="12">
        <v>2450826.9079999998</v>
      </c>
      <c r="K519" s="12">
        <v>2247213.2119999998</v>
      </c>
      <c r="L519" s="12">
        <v>1811171.588</v>
      </c>
      <c r="M519" s="12">
        <v>2070386.2819999999</v>
      </c>
      <c r="N519" s="12">
        <v>1672914.514</v>
      </c>
      <c r="O519" s="12">
        <v>1634397.2220000001</v>
      </c>
      <c r="P519" s="12">
        <v>1898567.294</v>
      </c>
      <c r="Q519" s="12">
        <v>1688396.416</v>
      </c>
      <c r="R519" s="12">
        <v>1415238.084</v>
      </c>
      <c r="S519" s="12">
        <v>1688322.2169999999</v>
      </c>
      <c r="T519" s="12">
        <v>1868794.737</v>
      </c>
      <c r="U519" s="12">
        <v>2005510.713</v>
      </c>
      <c r="V519" s="12">
        <v>1756293.7039999999</v>
      </c>
      <c r="W519" s="12">
        <v>2056457.101</v>
      </c>
      <c r="X519" s="12">
        <v>1922766.1950000001</v>
      </c>
      <c r="Y519" s="12">
        <v>2289294.648</v>
      </c>
      <c r="Z519" s="12">
        <v>2083800.1810000001</v>
      </c>
      <c r="AA519" s="12">
        <v>2254186.426</v>
      </c>
      <c r="AB519" s="12">
        <v>1927485.835</v>
      </c>
      <c r="AC519" s="12">
        <v>2092154.3019999999</v>
      </c>
      <c r="AD519" s="12">
        <v>2583093.389</v>
      </c>
      <c r="AE519" s="12">
        <v>2023888.192</v>
      </c>
      <c r="AF519" s="12">
        <v>2144369.6609999998</v>
      </c>
      <c r="AG519" s="12">
        <v>2112462.7850000001</v>
      </c>
      <c r="AH519" s="12">
        <v>2637905.8569999998</v>
      </c>
      <c r="AI519" s="12">
        <v>2729965.75</v>
      </c>
      <c r="AJ519" s="12">
        <v>1696063.686</v>
      </c>
      <c r="AK519" s="12">
        <v>2654289.8369999998</v>
      </c>
      <c r="AL519" s="12">
        <v>1986181.3840000001</v>
      </c>
      <c r="AM519" s="12">
        <v>1894150.7279999999</v>
      </c>
      <c r="AN519" s="12">
        <v>2481725.7740000002</v>
      </c>
      <c r="AO519" s="12">
        <v>2462289.5630000001</v>
      </c>
      <c r="AP519" s="12">
        <v>1862815.9939999999</v>
      </c>
      <c r="AQ519" s="12">
        <v>1256482.9720000001</v>
      </c>
      <c r="AR519" s="12">
        <v>1348113.5630000001</v>
      </c>
      <c r="AS519" s="12">
        <v>1342469.0290000001</v>
      </c>
      <c r="AT519" s="12">
        <v>1057177.797</v>
      </c>
      <c r="AU519" s="12">
        <v>1722991.1910000001</v>
      </c>
      <c r="AV519" s="12">
        <v>1887404.4609999999</v>
      </c>
      <c r="AW519" s="12">
        <v>1853000.8929999999</v>
      </c>
      <c r="AX519" s="12">
        <v>2308907.4160000002</v>
      </c>
      <c r="AY519" s="12">
        <v>2260813.548</v>
      </c>
      <c r="AZ519" s="12">
        <v>2644432.9389999998</v>
      </c>
      <c r="BA519" s="12">
        <v>1694549.1340000001</v>
      </c>
      <c r="BB519" s="12">
        <v>1939567.9920000001</v>
      </c>
      <c r="BC519" s="12">
        <v>1874155.129</v>
      </c>
      <c r="BD519" s="12">
        <v>2413681.548</v>
      </c>
      <c r="BE519" s="12">
        <v>2499534.2689999999</v>
      </c>
      <c r="BF519" s="12">
        <v>2504068.6510000001</v>
      </c>
      <c r="BG519" s="12">
        <v>2092154.3019999999</v>
      </c>
      <c r="BH519" s="12">
        <v>1947995.5330000001</v>
      </c>
      <c r="BI519" s="12">
        <v>2414490.193</v>
      </c>
      <c r="BJ519" s="12">
        <v>2708809.4759999998</v>
      </c>
      <c r="BK519" s="12">
        <v>2016061.5249999999</v>
      </c>
      <c r="BL519" s="12">
        <v>2906577.5189999999</v>
      </c>
      <c r="BM519" s="12">
        <v>1808428.5490000001</v>
      </c>
      <c r="BN519" s="12">
        <v>1604034.206</v>
      </c>
      <c r="BO519" s="11" t="s">
        <v>3288</v>
      </c>
      <c r="BP519" s="11" t="s">
        <v>3289</v>
      </c>
      <c r="BQ519" s="11" t="s">
        <v>1599</v>
      </c>
      <c r="BR519" s="11" t="s">
        <v>1600</v>
      </c>
      <c r="BU519" s="11" t="s">
        <v>3290</v>
      </c>
      <c r="BV519" s="11" t="s">
        <v>3291</v>
      </c>
      <c r="BW519" s="12">
        <f t="shared" si="42"/>
        <v>20</v>
      </c>
      <c r="BX519" s="12">
        <f t="shared" si="43"/>
        <v>8</v>
      </c>
      <c r="BY519" s="12">
        <f t="shared" si="44"/>
        <v>1.3063034005719341</v>
      </c>
      <c r="BZ519" s="23">
        <f t="shared" si="45"/>
        <v>1.1172172630084132</v>
      </c>
      <c r="CA519" s="24">
        <f t="shared" si="46"/>
        <v>1.1692474184066532</v>
      </c>
      <c r="CB519" s="13">
        <v>1.7258293000000001E-2</v>
      </c>
      <c r="CC519" s="13">
        <v>7.4524445999999994E-2</v>
      </c>
      <c r="CD519" s="13">
        <v>3.4914281167101901E-3</v>
      </c>
      <c r="CE519" s="13">
        <v>2.0170074593156902E-2</v>
      </c>
      <c r="CF519" s="13">
        <v>0.382205593706127</v>
      </c>
      <c r="CG519" s="12">
        <v>5</v>
      </c>
      <c r="CH519" s="14">
        <v>2146828.2434</v>
      </c>
      <c r="CI519" s="15">
        <v>1817487.38</v>
      </c>
      <c r="CJ519" s="15">
        <v>1733252.4334</v>
      </c>
      <c r="CK519" s="15">
        <v>2021722.3658</v>
      </c>
      <c r="CL519" s="15">
        <v>2176161.6288000001</v>
      </c>
      <c r="CM519" s="15">
        <v>2264153.5477999998</v>
      </c>
      <c r="CN519" s="14">
        <v>211702.99232350901</v>
      </c>
      <c r="CO519" s="15">
        <v>176773.17093917201</v>
      </c>
      <c r="CP519" s="15">
        <v>222294.96167423099</v>
      </c>
      <c r="CQ519" s="15">
        <v>198052.885244998</v>
      </c>
      <c r="CR519" s="15">
        <v>256790.482383303</v>
      </c>
      <c r="CS519" s="16">
        <v>423307.26266107499</v>
      </c>
      <c r="CT519" s="14">
        <v>94676.456375096503</v>
      </c>
      <c r="CU519" s="15">
        <v>79055.365363635894</v>
      </c>
      <c r="CV519" s="15">
        <v>99413.329071858301</v>
      </c>
      <c r="CW519" s="15">
        <v>88571.942909556194</v>
      </c>
      <c r="CX519" s="15">
        <v>114840.19491680501</v>
      </c>
      <c r="CY519" s="16">
        <v>189308.76293590499</v>
      </c>
      <c r="CZ519" s="17">
        <v>15.268820658861401</v>
      </c>
      <c r="DA519" s="18">
        <v>15.102387749648001</v>
      </c>
      <c r="DB519" s="18">
        <v>15.0518586778485</v>
      </c>
      <c r="DC519" s="18">
        <v>15.208736189655401</v>
      </c>
      <c r="DD519" s="18">
        <v>15.2808993540838</v>
      </c>
      <c r="DE519" s="19">
        <v>15.3113146636206</v>
      </c>
      <c r="DF519" s="17">
        <v>9.7461601565982603E-2</v>
      </c>
      <c r="DG519" s="18">
        <v>9.6131777945165794E-2</v>
      </c>
      <c r="DH519" s="18">
        <v>0.13151996786672199</v>
      </c>
      <c r="DI519" s="18">
        <v>9.8623424937235402E-2</v>
      </c>
      <c r="DJ519" s="18">
        <v>0.114042751797285</v>
      </c>
      <c r="DK519" s="19">
        <v>0.19268417269850799</v>
      </c>
      <c r="DL519" s="17">
        <v>4.3586153259507397E-2</v>
      </c>
      <c r="DM519" s="18">
        <v>4.2991438056661099E-2</v>
      </c>
      <c r="DN519" s="18">
        <v>5.8817517709715599E-2</v>
      </c>
      <c r="DO519" s="18">
        <v>4.4105736466701302E-2</v>
      </c>
      <c r="DP519" s="18">
        <v>5.1001469071973303E-2</v>
      </c>
      <c r="DQ519" s="19">
        <v>8.6170981668434593E-2</v>
      </c>
      <c r="DR519" s="20">
        <v>14.5756734783014</v>
      </c>
      <c r="DS519" s="21">
        <v>14.409240569088</v>
      </c>
      <c r="DT519" s="21">
        <v>14.3587114972885</v>
      </c>
      <c r="DU519" s="21">
        <v>14.5155890090954</v>
      </c>
      <c r="DV519" s="21">
        <v>14.5877521735238</v>
      </c>
      <c r="DW519" s="22">
        <v>14.618167483060599</v>
      </c>
      <c r="DX519" s="20">
        <v>9.74616015659929E-2</v>
      </c>
      <c r="DY519" s="21">
        <v>9.6131777945180102E-2</v>
      </c>
      <c r="DZ519" s="21">
        <v>0.131519967866745</v>
      </c>
      <c r="EA519" s="21">
        <v>9.8623424937248502E-2</v>
      </c>
      <c r="EB519" s="21">
        <v>0.114042751797297</v>
      </c>
      <c r="EC519" s="22">
        <v>0.192684172698529</v>
      </c>
      <c r="ED519" s="20">
        <v>4.3586153259511998E-2</v>
      </c>
      <c r="EE519" s="21">
        <v>4.2991438056667601E-2</v>
      </c>
      <c r="EF519" s="21">
        <v>5.8817517709726097E-2</v>
      </c>
      <c r="EG519" s="21">
        <v>4.4105736466707103E-2</v>
      </c>
      <c r="EH519" s="21">
        <v>5.1001469071978597E-2</v>
      </c>
      <c r="EI519" s="22">
        <v>8.6170981668443905E-2</v>
      </c>
    </row>
    <row r="520" spans="1:139" x14ac:dyDescent="0.2">
      <c r="A520" s="12" t="s">
        <v>3293</v>
      </c>
      <c r="B520" s="12">
        <v>4</v>
      </c>
      <c r="C520" s="12">
        <v>4</v>
      </c>
      <c r="D520" s="12">
        <v>210.04</v>
      </c>
      <c r="E520" s="12" t="s">
        <v>3299</v>
      </c>
      <c r="F520" s="12" t="s">
        <v>3294</v>
      </c>
      <c r="G520" s="12">
        <v>630464.78599999996</v>
      </c>
      <c r="H520" s="12">
        <v>677908.87320000003</v>
      </c>
      <c r="I520" s="12">
        <v>606855.08689999999</v>
      </c>
      <c r="J520" s="12">
        <v>707369.41319999995</v>
      </c>
      <c r="K520" s="12">
        <v>661752.55929999996</v>
      </c>
      <c r="L520" s="12">
        <v>631214.73470000003</v>
      </c>
      <c r="M520" s="12">
        <v>859103.26260000002</v>
      </c>
      <c r="N520" s="12">
        <v>718694.72869999998</v>
      </c>
      <c r="O520" s="12">
        <v>646932.44319999998</v>
      </c>
      <c r="P520" s="12">
        <v>669516.84010000003</v>
      </c>
      <c r="Q520" s="12">
        <v>583619.51619999995</v>
      </c>
      <c r="R520" s="12">
        <v>504152.70449999999</v>
      </c>
      <c r="S520" s="12">
        <v>605797.30579999997</v>
      </c>
      <c r="T520" s="12">
        <v>692821.90269999998</v>
      </c>
      <c r="U520" s="12">
        <v>710009.28280000004</v>
      </c>
      <c r="V520" s="12">
        <v>728203.25280000002</v>
      </c>
      <c r="W520" s="12">
        <v>782580.75150000001</v>
      </c>
      <c r="X520" s="12">
        <v>792296.42810000002</v>
      </c>
      <c r="Y520" s="12">
        <v>795780.61789999995</v>
      </c>
      <c r="Z520" s="12">
        <v>643995.92189999996</v>
      </c>
      <c r="AA520" s="12">
        <v>686921.1594</v>
      </c>
      <c r="AB520" s="12">
        <v>670484.90969999996</v>
      </c>
      <c r="AC520" s="12">
        <v>700798.37690000003</v>
      </c>
      <c r="AD520" s="12">
        <v>936468.37329999998</v>
      </c>
      <c r="AE520" s="12">
        <v>651123.66819999996</v>
      </c>
      <c r="AF520" s="12">
        <v>676114.30009999999</v>
      </c>
      <c r="AG520" s="12">
        <v>805616.43539999996</v>
      </c>
      <c r="AH520" s="12">
        <v>829233.19759999996</v>
      </c>
      <c r="AI520" s="12">
        <v>999599.91359999997</v>
      </c>
      <c r="AJ520" s="12">
        <v>579585.12789999996</v>
      </c>
      <c r="AK520" s="12">
        <v>836242.69429999997</v>
      </c>
      <c r="AL520" s="12">
        <v>634344.28910000005</v>
      </c>
      <c r="AM520" s="12">
        <v>601070.86309999996</v>
      </c>
      <c r="AN520" s="12">
        <v>716287.59180000005</v>
      </c>
      <c r="AO520" s="12">
        <v>725087.59349999996</v>
      </c>
      <c r="AP520" s="12">
        <v>649213.42139999999</v>
      </c>
      <c r="AQ520" s="12">
        <v>521375.47</v>
      </c>
      <c r="AR520" s="12">
        <v>579158.17180000001</v>
      </c>
      <c r="AS520" s="12">
        <v>531380.473</v>
      </c>
      <c r="AT520" s="12">
        <v>372806.55820000003</v>
      </c>
      <c r="AU520" s="12">
        <v>595577.71860000002</v>
      </c>
      <c r="AV520" s="12">
        <v>672353.34790000005</v>
      </c>
      <c r="AW520" s="12">
        <v>664886.67709999997</v>
      </c>
      <c r="AX520" s="12">
        <v>855985.73120000004</v>
      </c>
      <c r="AY520" s="12">
        <v>800393.93229999999</v>
      </c>
      <c r="AZ520" s="12">
        <v>1096447.9709999999</v>
      </c>
      <c r="BA520" s="12">
        <v>644857.37809999997</v>
      </c>
      <c r="BB520" s="12">
        <v>799219.78879999998</v>
      </c>
      <c r="BC520" s="12">
        <v>651474.16830000002</v>
      </c>
      <c r="BD520" s="12">
        <v>745945.35889999999</v>
      </c>
      <c r="BE520" s="12">
        <v>761686.32660000003</v>
      </c>
      <c r="BF520" s="12">
        <v>871051.92330000002</v>
      </c>
      <c r="BG520" s="12">
        <v>700798.37690000003</v>
      </c>
      <c r="BH520" s="12">
        <v>706221.54680000001</v>
      </c>
      <c r="BI520" s="12">
        <v>776787.82739999995</v>
      </c>
      <c r="BJ520" s="12">
        <v>854080.73809999996</v>
      </c>
      <c r="BK520" s="12">
        <v>768852.50280000002</v>
      </c>
      <c r="BL520" s="12">
        <v>913690.89749999996</v>
      </c>
      <c r="BM520" s="12">
        <v>662171.31889999995</v>
      </c>
      <c r="BN520" s="12">
        <v>548136.47499999998</v>
      </c>
      <c r="BO520" s="11" t="s">
        <v>3295</v>
      </c>
      <c r="BP520" s="11" t="s">
        <v>3296</v>
      </c>
      <c r="BQ520" s="11" t="s">
        <v>2748</v>
      </c>
      <c r="BR520" s="11" t="s">
        <v>2749</v>
      </c>
      <c r="BU520" s="11" t="s">
        <v>3297</v>
      </c>
      <c r="BV520" s="11" t="s">
        <v>3298</v>
      </c>
      <c r="BW520" s="12">
        <f t="shared" si="42"/>
        <v>20</v>
      </c>
      <c r="BX520" s="12">
        <f t="shared" si="43"/>
        <v>8</v>
      </c>
      <c r="BY520" s="12">
        <f t="shared" si="44"/>
        <v>1.2563454592694849</v>
      </c>
      <c r="BZ520" s="23">
        <f t="shared" si="45"/>
        <v>1.1017642840676614</v>
      </c>
      <c r="CA520" s="24">
        <f t="shared" si="46"/>
        <v>1.1403033093713271</v>
      </c>
      <c r="CB520" s="13">
        <v>0.144044913</v>
      </c>
      <c r="CC520" s="13">
        <v>0.313038235</v>
      </c>
      <c r="CD520" s="13">
        <v>0.25259131415656699</v>
      </c>
      <c r="CE520" s="13">
        <v>0.40367396935301803</v>
      </c>
      <c r="CF520" s="13">
        <v>0.289346052161294</v>
      </c>
      <c r="CG520" s="12">
        <v>5</v>
      </c>
      <c r="CH520" s="14">
        <v>656870.14372000005</v>
      </c>
      <c r="CI520" s="15">
        <v>705092.40185999998</v>
      </c>
      <c r="CJ520" s="15">
        <v>619280.14240000001</v>
      </c>
      <c r="CK520" s="15">
        <v>748571.39443999995</v>
      </c>
      <c r="CL520" s="15">
        <v>729159.29749999999</v>
      </c>
      <c r="CM520" s="15">
        <v>778029.79492000001</v>
      </c>
      <c r="CN520" s="14">
        <v>39418.876071848797</v>
      </c>
      <c r="CO520" s="15">
        <v>92209.651897475007</v>
      </c>
      <c r="CP520" s="15">
        <v>84184.264454413307</v>
      </c>
      <c r="CQ520" s="15">
        <v>64513.789934265798</v>
      </c>
      <c r="CR520" s="15">
        <v>117364.49448239899</v>
      </c>
      <c r="CS520" s="16">
        <v>159877.439484075</v>
      </c>
      <c r="CT520" s="14">
        <v>17628.6572986588</v>
      </c>
      <c r="CU520" s="15">
        <v>41237.409964869301</v>
      </c>
      <c r="CV520" s="15">
        <v>37648.347591177502</v>
      </c>
      <c r="CW520" s="15">
        <v>28851.443955832001</v>
      </c>
      <c r="CX520" s="15">
        <v>52486.9975615086</v>
      </c>
      <c r="CY520" s="16">
        <v>71499.364551000195</v>
      </c>
      <c r="CZ520" s="17">
        <v>14.0869434492599</v>
      </c>
      <c r="DA520" s="18">
        <v>14.152856483972799</v>
      </c>
      <c r="DB520" s="18">
        <v>14.0218474458431</v>
      </c>
      <c r="DC520" s="18">
        <v>14.215928229954701</v>
      </c>
      <c r="DD520" s="18">
        <v>14.1835537166913</v>
      </c>
      <c r="DE520" s="19">
        <v>14.240530252788</v>
      </c>
      <c r="DF520" s="17">
        <v>6.0165667809538102E-2</v>
      </c>
      <c r="DG520" s="18">
        <v>0.124030249854427</v>
      </c>
      <c r="DH520" s="18">
        <v>0.13901495019150401</v>
      </c>
      <c r="DI520" s="18">
        <v>8.9848669328562503E-2</v>
      </c>
      <c r="DJ520" s="18">
        <v>0.14762267023745501</v>
      </c>
      <c r="DK520" s="19">
        <v>0.20797748625342899</v>
      </c>
      <c r="DL520" s="17">
        <v>2.6906904626759601E-2</v>
      </c>
      <c r="DM520" s="18">
        <v>5.5468013988156602E-2</v>
      </c>
      <c r="DN520" s="18">
        <v>6.2169375703390199E-2</v>
      </c>
      <c r="DO520" s="18">
        <v>4.0181546461313201E-2</v>
      </c>
      <c r="DP520" s="18">
        <v>6.6018865134196705E-2</v>
      </c>
      <c r="DQ520" s="19">
        <v>9.3010359410438906E-2</v>
      </c>
      <c r="DR520" s="20">
        <v>13.393796268699401</v>
      </c>
      <c r="DS520" s="21">
        <v>13.4597093034123</v>
      </c>
      <c r="DT520" s="21">
        <v>13.3287002652825</v>
      </c>
      <c r="DU520" s="21">
        <v>13.5227810493943</v>
      </c>
      <c r="DV520" s="21">
        <v>13.4904065361308</v>
      </c>
      <c r="DW520" s="22">
        <v>13.5473830722276</v>
      </c>
      <c r="DX520" s="20">
        <v>6.0165667809608497E-2</v>
      </c>
      <c r="DY520" s="21">
        <v>0.124030249854543</v>
      </c>
      <c r="DZ520" s="21">
        <v>0.13901495019169999</v>
      </c>
      <c r="EA520" s="21">
        <v>8.9848669328650502E-2</v>
      </c>
      <c r="EB520" s="21">
        <v>0.147622670237575</v>
      </c>
      <c r="EC520" s="22">
        <v>0.207977486253618</v>
      </c>
      <c r="ED520" s="20">
        <v>2.6906904626791101E-2</v>
      </c>
      <c r="EE520" s="21">
        <v>5.5468013988208303E-2</v>
      </c>
      <c r="EF520" s="21">
        <v>6.2169375703477497E-2</v>
      </c>
      <c r="EG520" s="21">
        <v>4.01815464613526E-2</v>
      </c>
      <c r="EH520" s="21">
        <v>6.6018865134250704E-2</v>
      </c>
      <c r="EI520" s="22">
        <v>9.3010359410523394E-2</v>
      </c>
    </row>
    <row r="521" spans="1:139" x14ac:dyDescent="0.2">
      <c r="A521" s="12" t="s">
        <v>3300</v>
      </c>
      <c r="B521" s="12">
        <v>6</v>
      </c>
      <c r="C521" s="12">
        <v>6</v>
      </c>
      <c r="D521" s="12">
        <v>258.83999999999997</v>
      </c>
      <c r="E521" s="12" t="s">
        <v>3304</v>
      </c>
      <c r="F521" s="12" t="s">
        <v>3301</v>
      </c>
      <c r="G521" s="12">
        <v>322127.13089999999</v>
      </c>
      <c r="H521" s="12">
        <v>370859.47509999998</v>
      </c>
      <c r="I521" s="12">
        <v>351662.19959999999</v>
      </c>
      <c r="J521" s="12">
        <v>298046.09039999999</v>
      </c>
      <c r="K521" s="12">
        <v>394362.21269999997</v>
      </c>
      <c r="L521" s="12">
        <v>117351.6088</v>
      </c>
      <c r="M521" s="12">
        <v>131308.3377</v>
      </c>
      <c r="N521" s="12">
        <v>226506.02059999999</v>
      </c>
      <c r="O521" s="12">
        <v>120757.522</v>
      </c>
      <c r="P521" s="12">
        <v>208783.94829999999</v>
      </c>
      <c r="Q521" s="12">
        <v>317114.45549999998</v>
      </c>
      <c r="R521" s="12">
        <v>232506.8928</v>
      </c>
      <c r="S521" s="12">
        <v>209558.2775</v>
      </c>
      <c r="T521" s="12">
        <v>223061.82920000001</v>
      </c>
      <c r="U521" s="12">
        <v>260497.9705</v>
      </c>
      <c r="V521" s="12">
        <v>1229388.098</v>
      </c>
      <c r="W521" s="12">
        <v>1109409.1669999999</v>
      </c>
      <c r="X521" s="12">
        <v>1158394.969</v>
      </c>
      <c r="Y521" s="12">
        <v>1317334.1310000001</v>
      </c>
      <c r="Z521" s="12">
        <v>1037105.99</v>
      </c>
      <c r="AA521" s="12">
        <v>1650232.824</v>
      </c>
      <c r="AB521" s="12">
        <v>1541675.6880000001</v>
      </c>
      <c r="AC521" s="12">
        <v>1548641.567</v>
      </c>
      <c r="AD521" s="12">
        <v>1701386.362</v>
      </c>
      <c r="AE521" s="12">
        <v>1111420.5290000001</v>
      </c>
      <c r="AF521" s="12">
        <v>1387764.469</v>
      </c>
      <c r="AG521" s="12">
        <v>1549293.9979999999</v>
      </c>
      <c r="AH521" s="12">
        <v>1285567.608</v>
      </c>
      <c r="AI521" s="12">
        <v>1398117.3389999999</v>
      </c>
      <c r="AJ521" s="12">
        <v>1216651.882</v>
      </c>
      <c r="AK521" s="12">
        <v>427266.46409999998</v>
      </c>
      <c r="AL521" s="12">
        <v>347026.86359999998</v>
      </c>
      <c r="AM521" s="12">
        <v>348310.34029999998</v>
      </c>
      <c r="AN521" s="12">
        <v>301803.7144</v>
      </c>
      <c r="AO521" s="12">
        <v>432105.84350000002</v>
      </c>
      <c r="AP521" s="12">
        <v>120697.8153</v>
      </c>
      <c r="AQ521" s="12">
        <v>79688.844459999993</v>
      </c>
      <c r="AR521" s="12">
        <v>182529.2542</v>
      </c>
      <c r="AS521" s="12">
        <v>99188.392619999999</v>
      </c>
      <c r="AT521" s="12">
        <v>116257.0088</v>
      </c>
      <c r="AU521" s="12">
        <v>323612.0429</v>
      </c>
      <c r="AV521" s="12">
        <v>310078.24890000001</v>
      </c>
      <c r="AW521" s="12">
        <v>229998.55799999999</v>
      </c>
      <c r="AX521" s="12">
        <v>275594.26490000001</v>
      </c>
      <c r="AY521" s="12">
        <v>293659.53370000003</v>
      </c>
      <c r="AZ521" s="12">
        <v>1851076.716</v>
      </c>
      <c r="BA521" s="12">
        <v>914168.51930000004</v>
      </c>
      <c r="BB521" s="12">
        <v>1168517.425</v>
      </c>
      <c r="BC521" s="12">
        <v>1078449.4339999999</v>
      </c>
      <c r="BD521" s="12">
        <v>1201287.7309999999</v>
      </c>
      <c r="BE521" s="12">
        <v>1829845.77</v>
      </c>
      <c r="BF521" s="12">
        <v>2002848.317</v>
      </c>
      <c r="BG521" s="12">
        <v>1548641.567</v>
      </c>
      <c r="BH521" s="12">
        <v>1283071.3160000001</v>
      </c>
      <c r="BI521" s="12">
        <v>1325920.067</v>
      </c>
      <c r="BJ521" s="12">
        <v>1753051.077</v>
      </c>
      <c r="BK521" s="12">
        <v>1478592.6839999999</v>
      </c>
      <c r="BL521" s="12">
        <v>1416503.132</v>
      </c>
      <c r="BM521" s="12">
        <v>926163.74800000002</v>
      </c>
      <c r="BN521" s="12">
        <v>1150635.5870000001</v>
      </c>
      <c r="BO521" s="11" t="s">
        <v>170</v>
      </c>
      <c r="BP521" s="11" t="s">
        <v>171</v>
      </c>
      <c r="BQ521" s="11" t="s">
        <v>2105</v>
      </c>
      <c r="BR521" s="11" t="s">
        <v>2106</v>
      </c>
      <c r="BS521" s="11" t="s">
        <v>174</v>
      </c>
      <c r="BT521" s="11" t="s">
        <v>175</v>
      </c>
      <c r="BU521" s="11" t="s">
        <v>3302</v>
      </c>
      <c r="BV521" s="11" t="s">
        <v>3303</v>
      </c>
      <c r="BW521" s="12">
        <f t="shared" si="42"/>
        <v>16</v>
      </c>
      <c r="BX521" s="12">
        <f t="shared" si="43"/>
        <v>4</v>
      </c>
      <c r="BY521" s="12">
        <f t="shared" si="44"/>
        <v>9.3864634759743311</v>
      </c>
      <c r="BZ521" s="23">
        <f t="shared" si="45"/>
        <v>1.8862259940705792</v>
      </c>
      <c r="CA521" s="24">
        <f t="shared" si="46"/>
        <v>4.9763196485898424</v>
      </c>
      <c r="CB521" s="13">
        <v>1.5343400000000001E-17</v>
      </c>
      <c r="CC521" s="13">
        <v>2.6237300000000001E-15</v>
      </c>
      <c r="CD521" s="13">
        <v>1.1575448881264301E-15</v>
      </c>
      <c r="CE521" s="13">
        <v>1.64950146558016E-13</v>
      </c>
      <c r="CF521" s="13">
        <v>0.99999935253731198</v>
      </c>
      <c r="CG521" s="12">
        <v>5</v>
      </c>
      <c r="CH521" s="14">
        <v>347411.42174000002</v>
      </c>
      <c r="CI521" s="15">
        <v>160941.48748000001</v>
      </c>
      <c r="CJ521" s="15">
        <v>248547.88510000001</v>
      </c>
      <c r="CK521" s="15">
        <v>1170326.4709999999</v>
      </c>
      <c r="CL521" s="15">
        <v>1510671.3940000001</v>
      </c>
      <c r="CM521" s="15">
        <v>1367479.0592</v>
      </c>
      <c r="CN521" s="14">
        <v>38237.705187902502</v>
      </c>
      <c r="CO521" s="15">
        <v>52394.086573476197</v>
      </c>
      <c r="CP521" s="15">
        <v>42635.727675255002</v>
      </c>
      <c r="CQ521" s="15">
        <v>108051.495948736</v>
      </c>
      <c r="CR521" s="15">
        <v>233266.93145955299</v>
      </c>
      <c r="CS521" s="16">
        <v>126357.82250271901</v>
      </c>
      <c r="CT521" s="14">
        <v>17100.421620749301</v>
      </c>
      <c r="CU521" s="15">
        <v>23431.347839460399</v>
      </c>
      <c r="CV521" s="15">
        <v>19067.277070407799</v>
      </c>
      <c r="CW521" s="15">
        <v>48322.098002383202</v>
      </c>
      <c r="CX521" s="15">
        <v>104320.143129269</v>
      </c>
      <c r="CY521" s="16">
        <v>56508.936120986597</v>
      </c>
      <c r="CZ521" s="17">
        <v>13.4464941605638</v>
      </c>
      <c r="DA521" s="18">
        <v>12.6410182594189</v>
      </c>
      <c r="DB521" s="18">
        <v>13.105548175027799</v>
      </c>
      <c r="DC521" s="18">
        <v>14.6625424954364</v>
      </c>
      <c r="DD521" s="18">
        <v>14.910307105405799</v>
      </c>
      <c r="DE521" s="19">
        <v>14.8182423662668</v>
      </c>
      <c r="DF521" s="17">
        <v>0.11131024343090901</v>
      </c>
      <c r="DG521" s="18">
        <v>0.31616341700698902</v>
      </c>
      <c r="DH521" s="18">
        <v>0.16296218804374599</v>
      </c>
      <c r="DI521" s="18">
        <v>9.2106525573603507E-2</v>
      </c>
      <c r="DJ521" s="18">
        <v>0.170714580763213</v>
      </c>
      <c r="DK521" s="19">
        <v>9.1796277077055594E-2</v>
      </c>
      <c r="DL521" s="17">
        <v>4.9779454180712501E-2</v>
      </c>
      <c r="DM521" s="18">
        <v>0.141392578485248</v>
      </c>
      <c r="DN521" s="18">
        <v>7.2878906045583794E-2</v>
      </c>
      <c r="DO521" s="18">
        <v>4.1191290470780101E-2</v>
      </c>
      <c r="DP521" s="18">
        <v>7.6345881467384399E-2</v>
      </c>
      <c r="DQ521" s="19">
        <v>4.1052543125140402E-2</v>
      </c>
      <c r="DR521" s="20">
        <v>12.7533469800017</v>
      </c>
      <c r="DS521" s="21">
        <v>11.9478710788468</v>
      </c>
      <c r="DT521" s="21">
        <v>12.4124009944635</v>
      </c>
      <c r="DU521" s="21">
        <v>13.9693953148763</v>
      </c>
      <c r="DV521" s="21">
        <v>14.2171599248458</v>
      </c>
      <c r="DW521" s="22">
        <v>14.1250951857067</v>
      </c>
      <c r="DX521" s="20">
        <v>0.11131024343139</v>
      </c>
      <c r="DY521" s="21">
        <v>0.31616341701329798</v>
      </c>
      <c r="DZ521" s="21">
        <v>0.16296218804498599</v>
      </c>
      <c r="EA521" s="21">
        <v>9.2106525573637604E-2</v>
      </c>
      <c r="EB521" s="21">
        <v>0.17071458076326099</v>
      </c>
      <c r="EC521" s="22">
        <v>9.1796277077081101E-2</v>
      </c>
      <c r="ED521" s="20">
        <v>4.9779454180927503E-2</v>
      </c>
      <c r="EE521" s="21">
        <v>0.14139257848806999</v>
      </c>
      <c r="EF521" s="21">
        <v>7.2878906046138198E-2</v>
      </c>
      <c r="EG521" s="21">
        <v>4.1191290470795297E-2</v>
      </c>
      <c r="EH521" s="21">
        <v>7.6345881467405896E-2</v>
      </c>
      <c r="EI521" s="22">
        <v>4.1052543125151802E-2</v>
      </c>
    </row>
    <row r="522" spans="1:139" x14ac:dyDescent="0.2">
      <c r="A522" s="12" t="s">
        <v>3305</v>
      </c>
      <c r="B522" s="12">
        <v>2</v>
      </c>
      <c r="C522" s="12">
        <v>2</v>
      </c>
      <c r="D522" s="12">
        <v>70.62</v>
      </c>
      <c r="E522" s="12" t="s">
        <v>3306</v>
      </c>
      <c r="F522" s="12" t="s">
        <v>3024</v>
      </c>
      <c r="G522" s="12">
        <v>175566.136</v>
      </c>
      <c r="H522" s="12">
        <v>346237.64889999997</v>
      </c>
      <c r="I522" s="12">
        <v>337838.28860000003</v>
      </c>
      <c r="J522" s="12">
        <v>254273.19930000001</v>
      </c>
      <c r="K522" s="12">
        <v>232685.02849999999</v>
      </c>
      <c r="L522" s="12">
        <v>174528.44</v>
      </c>
      <c r="M522" s="12">
        <v>159691.40289999999</v>
      </c>
      <c r="N522" s="12">
        <v>302668.63939999999</v>
      </c>
      <c r="O522" s="12">
        <v>195986.8566</v>
      </c>
      <c r="P522" s="12">
        <v>180625.85079999999</v>
      </c>
      <c r="Q522" s="12">
        <v>177713.92360000001</v>
      </c>
      <c r="R522" s="12">
        <v>213139.54579999999</v>
      </c>
      <c r="S522" s="12">
        <v>182473.8113</v>
      </c>
      <c r="T522" s="12">
        <v>168172.8854</v>
      </c>
      <c r="U522" s="12">
        <v>159352.45759999999</v>
      </c>
      <c r="V522" s="12">
        <v>376418.54389999999</v>
      </c>
      <c r="W522" s="12">
        <v>346843.43709999998</v>
      </c>
      <c r="X522" s="12">
        <v>337390.36450000003</v>
      </c>
      <c r="Y522" s="12">
        <v>355782.0527</v>
      </c>
      <c r="Z522" s="12">
        <v>357338.0528</v>
      </c>
      <c r="AA522" s="12">
        <v>449306.11910000001</v>
      </c>
      <c r="AB522" s="12">
        <v>451304.77830000001</v>
      </c>
      <c r="AC522" s="12">
        <v>522018.54479999997</v>
      </c>
      <c r="AD522" s="12">
        <v>460667.72830000002</v>
      </c>
      <c r="AE522" s="12">
        <v>387996.50040000002</v>
      </c>
      <c r="AF522" s="12">
        <v>346346.04690000002</v>
      </c>
      <c r="AG522" s="12">
        <v>418331.13890000002</v>
      </c>
      <c r="AH522" s="12">
        <v>367846.82020000002</v>
      </c>
      <c r="AI522" s="12">
        <v>449639.68290000001</v>
      </c>
      <c r="AJ522" s="12">
        <v>298869.83159999998</v>
      </c>
      <c r="AK522" s="12">
        <v>232869.3083</v>
      </c>
      <c r="AL522" s="12">
        <v>323987.31449999998</v>
      </c>
      <c r="AM522" s="12">
        <v>334618.19160000002</v>
      </c>
      <c r="AN522" s="12">
        <v>257478.95550000001</v>
      </c>
      <c r="AO522" s="12">
        <v>254954.85430000001</v>
      </c>
      <c r="AP522" s="12">
        <v>179505.00750000001</v>
      </c>
      <c r="AQ522" s="12">
        <v>96914.054310000007</v>
      </c>
      <c r="AR522" s="12">
        <v>243904.6912</v>
      </c>
      <c r="AS522" s="12">
        <v>160980.6243</v>
      </c>
      <c r="AT522" s="12">
        <v>100577.75659999999</v>
      </c>
      <c r="AU522" s="12">
        <v>181355.23269999999</v>
      </c>
      <c r="AV522" s="12">
        <v>284249.36709999997</v>
      </c>
      <c r="AW522" s="12">
        <v>200272.27729999999</v>
      </c>
      <c r="AX522" s="12">
        <v>207778.6366</v>
      </c>
      <c r="AY522" s="12">
        <v>179638.13039999999</v>
      </c>
      <c r="AZ522" s="12">
        <v>566769.43839999998</v>
      </c>
      <c r="BA522" s="12">
        <v>285803.79599999997</v>
      </c>
      <c r="BB522" s="12">
        <v>340338.59840000002</v>
      </c>
      <c r="BC522" s="12">
        <v>291264.71750000003</v>
      </c>
      <c r="BD522" s="12">
        <v>413907.37579999998</v>
      </c>
      <c r="BE522" s="12">
        <v>498209.03409999999</v>
      </c>
      <c r="BF522" s="12">
        <v>586306.84959999996</v>
      </c>
      <c r="BG522" s="12">
        <v>522018.54479999997</v>
      </c>
      <c r="BH522" s="12">
        <v>347404.65870000003</v>
      </c>
      <c r="BI522" s="12">
        <v>462878.21090000001</v>
      </c>
      <c r="BJ522" s="12">
        <v>437511.06479999999</v>
      </c>
      <c r="BK522" s="12">
        <v>399240.79119999998</v>
      </c>
      <c r="BL522" s="12">
        <v>405312.15130000003</v>
      </c>
      <c r="BM522" s="12">
        <v>297857.67070000002</v>
      </c>
      <c r="BN522" s="12">
        <v>282652.9669</v>
      </c>
      <c r="BU522" s="11" t="s">
        <v>3025</v>
      </c>
      <c r="BV522" s="11" t="s">
        <v>3026</v>
      </c>
      <c r="BW522" s="12">
        <f t="shared" si="42"/>
        <v>16</v>
      </c>
      <c r="BX522" s="12">
        <f t="shared" si="43"/>
        <v>8</v>
      </c>
      <c r="BY522" s="12">
        <f t="shared" si="44"/>
        <v>2.5212710837998089</v>
      </c>
      <c r="BZ522" s="23">
        <f t="shared" si="45"/>
        <v>1.4833658739471405</v>
      </c>
      <c r="CA522" s="24">
        <f t="shared" si="46"/>
        <v>1.6996960278524338</v>
      </c>
      <c r="CB522" s="13">
        <v>3.7572099999999999E-8</v>
      </c>
      <c r="CC522" s="13">
        <v>1.28497E-6</v>
      </c>
      <c r="CD522" s="13">
        <v>3.2854646521089499E-8</v>
      </c>
      <c r="CE522" s="13">
        <v>1.2213357728492001E-6</v>
      </c>
      <c r="CF522" s="13">
        <v>0.99996170641097404</v>
      </c>
      <c r="CG522" s="12">
        <v>5</v>
      </c>
      <c r="CH522" s="14">
        <v>269320.06026</v>
      </c>
      <c r="CI522" s="15">
        <v>202700.23793999999</v>
      </c>
      <c r="CJ522" s="15">
        <v>180170.52473999999</v>
      </c>
      <c r="CK522" s="15">
        <v>354754.4902</v>
      </c>
      <c r="CL522" s="15">
        <v>454258.73418000003</v>
      </c>
      <c r="CM522" s="15">
        <v>376206.70409999997</v>
      </c>
      <c r="CN522" s="14">
        <v>72404.065749100395</v>
      </c>
      <c r="CO522" s="15">
        <v>57379.089043310698</v>
      </c>
      <c r="CP522" s="15">
        <v>20467.239902900401</v>
      </c>
      <c r="CQ522" s="15">
        <v>14501.375155415701</v>
      </c>
      <c r="CR522" s="15">
        <v>47582.573012278997</v>
      </c>
      <c r="CS522" s="16">
        <v>59391.516098638502</v>
      </c>
      <c r="CT522" s="14">
        <v>32380.082572470601</v>
      </c>
      <c r="CU522" s="15">
        <v>25660.7087175712</v>
      </c>
      <c r="CV522" s="15">
        <v>9153.2279469362893</v>
      </c>
      <c r="CW522" s="15">
        <v>6485.2121229472004</v>
      </c>
      <c r="CX522" s="15">
        <v>21279.573559960601</v>
      </c>
      <c r="CY522" s="16">
        <v>26560.693456665798</v>
      </c>
      <c r="CZ522" s="17">
        <v>13.1660631700985</v>
      </c>
      <c r="DA522" s="18">
        <v>12.88539144055</v>
      </c>
      <c r="DB522" s="18">
        <v>12.7898704273184</v>
      </c>
      <c r="DC522" s="18">
        <v>13.471665732542901</v>
      </c>
      <c r="DD522" s="18">
        <v>13.7151472162837</v>
      </c>
      <c r="DE522" s="19">
        <v>13.520869063590199</v>
      </c>
      <c r="DF522" s="17">
        <v>0.28175185523771001</v>
      </c>
      <c r="DG522" s="18">
        <v>0.25035735160448702</v>
      </c>
      <c r="DH522" s="18">
        <v>0.109876725668915</v>
      </c>
      <c r="DI522" s="18">
        <v>4.0619014216039799E-2</v>
      </c>
      <c r="DJ522" s="18">
        <v>0.105418600719103</v>
      </c>
      <c r="DK522" s="19">
        <v>0.16034751500837</v>
      </c>
      <c r="DL522" s="17">
        <v>0.12600326021964001</v>
      </c>
      <c r="DM522" s="18">
        <v>0.11196321137089001</v>
      </c>
      <c r="DN522" s="18">
        <v>4.91383655481578E-2</v>
      </c>
      <c r="DO522" s="18">
        <v>1.8165375393219E-2</v>
      </c>
      <c r="DP522" s="18">
        <v>4.7144631460164399E-2</v>
      </c>
      <c r="DQ522" s="19">
        <v>7.1709588716376602E-2</v>
      </c>
      <c r="DR522" s="20">
        <v>12.4729159895344</v>
      </c>
      <c r="DS522" s="21">
        <v>12.1922442599831</v>
      </c>
      <c r="DT522" s="21">
        <v>12.0967232467505</v>
      </c>
      <c r="DU522" s="21">
        <v>12.778518551981</v>
      </c>
      <c r="DV522" s="21">
        <v>13.022000035722501</v>
      </c>
      <c r="DW522" s="22">
        <v>12.8277218830283</v>
      </c>
      <c r="DX522" s="20">
        <v>0.28175185524011098</v>
      </c>
      <c r="DY522" s="21">
        <v>0.25035735160710698</v>
      </c>
      <c r="DZ522" s="21">
        <v>0.109876725670532</v>
      </c>
      <c r="EA522" s="21">
        <v>4.0619014216199602E-2</v>
      </c>
      <c r="EB522" s="21">
        <v>0.105418600719368</v>
      </c>
      <c r="EC522" s="22">
        <v>0.16034751500897801</v>
      </c>
      <c r="ED522" s="20">
        <v>0.12600326022071401</v>
      </c>
      <c r="EE522" s="21">
        <v>0.111963211372061</v>
      </c>
      <c r="EF522" s="21">
        <v>4.9138365548881201E-2</v>
      </c>
      <c r="EG522" s="21">
        <v>1.8165375393290498E-2</v>
      </c>
      <c r="EH522" s="21">
        <v>4.7144631460282901E-2</v>
      </c>
      <c r="EI522" s="22">
        <v>7.1709588716648606E-2</v>
      </c>
    </row>
    <row r="523" spans="1:139" x14ac:dyDescent="0.2">
      <c r="A523" s="12" t="s">
        <v>3307</v>
      </c>
      <c r="B523" s="12">
        <v>2</v>
      </c>
      <c r="C523" s="12">
        <v>2</v>
      </c>
      <c r="D523" s="12">
        <v>122.29</v>
      </c>
      <c r="E523" s="12" t="s">
        <v>3311</v>
      </c>
      <c r="F523" s="12" t="s">
        <v>3308</v>
      </c>
      <c r="G523" s="12">
        <v>546475.05299999996</v>
      </c>
      <c r="H523" s="12">
        <v>554541.50899999996</v>
      </c>
      <c r="I523" s="12">
        <v>669822.63560000004</v>
      </c>
      <c r="J523" s="12">
        <v>625514.47759999998</v>
      </c>
      <c r="K523" s="12">
        <v>621227.66890000005</v>
      </c>
      <c r="L523" s="12">
        <v>536015.18400000001</v>
      </c>
      <c r="M523" s="12">
        <v>770710.33389999997</v>
      </c>
      <c r="N523" s="12">
        <v>499325.41930000001</v>
      </c>
      <c r="O523" s="12">
        <v>546425.89130000002</v>
      </c>
      <c r="P523" s="12">
        <v>699745.31530000002</v>
      </c>
      <c r="Q523" s="12">
        <v>654053.91969999997</v>
      </c>
      <c r="R523" s="12">
        <v>659159.80759999994</v>
      </c>
      <c r="S523" s="12">
        <v>606541.44279999996</v>
      </c>
      <c r="T523" s="12">
        <v>548869.7879</v>
      </c>
      <c r="U523" s="12">
        <v>558058.26410000003</v>
      </c>
      <c r="V523" s="12">
        <v>511035.5698</v>
      </c>
      <c r="W523" s="12">
        <v>704975.11179999996</v>
      </c>
      <c r="X523" s="12">
        <v>782826.84649999999</v>
      </c>
      <c r="Y523" s="12">
        <v>850375.80519999994</v>
      </c>
      <c r="Z523" s="12">
        <v>654505.16130000004</v>
      </c>
      <c r="AA523" s="12">
        <v>734120.15269999998</v>
      </c>
      <c r="AB523" s="12">
        <v>696106.35840000003</v>
      </c>
      <c r="AC523" s="12">
        <v>794956.84279999998</v>
      </c>
      <c r="AD523" s="12">
        <v>868375.26170000003</v>
      </c>
      <c r="AE523" s="12">
        <v>801446.59750000003</v>
      </c>
      <c r="AF523" s="12">
        <v>683018.35450000002</v>
      </c>
      <c r="AG523" s="12">
        <v>869784.55759999994</v>
      </c>
      <c r="AH523" s="12">
        <v>654029.65079999994</v>
      </c>
      <c r="AI523" s="12">
        <v>786956.02410000004</v>
      </c>
      <c r="AJ523" s="12">
        <v>756562.51040000003</v>
      </c>
      <c r="AK523" s="12">
        <v>724839.48490000004</v>
      </c>
      <c r="AL523" s="12">
        <v>518904.90480000002</v>
      </c>
      <c r="AM523" s="12">
        <v>663438.23820000002</v>
      </c>
      <c r="AN523" s="12">
        <v>633400.66799999995</v>
      </c>
      <c r="AO523" s="12">
        <v>680684.14569999999</v>
      </c>
      <c r="AP523" s="12">
        <v>551299.3162</v>
      </c>
      <c r="AQ523" s="12">
        <v>467731.27289999998</v>
      </c>
      <c r="AR523" s="12">
        <v>402380.01679999998</v>
      </c>
      <c r="AS523" s="12">
        <v>448825.91930000001</v>
      </c>
      <c r="AT523" s="12">
        <v>389638.65730000002</v>
      </c>
      <c r="AU523" s="12">
        <v>667455.30359999998</v>
      </c>
      <c r="AV523" s="12">
        <v>879075.52500000002</v>
      </c>
      <c r="AW523" s="12">
        <v>665703.39709999994</v>
      </c>
      <c r="AX523" s="12">
        <v>678132.0061</v>
      </c>
      <c r="AY523" s="12">
        <v>629099.44869999995</v>
      </c>
      <c r="AZ523" s="12">
        <v>769460.87699999998</v>
      </c>
      <c r="BA523" s="12">
        <v>580909.2561</v>
      </c>
      <c r="BB523" s="12">
        <v>789667.45880000002</v>
      </c>
      <c r="BC523" s="12">
        <v>696169.09219999996</v>
      </c>
      <c r="BD523" s="12">
        <v>758118.29059999995</v>
      </c>
      <c r="BE523" s="12">
        <v>814022.50419999997</v>
      </c>
      <c r="BF523" s="12">
        <v>904337.70169999998</v>
      </c>
      <c r="BG523" s="12">
        <v>794956.84279999998</v>
      </c>
      <c r="BH523" s="12">
        <v>654870.29559999995</v>
      </c>
      <c r="BI523" s="12">
        <v>956122.45669999998</v>
      </c>
      <c r="BJ523" s="12">
        <v>862802.07389999996</v>
      </c>
      <c r="BK523" s="12">
        <v>830092.34250000003</v>
      </c>
      <c r="BL523" s="12">
        <v>720642.8064</v>
      </c>
      <c r="BM523" s="12">
        <v>521308.27679999999</v>
      </c>
      <c r="BN523" s="12">
        <v>715510.95360000001</v>
      </c>
      <c r="BU523" s="11" t="s">
        <v>3309</v>
      </c>
      <c r="BV523" s="11" t="s">
        <v>3310</v>
      </c>
      <c r="BW523" s="12">
        <f t="shared" si="42"/>
        <v>16</v>
      </c>
      <c r="BX523" s="12">
        <f t="shared" si="43"/>
        <v>0</v>
      </c>
      <c r="BY523" s="12">
        <f t="shared" si="44"/>
        <v>1.2907705771430309</v>
      </c>
      <c r="BZ523" s="23">
        <f t="shared" si="45"/>
        <v>1.1543286295699744</v>
      </c>
      <c r="CA523" s="24">
        <f t="shared" si="46"/>
        <v>1.1182002629735395</v>
      </c>
      <c r="CB523" s="13">
        <v>1.1712395E-2</v>
      </c>
      <c r="CC523" s="13">
        <v>5.5668990000000002E-2</v>
      </c>
      <c r="CD523" s="13">
        <v>2.34838551095475E-3</v>
      </c>
      <c r="CE523" s="13">
        <v>1.52781401673716E-2</v>
      </c>
      <c r="CF523" s="13">
        <v>0.35822607810739099</v>
      </c>
      <c r="CG523" s="12">
        <v>5</v>
      </c>
      <c r="CH523" s="14">
        <v>603516.26882</v>
      </c>
      <c r="CI523" s="15">
        <v>610444.42876000004</v>
      </c>
      <c r="CJ523" s="15">
        <v>605336.64442000003</v>
      </c>
      <c r="CK523" s="15">
        <v>700743.69892</v>
      </c>
      <c r="CL523" s="15">
        <v>779001.04261999996</v>
      </c>
      <c r="CM523" s="15">
        <v>750070.21947999997</v>
      </c>
      <c r="CN523" s="14">
        <v>52072.969378403803</v>
      </c>
      <c r="CO523" s="15">
        <v>117946.310417713</v>
      </c>
      <c r="CP523" s="15">
        <v>51709.545722906601</v>
      </c>
      <c r="CQ523" s="15">
        <v>129684.705937937</v>
      </c>
      <c r="CR523" s="15">
        <v>66392.703818566704</v>
      </c>
      <c r="CS523" s="16">
        <v>85810.807310382501</v>
      </c>
      <c r="CT523" s="14">
        <v>23287.739864075102</v>
      </c>
      <c r="CU523" s="15">
        <v>52747.193557859697</v>
      </c>
      <c r="CV523" s="15">
        <v>23125.211864410499</v>
      </c>
      <c r="CW523" s="15">
        <v>57996.763623859697</v>
      </c>
      <c r="CX523" s="15">
        <v>29691.719789665</v>
      </c>
      <c r="CY523" s="16">
        <v>38375.759670030202</v>
      </c>
      <c r="CZ523" s="17">
        <v>14.000685535800899</v>
      </c>
      <c r="DA523" s="18">
        <v>14.0006721079833</v>
      </c>
      <c r="DB523" s="18">
        <v>14.0037531519861</v>
      </c>
      <c r="DC523" s="18">
        <v>14.138316674125999</v>
      </c>
      <c r="DD523" s="18">
        <v>14.2560035181135</v>
      </c>
      <c r="DE523" s="19">
        <v>14.215877958840601</v>
      </c>
      <c r="DF523" s="17">
        <v>8.6544054793755695E-2</v>
      </c>
      <c r="DG523" s="18">
        <v>0.188083363915095</v>
      </c>
      <c r="DH523" s="18">
        <v>8.5747417712026597E-2</v>
      </c>
      <c r="DI523" s="18">
        <v>0.19557988068776699</v>
      </c>
      <c r="DJ523" s="18">
        <v>8.5369439124438701E-2</v>
      </c>
      <c r="DK523" s="19">
        <v>0.113703169854664</v>
      </c>
      <c r="DL523" s="17">
        <v>3.8703677913460903E-2</v>
      </c>
      <c r="DM523" s="18">
        <v>8.41134374301966E-2</v>
      </c>
      <c r="DN523" s="18">
        <v>3.83474109798322E-2</v>
      </c>
      <c r="DO523" s="18">
        <v>8.7465981649828994E-2</v>
      </c>
      <c r="DP523" s="18">
        <v>3.8178373816655002E-2</v>
      </c>
      <c r="DQ523" s="19">
        <v>5.0849603410446899E-2</v>
      </c>
      <c r="DR523" s="20">
        <v>13.307538355240199</v>
      </c>
      <c r="DS523" s="21">
        <v>13.307524927422699</v>
      </c>
      <c r="DT523" s="21">
        <v>13.310605971425399</v>
      </c>
      <c r="DU523" s="21">
        <v>13.4451694935655</v>
      </c>
      <c r="DV523" s="21">
        <v>13.5628563375531</v>
      </c>
      <c r="DW523" s="22">
        <v>13.5227307782802</v>
      </c>
      <c r="DX523" s="20">
        <v>8.6544054793876599E-2</v>
      </c>
      <c r="DY523" s="21">
        <v>0.188083363915344</v>
      </c>
      <c r="DZ523" s="21">
        <v>8.5747417712145793E-2</v>
      </c>
      <c r="EA523" s="21">
        <v>0.195579880688004</v>
      </c>
      <c r="EB523" s="21">
        <v>8.5369439124510296E-2</v>
      </c>
      <c r="EC523" s="22">
        <v>0.113703169854766</v>
      </c>
      <c r="ED523" s="20">
        <v>3.8703677913514901E-2</v>
      </c>
      <c r="EE523" s="21">
        <v>8.4113437430308094E-2</v>
      </c>
      <c r="EF523" s="21">
        <v>3.8347410979885498E-2</v>
      </c>
      <c r="EG523" s="21">
        <v>8.7465981649935007E-2</v>
      </c>
      <c r="EH523" s="21">
        <v>3.8178373816686997E-2</v>
      </c>
      <c r="EI523" s="22">
        <v>5.08496034104923E-2</v>
      </c>
    </row>
    <row r="524" spans="1:139" x14ac:dyDescent="0.2">
      <c r="A524" s="12" t="s">
        <v>3312</v>
      </c>
      <c r="B524" s="12">
        <v>6</v>
      </c>
      <c r="C524" s="12">
        <v>4</v>
      </c>
      <c r="D524" s="12">
        <v>394.05</v>
      </c>
      <c r="E524" s="12" t="s">
        <v>3314</v>
      </c>
      <c r="F524" s="12" t="s">
        <v>3313</v>
      </c>
      <c r="G524" s="12">
        <v>2014511.8</v>
      </c>
      <c r="H524" s="12">
        <v>1887632.179</v>
      </c>
      <c r="I524" s="12">
        <v>3185422.6490000002</v>
      </c>
      <c r="J524" s="12">
        <v>2169205.088</v>
      </c>
      <c r="K524" s="12">
        <v>2419638.4389999998</v>
      </c>
      <c r="L524" s="12">
        <v>1806502.862</v>
      </c>
      <c r="M524" s="12">
        <v>2423386.807</v>
      </c>
      <c r="N524" s="12">
        <v>2218725.6690000002</v>
      </c>
      <c r="O524" s="12">
        <v>1864738.2279999999</v>
      </c>
      <c r="P524" s="12">
        <v>2811671.3650000002</v>
      </c>
      <c r="Q524" s="12">
        <v>2217801.051</v>
      </c>
      <c r="R524" s="12">
        <v>1635285.169</v>
      </c>
      <c r="S524" s="12">
        <v>1985900.628</v>
      </c>
      <c r="T524" s="12">
        <v>2038058.0689999999</v>
      </c>
      <c r="U524" s="12">
        <v>2185390.2450000001</v>
      </c>
      <c r="V524" s="12">
        <v>3108876.0419999999</v>
      </c>
      <c r="W524" s="12">
        <v>2433932.932</v>
      </c>
      <c r="X524" s="12">
        <v>2801244.8160000001</v>
      </c>
      <c r="Y524" s="12">
        <v>2537116.4410000001</v>
      </c>
      <c r="Z524" s="12">
        <v>2416580.554</v>
      </c>
      <c r="AA524" s="12">
        <v>2818546.835</v>
      </c>
      <c r="AB524" s="12">
        <v>2474408.6850000001</v>
      </c>
      <c r="AC524" s="12">
        <v>2612010.8390000002</v>
      </c>
      <c r="AD524" s="12">
        <v>3132373.6910000001</v>
      </c>
      <c r="AE524" s="12">
        <v>2692953.92</v>
      </c>
      <c r="AF524" s="12">
        <v>2451634.0809999998</v>
      </c>
      <c r="AG524" s="12">
        <v>2842985.3820000002</v>
      </c>
      <c r="AH524" s="12">
        <v>2157405.9339999999</v>
      </c>
      <c r="AI524" s="12">
        <v>2516810.159</v>
      </c>
      <c r="AJ524" s="12">
        <v>2253258.7370000002</v>
      </c>
      <c r="AK524" s="12">
        <v>2672029.926</v>
      </c>
      <c r="AL524" s="12">
        <v>1766326.9210000001</v>
      </c>
      <c r="AM524" s="12">
        <v>3155060.8739999998</v>
      </c>
      <c r="AN524" s="12">
        <v>2196553.398</v>
      </c>
      <c r="AO524" s="12">
        <v>2651217.2680000002</v>
      </c>
      <c r="AP524" s="12">
        <v>1858014.142</v>
      </c>
      <c r="AQ524" s="12">
        <v>1470713.115</v>
      </c>
      <c r="AR524" s="12">
        <v>1787953.9820000001</v>
      </c>
      <c r="AS524" s="12">
        <v>1531667.629</v>
      </c>
      <c r="AT524" s="12">
        <v>1565620.85</v>
      </c>
      <c r="AU524" s="12">
        <v>2263243.1809999999</v>
      </c>
      <c r="AV524" s="12">
        <v>2180865.932</v>
      </c>
      <c r="AW524" s="12">
        <v>2179605.054</v>
      </c>
      <c r="AX524" s="12">
        <v>2518033.3059999999</v>
      </c>
      <c r="AY524" s="12">
        <v>2463591.8629999999</v>
      </c>
      <c r="AZ524" s="12">
        <v>4681001.9249999998</v>
      </c>
      <c r="BA524" s="12">
        <v>2005594.446</v>
      </c>
      <c r="BB524" s="12">
        <v>2825723.0639999998</v>
      </c>
      <c r="BC524" s="12">
        <v>2077037.0449999999</v>
      </c>
      <c r="BD524" s="12">
        <v>2799143.577</v>
      </c>
      <c r="BE524" s="12">
        <v>3125320.2140000002</v>
      </c>
      <c r="BF524" s="12">
        <v>3214596.5</v>
      </c>
      <c r="BG524" s="12">
        <v>2612010.8390000002</v>
      </c>
      <c r="BH524" s="12">
        <v>2362225.8429999999</v>
      </c>
      <c r="BI524" s="12">
        <v>3212682.8229999999</v>
      </c>
      <c r="BJ524" s="12">
        <v>3096951.8689999999</v>
      </c>
      <c r="BK524" s="12">
        <v>2713247.0610000002</v>
      </c>
      <c r="BL524" s="12">
        <v>2377138.5060000001</v>
      </c>
      <c r="BM524" s="12">
        <v>1667226.537</v>
      </c>
      <c r="BN524" s="12">
        <v>2130995.5040000002</v>
      </c>
      <c r="BO524" s="11" t="s">
        <v>959</v>
      </c>
      <c r="BP524" s="11" t="s">
        <v>960</v>
      </c>
      <c r="BS524" s="11" t="s">
        <v>963</v>
      </c>
      <c r="BT524" s="11" t="s">
        <v>964</v>
      </c>
      <c r="BU524" s="11" t="s">
        <v>2223</v>
      </c>
      <c r="BV524" s="11" t="s">
        <v>2224</v>
      </c>
      <c r="BW524" s="12">
        <f t="shared" si="42"/>
        <v>16</v>
      </c>
      <c r="BX524" s="12">
        <f t="shared" si="43"/>
        <v>8</v>
      </c>
      <c r="BY524" s="12">
        <f t="shared" si="44"/>
        <v>1.3645100563580657</v>
      </c>
      <c r="BZ524" s="23">
        <f t="shared" si="45"/>
        <v>1.1423822447848497</v>
      </c>
      <c r="CA524" s="24">
        <f t="shared" si="46"/>
        <v>1.1944426330042011</v>
      </c>
      <c r="CB524" s="13">
        <v>1.8132162E-2</v>
      </c>
      <c r="CC524" s="13">
        <v>7.7514992000000005E-2</v>
      </c>
      <c r="CD524" s="13">
        <v>1.6982364080842499E-2</v>
      </c>
      <c r="CE524" s="13">
        <v>5.8548069714194899E-2</v>
      </c>
      <c r="CF524" s="13">
        <v>0.56077627282832399</v>
      </c>
      <c r="CG524" s="12">
        <v>4</v>
      </c>
      <c r="CH524" s="14">
        <v>2335282.031</v>
      </c>
      <c r="CI524" s="15">
        <v>2225004.9862000002</v>
      </c>
      <c r="CJ524" s="15">
        <v>2012487.0323999999</v>
      </c>
      <c r="CK524" s="15">
        <v>2659550.1570000001</v>
      </c>
      <c r="CL524" s="15">
        <v>2746058.7940000002</v>
      </c>
      <c r="CM524" s="15">
        <v>2444418.8585999999</v>
      </c>
      <c r="CN524" s="14">
        <v>514956.443796882</v>
      </c>
      <c r="CO524" s="15">
        <v>414882.02590814198</v>
      </c>
      <c r="CP524" s="15">
        <v>232212.90216374301</v>
      </c>
      <c r="CQ524" s="15">
        <v>294490.45075027703</v>
      </c>
      <c r="CR524" s="15">
        <v>249537.81243234899</v>
      </c>
      <c r="CS524" s="16">
        <v>266019.94491044298</v>
      </c>
      <c r="CT524" s="14">
        <v>230295.52275627601</v>
      </c>
      <c r="CU524" s="15">
        <v>185540.88251468699</v>
      </c>
      <c r="CV524" s="15">
        <v>103848.766898128</v>
      </c>
      <c r="CW524" s="15">
        <v>131700.13332043501</v>
      </c>
      <c r="CX524" s="15">
        <v>111596.702311065</v>
      </c>
      <c r="CY524" s="16">
        <v>118967.7360381</v>
      </c>
      <c r="CZ524" s="17">
        <v>15.339110537866</v>
      </c>
      <c r="DA524" s="18">
        <v>15.2947360813325</v>
      </c>
      <c r="DB524" s="18">
        <v>15.202297290911201</v>
      </c>
      <c r="DC524" s="18">
        <v>15.4821008021399</v>
      </c>
      <c r="DD524" s="18">
        <v>15.5156123477928</v>
      </c>
      <c r="DE524" s="19">
        <v>15.3978348973652</v>
      </c>
      <c r="DF524" s="17">
        <v>0.205328327111269</v>
      </c>
      <c r="DG524" s="18">
        <v>0.184220997192627</v>
      </c>
      <c r="DH524" s="18">
        <v>0.121944058188574</v>
      </c>
      <c r="DI524" s="18">
        <v>0.107482271326202</v>
      </c>
      <c r="DJ524" s="18">
        <v>8.9006486219081304E-2</v>
      </c>
      <c r="DK524" s="19">
        <v>0.107004189706614</v>
      </c>
      <c r="DL524" s="17">
        <v>9.1825619425422195E-2</v>
      </c>
      <c r="DM524" s="18">
        <v>8.2386134521102397E-2</v>
      </c>
      <c r="DN524" s="18">
        <v>5.4535040712368199E-2</v>
      </c>
      <c r="DO524" s="18">
        <v>4.8067533012292801E-2</v>
      </c>
      <c r="DP524" s="18">
        <v>3.9804910724852802E-2</v>
      </c>
      <c r="DQ524" s="19">
        <v>4.7853728412254701E-2</v>
      </c>
      <c r="DR524" s="20">
        <v>14.645963357306</v>
      </c>
      <c r="DS524" s="21">
        <v>14.6015889007725</v>
      </c>
      <c r="DT524" s="21">
        <v>14.509150110351101</v>
      </c>
      <c r="DU524" s="21">
        <v>14.7889536215799</v>
      </c>
      <c r="DV524" s="21">
        <v>14.822465167232799</v>
      </c>
      <c r="DW524" s="22">
        <v>14.7046877168052</v>
      </c>
      <c r="DX524" s="20">
        <v>0.20532832711128601</v>
      </c>
      <c r="DY524" s="21">
        <v>0.18422099719264601</v>
      </c>
      <c r="DZ524" s="21">
        <v>0.12194405818859</v>
      </c>
      <c r="EA524" s="21">
        <v>0.10748227132620899</v>
      </c>
      <c r="EB524" s="21">
        <v>8.90064862190868E-2</v>
      </c>
      <c r="EC524" s="22">
        <v>0.107004189706623</v>
      </c>
      <c r="ED524" s="20">
        <v>9.18256194254298E-2</v>
      </c>
      <c r="EE524" s="21">
        <v>8.2386134521111001E-2</v>
      </c>
      <c r="EF524" s="21">
        <v>5.4535040712375499E-2</v>
      </c>
      <c r="EG524" s="21">
        <v>4.8067533012296E-2</v>
      </c>
      <c r="EH524" s="21">
        <v>3.98049107248553E-2</v>
      </c>
      <c r="EI524" s="22">
        <v>4.7853728412258399E-2</v>
      </c>
    </row>
    <row r="525" spans="1:139" x14ac:dyDescent="0.2">
      <c r="A525" s="12" t="s">
        <v>3315</v>
      </c>
      <c r="B525" s="12">
        <v>4</v>
      </c>
      <c r="C525" s="12">
        <v>4</v>
      </c>
      <c r="D525" s="12">
        <v>160.85</v>
      </c>
      <c r="E525" s="12" t="s">
        <v>3319</v>
      </c>
      <c r="F525" s="12" t="s">
        <v>3316</v>
      </c>
      <c r="G525" s="12">
        <v>414960.39980000001</v>
      </c>
      <c r="H525" s="12">
        <v>400506.22240000003</v>
      </c>
      <c r="I525" s="12">
        <v>361459.5356</v>
      </c>
      <c r="J525" s="12">
        <v>441575.29129999998</v>
      </c>
      <c r="K525" s="12">
        <v>472878.55900000001</v>
      </c>
      <c r="L525" s="12">
        <v>433554.2452</v>
      </c>
      <c r="M525" s="12">
        <v>485803.3345</v>
      </c>
      <c r="N525" s="12">
        <v>378117.05229999998</v>
      </c>
      <c r="O525" s="12">
        <v>347025.32630000002</v>
      </c>
      <c r="P525" s="12">
        <v>539120.28780000005</v>
      </c>
      <c r="Q525" s="12">
        <v>431313.24180000002</v>
      </c>
      <c r="R525" s="12">
        <v>381778.41350000002</v>
      </c>
      <c r="S525" s="12">
        <v>365151.06310000003</v>
      </c>
      <c r="T525" s="12">
        <v>417133.74910000002</v>
      </c>
      <c r="U525" s="12">
        <v>503752.10119999998</v>
      </c>
      <c r="V525" s="12">
        <v>487184.38</v>
      </c>
      <c r="W525" s="12">
        <v>451008.42469999997</v>
      </c>
      <c r="X525" s="12">
        <v>481857.49829999998</v>
      </c>
      <c r="Y525" s="12">
        <v>453825.36349999998</v>
      </c>
      <c r="Z525" s="12">
        <v>359843.98749999999</v>
      </c>
      <c r="AA525" s="12">
        <v>509506.55690000003</v>
      </c>
      <c r="AB525" s="12">
        <v>522783.00890000002</v>
      </c>
      <c r="AC525" s="12">
        <v>391097.14529999997</v>
      </c>
      <c r="AD525" s="12">
        <v>487624.98340000003</v>
      </c>
      <c r="AE525" s="12">
        <v>425739.75510000001</v>
      </c>
      <c r="AF525" s="12">
        <v>488289.28639999998</v>
      </c>
      <c r="AG525" s="12">
        <v>457548.18160000001</v>
      </c>
      <c r="AH525" s="12">
        <v>366294.55709999998</v>
      </c>
      <c r="AI525" s="12">
        <v>458387.9339</v>
      </c>
      <c r="AJ525" s="12">
        <v>624247.16879999998</v>
      </c>
      <c r="AK525" s="12">
        <v>550399.65819999995</v>
      </c>
      <c r="AL525" s="12">
        <v>374768.41649999999</v>
      </c>
      <c r="AM525" s="12">
        <v>358014.29320000001</v>
      </c>
      <c r="AN525" s="12">
        <v>447142.46350000001</v>
      </c>
      <c r="AO525" s="12">
        <v>518136.8346</v>
      </c>
      <c r="AP525" s="12">
        <v>445916.76880000002</v>
      </c>
      <c r="AQ525" s="12">
        <v>294825.95730000001</v>
      </c>
      <c r="AR525" s="12">
        <v>304704.58740000002</v>
      </c>
      <c r="AS525" s="12">
        <v>285041.32689999999</v>
      </c>
      <c r="AT525" s="12">
        <v>300197.94410000002</v>
      </c>
      <c r="AU525" s="12">
        <v>440150.73070000001</v>
      </c>
      <c r="AV525" s="12">
        <v>509151.2794</v>
      </c>
      <c r="AW525" s="12">
        <v>400767.83880000003</v>
      </c>
      <c r="AX525" s="12">
        <v>515371.31819999998</v>
      </c>
      <c r="AY525" s="12">
        <v>567880.07559999998</v>
      </c>
      <c r="AZ525" s="12">
        <v>733548.39170000004</v>
      </c>
      <c r="BA525" s="12">
        <v>371637.18839999998</v>
      </c>
      <c r="BB525" s="12">
        <v>486068.1361</v>
      </c>
      <c r="BC525" s="12">
        <v>371528.90460000001</v>
      </c>
      <c r="BD525" s="12">
        <v>416810.01899999997</v>
      </c>
      <c r="BE525" s="12">
        <v>564961.74620000005</v>
      </c>
      <c r="BF525" s="12">
        <v>679166.88159999996</v>
      </c>
      <c r="BG525" s="12">
        <v>391097.14529999997</v>
      </c>
      <c r="BH525" s="12">
        <v>367734.0098</v>
      </c>
      <c r="BI525" s="12">
        <v>507905.75670000003</v>
      </c>
      <c r="BJ525" s="12">
        <v>616816.52650000004</v>
      </c>
      <c r="BK525" s="12">
        <v>436668.18239999999</v>
      </c>
      <c r="BL525" s="12">
        <v>403601.78970000002</v>
      </c>
      <c r="BM525" s="12">
        <v>303652.83010000002</v>
      </c>
      <c r="BN525" s="12">
        <v>590375.12549999997</v>
      </c>
      <c r="BO525" s="11" t="s">
        <v>312</v>
      </c>
      <c r="BP525" s="11" t="s">
        <v>313</v>
      </c>
      <c r="BU525" s="11" t="s">
        <v>3317</v>
      </c>
      <c r="BV525" s="11" t="s">
        <v>3318</v>
      </c>
      <c r="BW525" s="12">
        <f t="shared" si="42"/>
        <v>20</v>
      </c>
      <c r="BX525" s="12">
        <f t="shared" si="43"/>
        <v>0</v>
      </c>
      <c r="BY525" s="12">
        <f t="shared" si="44"/>
        <v>1.145065515843591</v>
      </c>
      <c r="BZ525" s="23">
        <f t="shared" si="45"/>
        <v>1.0771577623068871</v>
      </c>
      <c r="CA525" s="24">
        <f t="shared" si="46"/>
        <v>1.0630434611465545</v>
      </c>
      <c r="CB525" s="13">
        <v>0.64190222900000005</v>
      </c>
      <c r="CC525" s="13">
        <v>0.78967828100000004</v>
      </c>
      <c r="CD525" s="13">
        <v>0.37923809292199201</v>
      </c>
      <c r="CE525" s="13">
        <v>0.54312993207421001</v>
      </c>
      <c r="CF525" s="13">
        <v>0.104255910131938</v>
      </c>
      <c r="CG525" s="12">
        <v>5</v>
      </c>
      <c r="CH525" s="14">
        <v>418276.00162</v>
      </c>
      <c r="CI525" s="15">
        <v>436724.04921999999</v>
      </c>
      <c r="CJ525" s="15">
        <v>419825.71373999998</v>
      </c>
      <c r="CK525" s="15">
        <v>446743.93079999997</v>
      </c>
      <c r="CL525" s="15">
        <v>467350.28992000001</v>
      </c>
      <c r="CM525" s="15">
        <v>478953.42556</v>
      </c>
      <c r="CN525" s="14">
        <v>42068.887708100003</v>
      </c>
      <c r="CO525" s="15">
        <v>78077.612921235195</v>
      </c>
      <c r="CP525" s="15">
        <v>53897.502179593401</v>
      </c>
      <c r="CQ525" s="15">
        <v>51206.262548944702</v>
      </c>
      <c r="CR525" s="15">
        <v>56583.962054980097</v>
      </c>
      <c r="CS525" s="16">
        <v>93234.348125043398</v>
      </c>
      <c r="CT525" s="14">
        <v>18813.7785306234</v>
      </c>
      <c r="CU525" s="15">
        <v>34917.370002559597</v>
      </c>
      <c r="CV525" s="15">
        <v>24103.695738202801</v>
      </c>
      <c r="CW525" s="15">
        <v>22900.136786628402</v>
      </c>
      <c r="CX525" s="15">
        <v>25305.117118240902</v>
      </c>
      <c r="CY525" s="16">
        <v>41695.668049095402</v>
      </c>
      <c r="CZ525" s="17">
        <v>13.632952388952599</v>
      </c>
      <c r="DA525" s="18">
        <v>13.6673746775511</v>
      </c>
      <c r="DB525" s="18">
        <v>13.634397921869899</v>
      </c>
      <c r="DC525" s="18">
        <v>13.6971344854966</v>
      </c>
      <c r="DD525" s="18">
        <v>13.7418904746088</v>
      </c>
      <c r="DE525" s="19">
        <v>13.7578005138504</v>
      </c>
      <c r="DF525" s="17">
        <v>0.101452849770117</v>
      </c>
      <c r="DG525" s="18">
        <v>0.17927686557491801</v>
      </c>
      <c r="DH525" s="18">
        <v>0.12477483638202801</v>
      </c>
      <c r="DI525" s="18">
        <v>0.122676989093687</v>
      </c>
      <c r="DJ525" s="18">
        <v>0.124563042139487</v>
      </c>
      <c r="DK525" s="19">
        <v>0.19066695600662201</v>
      </c>
      <c r="DL525" s="17">
        <v>4.5371093719410997E-2</v>
      </c>
      <c r="DM525" s="18">
        <v>8.0175051643721795E-2</v>
      </c>
      <c r="DN525" s="18">
        <v>5.5801003206325597E-2</v>
      </c>
      <c r="DO525" s="18">
        <v>5.4862817377696903E-2</v>
      </c>
      <c r="DP525" s="18">
        <v>5.5706285941612699E-2</v>
      </c>
      <c r="DQ525" s="19">
        <v>8.5268854938753497E-2</v>
      </c>
      <c r="DR525" s="20">
        <v>12.939805208391199</v>
      </c>
      <c r="DS525" s="21">
        <v>12.9742274969897</v>
      </c>
      <c r="DT525" s="21">
        <v>12.941250741308499</v>
      </c>
      <c r="DU525" s="21">
        <v>13.0039873049354</v>
      </c>
      <c r="DV525" s="21">
        <v>13.0487432940477</v>
      </c>
      <c r="DW525" s="22">
        <v>13.0646533332893</v>
      </c>
      <c r="DX525" s="20">
        <v>0.10145284977041701</v>
      </c>
      <c r="DY525" s="21">
        <v>0.179276865575412</v>
      </c>
      <c r="DZ525" s="21">
        <v>0.12477483638237</v>
      </c>
      <c r="EA525" s="21">
        <v>0.12267698909404701</v>
      </c>
      <c r="EB525" s="21">
        <v>0.12456304213979499</v>
      </c>
      <c r="EC525" s="22">
        <v>0.190666956007053</v>
      </c>
      <c r="ED525" s="20">
        <v>4.5371093719545501E-2</v>
      </c>
      <c r="EE525" s="21">
        <v>8.0175051643942799E-2</v>
      </c>
      <c r="EF525" s="21">
        <v>5.5801003206478697E-2</v>
      </c>
      <c r="EG525" s="21">
        <v>5.4862817377858003E-2</v>
      </c>
      <c r="EH525" s="21">
        <v>5.5706285941750297E-2</v>
      </c>
      <c r="EI525" s="22">
        <v>8.5268854938946495E-2</v>
      </c>
    </row>
    <row r="526" spans="1:139" x14ac:dyDescent="0.2">
      <c r="A526" s="12" t="s">
        <v>3320</v>
      </c>
      <c r="B526" s="12">
        <v>2</v>
      </c>
      <c r="C526" s="12">
        <v>2</v>
      </c>
      <c r="D526" s="12">
        <v>119.49</v>
      </c>
      <c r="E526" s="12" t="s">
        <v>3324</v>
      </c>
      <c r="F526" s="12" t="s">
        <v>3321</v>
      </c>
      <c r="G526" s="12">
        <v>218438.08919999999</v>
      </c>
      <c r="H526" s="12">
        <v>202931.9872</v>
      </c>
      <c r="I526" s="12">
        <v>212971.31400000001</v>
      </c>
      <c r="J526" s="12">
        <v>284194.60969999997</v>
      </c>
      <c r="K526" s="12">
        <v>221811.84109999999</v>
      </c>
      <c r="L526" s="12">
        <v>173862.4534</v>
      </c>
      <c r="M526" s="12">
        <v>258176.17679999999</v>
      </c>
      <c r="N526" s="12">
        <v>207060.93460000001</v>
      </c>
      <c r="O526" s="12">
        <v>202709.80869999999</v>
      </c>
      <c r="P526" s="12">
        <v>265205.10509999999</v>
      </c>
      <c r="Q526" s="12">
        <v>216973.3334</v>
      </c>
      <c r="R526" s="12">
        <v>202282.00279999999</v>
      </c>
      <c r="S526" s="12">
        <v>220645.77119999999</v>
      </c>
      <c r="T526" s="12">
        <v>247189.27729999999</v>
      </c>
      <c r="U526" s="12">
        <v>331970.26679999998</v>
      </c>
      <c r="V526" s="12">
        <v>240377.88310000001</v>
      </c>
      <c r="W526" s="12">
        <v>269040.10279999999</v>
      </c>
      <c r="X526" s="12">
        <v>239886.4276</v>
      </c>
      <c r="Y526" s="12">
        <v>259223.07320000001</v>
      </c>
      <c r="Z526" s="12">
        <v>206658.23319999999</v>
      </c>
      <c r="AA526" s="12">
        <v>223117.60490000001</v>
      </c>
      <c r="AB526" s="12">
        <v>232146.0656</v>
      </c>
      <c r="AC526" s="12">
        <v>209613.27439999999</v>
      </c>
      <c r="AD526" s="12">
        <v>269074.94449999998</v>
      </c>
      <c r="AE526" s="12">
        <v>201782.47709999999</v>
      </c>
      <c r="AF526" s="12">
        <v>215727.23980000001</v>
      </c>
      <c r="AG526" s="12">
        <v>228638.8535</v>
      </c>
      <c r="AH526" s="12">
        <v>238877.4252</v>
      </c>
      <c r="AI526" s="12">
        <v>273526.86300000001</v>
      </c>
      <c r="AJ526" s="12">
        <v>281794.83730000001</v>
      </c>
      <c r="AK526" s="12">
        <v>289734.27269999997</v>
      </c>
      <c r="AL526" s="12">
        <v>189890.93109999999</v>
      </c>
      <c r="AM526" s="12">
        <v>210941.38339999999</v>
      </c>
      <c r="AN526" s="12">
        <v>287777.60080000001</v>
      </c>
      <c r="AO526" s="12">
        <v>243041.01550000001</v>
      </c>
      <c r="AP526" s="12">
        <v>178820.0307</v>
      </c>
      <c r="AQ526" s="12">
        <v>156682.82430000001</v>
      </c>
      <c r="AR526" s="12">
        <v>166859.48499999999</v>
      </c>
      <c r="AS526" s="12">
        <v>166502.7549</v>
      </c>
      <c r="AT526" s="12">
        <v>147673.959</v>
      </c>
      <c r="AU526" s="12">
        <v>221419.0569</v>
      </c>
      <c r="AV526" s="12">
        <v>269769.41830000002</v>
      </c>
      <c r="AW526" s="12">
        <v>242167.52410000001</v>
      </c>
      <c r="AX526" s="12">
        <v>305403.87579999998</v>
      </c>
      <c r="AY526" s="12">
        <v>374230.30050000001</v>
      </c>
      <c r="AZ526" s="12">
        <v>361934.44770000002</v>
      </c>
      <c r="BA526" s="12">
        <v>221692.7709</v>
      </c>
      <c r="BB526" s="12">
        <v>241982.63829999999</v>
      </c>
      <c r="BC526" s="12">
        <v>212215.69390000001</v>
      </c>
      <c r="BD526" s="12">
        <v>239373.79829999999</v>
      </c>
      <c r="BE526" s="12">
        <v>247401.94209999999</v>
      </c>
      <c r="BF526" s="12">
        <v>301589.6017</v>
      </c>
      <c r="BG526" s="12">
        <v>209613.27439999999</v>
      </c>
      <c r="BH526" s="12">
        <v>202918.25</v>
      </c>
      <c r="BI526" s="12">
        <v>240725.65580000001</v>
      </c>
      <c r="BJ526" s="12">
        <v>272510.84639999998</v>
      </c>
      <c r="BK526" s="12">
        <v>218205.02540000001</v>
      </c>
      <c r="BL526" s="12">
        <v>263207.17700000003</v>
      </c>
      <c r="BM526" s="12">
        <v>181194.13699999999</v>
      </c>
      <c r="BN526" s="12">
        <v>266504.47249999997</v>
      </c>
      <c r="BO526" s="11" t="s">
        <v>1534</v>
      </c>
      <c r="BP526" s="11" t="s">
        <v>1535</v>
      </c>
      <c r="BQ526" s="11" t="s">
        <v>203</v>
      </c>
      <c r="BR526" s="11" t="s">
        <v>204</v>
      </c>
      <c r="BU526" s="11" t="s">
        <v>3322</v>
      </c>
      <c r="BV526" s="11" t="s">
        <v>3323</v>
      </c>
      <c r="BW526" s="12">
        <f t="shared" si="42"/>
        <v>20</v>
      </c>
      <c r="BX526" s="12">
        <f t="shared" si="43"/>
        <v>4</v>
      </c>
      <c r="BY526" s="12">
        <f t="shared" si="44"/>
        <v>1.1188338027578171</v>
      </c>
      <c r="BZ526" s="23">
        <f t="shared" si="45"/>
        <v>1.0532154077952744</v>
      </c>
      <c r="CA526" s="24">
        <f t="shared" si="46"/>
        <v>1.0623029196846858</v>
      </c>
      <c r="CB526" s="13">
        <v>0.73815744000000005</v>
      </c>
      <c r="CC526" s="13">
        <v>0.847147129</v>
      </c>
      <c r="CD526" s="13">
        <v>0.79409567658328895</v>
      </c>
      <c r="CE526" s="13">
        <v>0.85618134108286503</v>
      </c>
      <c r="CF526" s="13">
        <v>9.7579103029075506E-2</v>
      </c>
      <c r="CG526" s="12">
        <v>2</v>
      </c>
      <c r="CH526" s="14">
        <v>228069.56823999999</v>
      </c>
      <c r="CI526" s="15">
        <v>221402.89572</v>
      </c>
      <c r="CJ526" s="15">
        <v>243812.13029999999</v>
      </c>
      <c r="CK526" s="15">
        <v>243037.14397999999</v>
      </c>
      <c r="CL526" s="15">
        <v>227146.87330000001</v>
      </c>
      <c r="CM526" s="15">
        <v>247713.04376</v>
      </c>
      <c r="CN526" s="14">
        <v>32178.409213250499</v>
      </c>
      <c r="CO526" s="15">
        <v>39006.809517839902</v>
      </c>
      <c r="CP526" s="15">
        <v>51877.294783383099</v>
      </c>
      <c r="CQ526" s="15">
        <v>23867.142705945</v>
      </c>
      <c r="CR526" s="15">
        <v>26220.077073783301</v>
      </c>
      <c r="CS526" s="16">
        <v>28691.925950686102</v>
      </c>
      <c r="CT526" s="14">
        <v>14390.6220817267</v>
      </c>
      <c r="CU526" s="15">
        <v>17444.375533455201</v>
      </c>
      <c r="CV526" s="15">
        <v>23200.231524888</v>
      </c>
      <c r="CW526" s="15">
        <v>10673.710703836199</v>
      </c>
      <c r="CX526" s="15">
        <v>11725.9749424526</v>
      </c>
      <c r="CY526" s="16">
        <v>12831.4193662249</v>
      </c>
      <c r="CZ526" s="17">
        <v>13.0233064002697</v>
      </c>
      <c r="DA526" s="18">
        <v>12.988342212995899</v>
      </c>
      <c r="DB526" s="18">
        <v>13.081141571778399</v>
      </c>
      <c r="DC526" s="18">
        <v>13.090101179443</v>
      </c>
      <c r="DD526" s="18">
        <v>13.021404514322199</v>
      </c>
      <c r="DE526" s="19">
        <v>13.107840099768801</v>
      </c>
      <c r="DF526" s="17">
        <v>0.131439917622447</v>
      </c>
      <c r="DG526" s="18">
        <v>0.17755669335545399</v>
      </c>
      <c r="DH526" s="18">
        <v>0.19531123642585899</v>
      </c>
      <c r="DI526" s="18">
        <v>0.10123186483115899</v>
      </c>
      <c r="DJ526" s="18">
        <v>0.11161534080805301</v>
      </c>
      <c r="DK526" s="19">
        <v>0.115277897019309</v>
      </c>
      <c r="DL526" s="17">
        <v>5.8781718152152801E-2</v>
      </c>
      <c r="DM526" s="18">
        <v>7.9405767240576297E-2</v>
      </c>
      <c r="DN526" s="18">
        <v>8.7345840283550594E-2</v>
      </c>
      <c r="DO526" s="18">
        <v>4.5272266250308599E-2</v>
      </c>
      <c r="DP526" s="18">
        <v>4.9915897875722801E-2</v>
      </c>
      <c r="DQ526" s="19">
        <v>5.15538428076791E-2</v>
      </c>
      <c r="DR526" s="20">
        <v>12.330159219704701</v>
      </c>
      <c r="DS526" s="21">
        <v>12.295195032430501</v>
      </c>
      <c r="DT526" s="21">
        <v>12.387994391213899</v>
      </c>
      <c r="DU526" s="21">
        <v>12.396953998878701</v>
      </c>
      <c r="DV526" s="21">
        <v>12.3282573337572</v>
      </c>
      <c r="DW526" s="22">
        <v>12.414692919204599</v>
      </c>
      <c r="DX526" s="20">
        <v>0.13143991762357199</v>
      </c>
      <c r="DY526" s="21">
        <v>0.17755669335737501</v>
      </c>
      <c r="DZ526" s="21">
        <v>0.19531123642732501</v>
      </c>
      <c r="EA526" s="21">
        <v>0.101231864832087</v>
      </c>
      <c r="EB526" s="21">
        <v>0.111615340809086</v>
      </c>
      <c r="EC526" s="22">
        <v>0.115277897020254</v>
      </c>
      <c r="ED526" s="20">
        <v>5.87817181526561E-2</v>
      </c>
      <c r="EE526" s="21">
        <v>7.9405767241434999E-2</v>
      </c>
      <c r="EF526" s="21">
        <v>8.7345840284206597E-2</v>
      </c>
      <c r="EG526" s="21">
        <v>4.5272266250723101E-2</v>
      </c>
      <c r="EH526" s="21">
        <v>4.9915897876184397E-2</v>
      </c>
      <c r="EI526" s="22">
        <v>5.1553842808101803E-2</v>
      </c>
    </row>
    <row r="527" spans="1:139" x14ac:dyDescent="0.2">
      <c r="A527" s="12" t="s">
        <v>3325</v>
      </c>
      <c r="B527" s="12">
        <v>2</v>
      </c>
      <c r="C527" s="12">
        <v>2</v>
      </c>
      <c r="D527" s="12">
        <v>132.69999999999999</v>
      </c>
      <c r="E527" s="12" t="s">
        <v>3326</v>
      </c>
      <c r="F527" s="12" t="s">
        <v>391</v>
      </c>
      <c r="G527" s="12">
        <v>576250.43420000002</v>
      </c>
      <c r="H527" s="12">
        <v>348744.98619999998</v>
      </c>
      <c r="I527" s="12">
        <v>352859.59659999999</v>
      </c>
      <c r="J527" s="12">
        <v>369297.43109999999</v>
      </c>
      <c r="K527" s="12">
        <v>345741.10359999997</v>
      </c>
      <c r="L527" s="12">
        <v>422597.03749999998</v>
      </c>
      <c r="M527" s="12">
        <v>499202.69469999999</v>
      </c>
      <c r="N527" s="12">
        <v>411937.2953</v>
      </c>
      <c r="O527" s="12">
        <v>271706.79060000001</v>
      </c>
      <c r="P527" s="12">
        <v>479082.85110000003</v>
      </c>
      <c r="Q527" s="12">
        <v>403824.87780000002</v>
      </c>
      <c r="R527" s="12">
        <v>277648.68650000001</v>
      </c>
      <c r="S527" s="12">
        <v>389777.34220000001</v>
      </c>
      <c r="T527" s="12">
        <v>383315.1324</v>
      </c>
      <c r="U527" s="12">
        <v>457730.99579999998</v>
      </c>
      <c r="V527" s="12">
        <v>457664.01079999999</v>
      </c>
      <c r="W527" s="12">
        <v>298972.74890000001</v>
      </c>
      <c r="X527" s="12">
        <v>396302.91440000001</v>
      </c>
      <c r="Y527" s="12">
        <v>348721.0809</v>
      </c>
      <c r="Z527" s="12">
        <v>397425.00650000002</v>
      </c>
      <c r="AA527" s="12">
        <v>434345.11450000003</v>
      </c>
      <c r="AB527" s="12">
        <v>376678.69630000001</v>
      </c>
      <c r="AC527" s="12">
        <v>397337.5981</v>
      </c>
      <c r="AD527" s="12">
        <v>455870.34379999997</v>
      </c>
      <c r="AE527" s="12">
        <v>388014.1373</v>
      </c>
      <c r="AF527" s="12">
        <v>349944.98719999997</v>
      </c>
      <c r="AG527" s="12">
        <v>354864.66499999998</v>
      </c>
      <c r="AH527" s="12">
        <v>397937.91529999999</v>
      </c>
      <c r="AI527" s="12">
        <v>310384.75020000001</v>
      </c>
      <c r="AJ527" s="12">
        <v>583143.36499999999</v>
      </c>
      <c r="AK527" s="12">
        <v>764333.27659999998</v>
      </c>
      <c r="AL527" s="12">
        <v>326333.52230000001</v>
      </c>
      <c r="AM527" s="12">
        <v>349496.32429999998</v>
      </c>
      <c r="AN527" s="12">
        <v>373953.35830000002</v>
      </c>
      <c r="AO527" s="12">
        <v>378831.30369999999</v>
      </c>
      <c r="AP527" s="12">
        <v>434647.12329999998</v>
      </c>
      <c r="AQ527" s="12">
        <v>302957.80599999998</v>
      </c>
      <c r="AR527" s="12">
        <v>331958.53720000002</v>
      </c>
      <c r="AS527" s="12">
        <v>223175.82680000001</v>
      </c>
      <c r="AT527" s="12">
        <v>266767.34340000001</v>
      </c>
      <c r="AU527" s="12">
        <v>412099.13780000003</v>
      </c>
      <c r="AV527" s="12">
        <v>370280.71509999997</v>
      </c>
      <c r="AW527" s="12">
        <v>427796.16119999997</v>
      </c>
      <c r="AX527" s="12">
        <v>473588.20890000003</v>
      </c>
      <c r="AY527" s="12">
        <v>516000.45319999999</v>
      </c>
      <c r="AZ527" s="12">
        <v>689099.88260000001</v>
      </c>
      <c r="BA527" s="12">
        <v>246357.68590000001</v>
      </c>
      <c r="BB527" s="12">
        <v>399765.94650000002</v>
      </c>
      <c r="BC527" s="12">
        <v>285484.17869999999</v>
      </c>
      <c r="BD527" s="12">
        <v>460340.3982</v>
      </c>
      <c r="BE527" s="12">
        <v>481619.6593</v>
      </c>
      <c r="BF527" s="12">
        <v>489357.32650000002</v>
      </c>
      <c r="BG527" s="12">
        <v>397337.5981</v>
      </c>
      <c r="BH527" s="12">
        <v>343786.79350000003</v>
      </c>
      <c r="BI527" s="12">
        <v>462899.25160000002</v>
      </c>
      <c r="BJ527" s="12">
        <v>442057.3162</v>
      </c>
      <c r="BK527" s="12">
        <v>338670.58039999998</v>
      </c>
      <c r="BL527" s="12">
        <v>438468.03529999999</v>
      </c>
      <c r="BM527" s="12">
        <v>205610.14129999999</v>
      </c>
      <c r="BN527" s="12">
        <v>551501.63989999995</v>
      </c>
      <c r="BW527" s="12">
        <f t="shared" si="42"/>
        <v>4</v>
      </c>
      <c r="BX527" s="12">
        <f t="shared" si="43"/>
        <v>12</v>
      </c>
      <c r="BY527" s="12">
        <f t="shared" si="44"/>
        <v>1.0976474635634825</v>
      </c>
      <c r="BZ527" s="23">
        <f t="shared" si="45"/>
        <v>1.0477356061748462</v>
      </c>
      <c r="CA527" s="24">
        <f t="shared" si="46"/>
        <v>1.0476378363916241</v>
      </c>
      <c r="CB527" s="13">
        <v>0.96984693700000002</v>
      </c>
      <c r="CC527" s="13">
        <v>0.979007238</v>
      </c>
      <c r="CD527" s="13">
        <v>0.99688148315869696</v>
      </c>
      <c r="CE527" s="13">
        <v>0.99804879168698502</v>
      </c>
      <c r="CF527" s="13">
        <v>0.113990034637558</v>
      </c>
      <c r="CG527" s="12">
        <v>3</v>
      </c>
      <c r="CH527" s="14">
        <v>398578.71033999999</v>
      </c>
      <c r="CI527" s="15">
        <v>416905.33383999998</v>
      </c>
      <c r="CJ527" s="15">
        <v>382459.40694000002</v>
      </c>
      <c r="CK527" s="15">
        <v>379817.15230000002</v>
      </c>
      <c r="CL527" s="15">
        <v>410449.17800000001</v>
      </c>
      <c r="CM527" s="15">
        <v>399255.13653999998</v>
      </c>
      <c r="CN527" s="14">
        <v>99737.2609436395</v>
      </c>
      <c r="CO527" s="15">
        <v>89132.756483860896</v>
      </c>
      <c r="CP527" s="15">
        <v>65501.654552123102</v>
      </c>
      <c r="CQ527" s="15">
        <v>59465.816814118298</v>
      </c>
      <c r="CR527" s="15">
        <v>33353.366009961799</v>
      </c>
      <c r="CS527" s="16">
        <v>107373.839921149</v>
      </c>
      <c r="CT527" s="14">
        <v>44603.859071922503</v>
      </c>
      <c r="CU527" s="15">
        <v>39861.380503969602</v>
      </c>
      <c r="CV527" s="15">
        <v>29293.230443451099</v>
      </c>
      <c r="CW527" s="15">
        <v>26593.921746783701</v>
      </c>
      <c r="CX527" s="15">
        <v>14916.0787353411</v>
      </c>
      <c r="CY527" s="16">
        <v>48019.0410137738</v>
      </c>
      <c r="CZ527" s="17">
        <v>13.567751688344201</v>
      </c>
      <c r="DA527" s="18">
        <v>13.6122823616116</v>
      </c>
      <c r="DB527" s="18">
        <v>13.5345129966953</v>
      </c>
      <c r="DC527" s="18">
        <v>13.5304915110642</v>
      </c>
      <c r="DD527" s="18">
        <v>13.615556154622301</v>
      </c>
      <c r="DE527" s="19">
        <v>13.5653132952138</v>
      </c>
      <c r="DF527" s="17">
        <v>0.21932108915687401</v>
      </c>
      <c r="DG527" s="18">
        <v>0.24140269832268499</v>
      </c>
      <c r="DH527" s="18">
        <v>0.18528370582774001</v>
      </c>
      <c r="DI527" s="18">
        <v>0.16022578844893701</v>
      </c>
      <c r="DJ527" s="18">
        <v>8.0264699114044893E-2</v>
      </c>
      <c r="DK527" s="19">
        <v>0.242393887588635</v>
      </c>
      <c r="DL527" s="17">
        <v>9.80833728508127E-2</v>
      </c>
      <c r="DM527" s="18">
        <v>0.10795856868028</v>
      </c>
      <c r="DN527" s="18">
        <v>8.2861392270780196E-2</v>
      </c>
      <c r="DO527" s="18">
        <v>7.1655150944064799E-2</v>
      </c>
      <c r="DP527" s="18">
        <v>3.5895464682514297E-2</v>
      </c>
      <c r="DQ527" s="19">
        <v>0.108401841995726</v>
      </c>
      <c r="DR527" s="20">
        <v>12.8746045077825</v>
      </c>
      <c r="DS527" s="21">
        <v>12.919135181050001</v>
      </c>
      <c r="DT527" s="21">
        <v>12.8413658161335</v>
      </c>
      <c r="DU527" s="21">
        <v>12.8373443305025</v>
      </c>
      <c r="DV527" s="21">
        <v>12.922408974060801</v>
      </c>
      <c r="DW527" s="22">
        <v>12.872166114652099</v>
      </c>
      <c r="DX527" s="20">
        <v>0.219321089157438</v>
      </c>
      <c r="DY527" s="21">
        <v>0.24140269832365499</v>
      </c>
      <c r="DZ527" s="21">
        <v>0.18528370582852899</v>
      </c>
      <c r="EA527" s="21">
        <v>0.16022578844954599</v>
      </c>
      <c r="EB527" s="21">
        <v>8.0264699114279303E-2</v>
      </c>
      <c r="EC527" s="22">
        <v>0.24239388758931399</v>
      </c>
      <c r="ED527" s="20">
        <v>9.8083372851064804E-2</v>
      </c>
      <c r="EE527" s="21">
        <v>0.107958568680714</v>
      </c>
      <c r="EF527" s="21">
        <v>8.2861392271133094E-2</v>
      </c>
      <c r="EG527" s="21">
        <v>7.1655150944336998E-2</v>
      </c>
      <c r="EH527" s="21">
        <v>3.5895464682619199E-2</v>
      </c>
      <c r="EI527" s="22">
        <v>0.10840184199602999</v>
      </c>
    </row>
    <row r="528" spans="1:139" x14ac:dyDescent="0.2">
      <c r="A528" s="12" t="s">
        <v>3327</v>
      </c>
      <c r="B528" s="12">
        <v>3</v>
      </c>
      <c r="C528" s="12">
        <v>3</v>
      </c>
      <c r="D528" s="12">
        <v>174.86</v>
      </c>
      <c r="E528" s="12" t="s">
        <v>3331</v>
      </c>
      <c r="F528" s="12" t="s">
        <v>3328</v>
      </c>
      <c r="G528" s="12">
        <v>612426.72750000004</v>
      </c>
      <c r="H528" s="12">
        <v>667100.45689999999</v>
      </c>
      <c r="I528" s="12">
        <v>577435.14820000005</v>
      </c>
      <c r="J528" s="12">
        <v>822670.6176</v>
      </c>
      <c r="K528" s="12">
        <v>600611.42520000006</v>
      </c>
      <c r="L528" s="12">
        <v>640514.82420000003</v>
      </c>
      <c r="M528" s="12">
        <v>1076786.051</v>
      </c>
      <c r="N528" s="12">
        <v>566278.48230000003</v>
      </c>
      <c r="O528" s="12">
        <v>682493.67330000002</v>
      </c>
      <c r="P528" s="12">
        <v>1406985.382</v>
      </c>
      <c r="Q528" s="12">
        <v>715450.85770000005</v>
      </c>
      <c r="R528" s="12">
        <v>694849.88040000002</v>
      </c>
      <c r="S528" s="12">
        <v>1064472.2180000001</v>
      </c>
      <c r="T528" s="12">
        <v>1008158.621</v>
      </c>
      <c r="U528" s="12">
        <v>1150262.551</v>
      </c>
      <c r="V528" s="12">
        <v>637146.7844</v>
      </c>
      <c r="W528" s="12">
        <v>857974.33360000001</v>
      </c>
      <c r="X528" s="12">
        <v>912433.99639999995</v>
      </c>
      <c r="Y528" s="12">
        <v>807038.16359999997</v>
      </c>
      <c r="Z528" s="12">
        <v>992759.69779999997</v>
      </c>
      <c r="AA528" s="12">
        <v>625467.3652</v>
      </c>
      <c r="AB528" s="12">
        <v>932679.53370000003</v>
      </c>
      <c r="AC528" s="12">
        <v>1466623.7250000001</v>
      </c>
      <c r="AD528" s="12">
        <v>801688.95620000002</v>
      </c>
      <c r="AE528" s="12">
        <v>793636.29729999998</v>
      </c>
      <c r="AF528" s="12">
        <v>654297.27639999997</v>
      </c>
      <c r="AG528" s="12">
        <v>672685.72479999997</v>
      </c>
      <c r="AH528" s="12">
        <v>849405.85100000002</v>
      </c>
      <c r="AI528" s="12">
        <v>560148.3639</v>
      </c>
      <c r="AJ528" s="12">
        <v>1190770.1299999999</v>
      </c>
      <c r="AK528" s="12">
        <v>812317.17929999996</v>
      </c>
      <c r="AL528" s="12">
        <v>624230.45609999995</v>
      </c>
      <c r="AM528" s="12">
        <v>571931.33979999996</v>
      </c>
      <c r="AN528" s="12">
        <v>833042.45929999999</v>
      </c>
      <c r="AO528" s="12">
        <v>658094.76179999998</v>
      </c>
      <c r="AP528" s="12">
        <v>658778.69709999999</v>
      </c>
      <c r="AQ528" s="12">
        <v>653483.53099999996</v>
      </c>
      <c r="AR528" s="12">
        <v>456333.95850000001</v>
      </c>
      <c r="AS528" s="12">
        <v>560589.92680000002</v>
      </c>
      <c r="AT528" s="12">
        <v>783450.61140000005</v>
      </c>
      <c r="AU528" s="12">
        <v>730110.24780000001</v>
      </c>
      <c r="AV528" s="12">
        <v>926672.88939999999</v>
      </c>
      <c r="AW528" s="12">
        <v>1168300.6669999999</v>
      </c>
      <c r="AX528" s="12">
        <v>1245586.1910000001</v>
      </c>
      <c r="AY528" s="12">
        <v>1296691.7309999999</v>
      </c>
      <c r="AZ528" s="12">
        <v>959345.20510000002</v>
      </c>
      <c r="BA528" s="12">
        <v>706982.73389999999</v>
      </c>
      <c r="BB528" s="12">
        <v>920407.16079999995</v>
      </c>
      <c r="BC528" s="12">
        <v>660690.27639999997</v>
      </c>
      <c r="BD528" s="12">
        <v>1149921.085</v>
      </c>
      <c r="BE528" s="12">
        <v>693543.84169999999</v>
      </c>
      <c r="BF528" s="12">
        <v>1211678.727</v>
      </c>
      <c r="BG528" s="12">
        <v>1466623.7250000001</v>
      </c>
      <c r="BH528" s="12">
        <v>604579.9632</v>
      </c>
      <c r="BI528" s="12">
        <v>946804.80099999998</v>
      </c>
      <c r="BJ528" s="12">
        <v>826521.04920000001</v>
      </c>
      <c r="BK528" s="12">
        <v>641988.02350000001</v>
      </c>
      <c r="BL528" s="12">
        <v>935918.14289999998</v>
      </c>
      <c r="BM528" s="12">
        <v>371062.63799999998</v>
      </c>
      <c r="BN528" s="12">
        <v>1126158.1950000001</v>
      </c>
      <c r="BO528" s="11" t="s">
        <v>287</v>
      </c>
      <c r="BP528" s="11" t="s">
        <v>288</v>
      </c>
      <c r="BQ528" s="11" t="s">
        <v>289</v>
      </c>
      <c r="BR528" s="11" t="s">
        <v>290</v>
      </c>
      <c r="BS528" s="11" t="s">
        <v>291</v>
      </c>
      <c r="BT528" s="11" t="s">
        <v>292</v>
      </c>
      <c r="BU528" s="11" t="s">
        <v>3329</v>
      </c>
      <c r="BV528" s="11" t="s">
        <v>3330</v>
      </c>
      <c r="BW528" s="12">
        <f t="shared" si="42"/>
        <v>8</v>
      </c>
      <c r="BX528" s="12">
        <f t="shared" si="43"/>
        <v>0</v>
      </c>
      <c r="BY528" s="12">
        <f t="shared" si="44"/>
        <v>1.4124539509453524</v>
      </c>
      <c r="BZ528" s="23">
        <f t="shared" si="45"/>
        <v>1.1101347300899209</v>
      </c>
      <c r="CA528" s="24">
        <f t="shared" si="46"/>
        <v>1.2723266038446917</v>
      </c>
      <c r="CB528" s="13">
        <v>0.43313658199999999</v>
      </c>
      <c r="CC528" s="13">
        <v>0.62240634900000003</v>
      </c>
      <c r="CD528" s="13">
        <v>0.216896250587895</v>
      </c>
      <c r="CE528" s="13">
        <v>0.36433456631168998</v>
      </c>
      <c r="CF528" s="13">
        <v>0.57988260100602496</v>
      </c>
      <c r="CG528" s="12">
        <v>1</v>
      </c>
      <c r="CH528" s="14">
        <v>656048.87508000003</v>
      </c>
      <c r="CI528" s="15">
        <v>874611.68255999999</v>
      </c>
      <c r="CJ528" s="15">
        <v>926638.82562000002</v>
      </c>
      <c r="CK528" s="15">
        <v>841470.59516000003</v>
      </c>
      <c r="CL528" s="15">
        <v>924019.17547999998</v>
      </c>
      <c r="CM528" s="15">
        <v>785461.46921999997</v>
      </c>
      <c r="CN528" s="14">
        <v>98794.310569710098</v>
      </c>
      <c r="CO528" s="15">
        <v>357447.98994684702</v>
      </c>
      <c r="CP528" s="15">
        <v>208553.089504198</v>
      </c>
      <c r="CQ528" s="15">
        <v>133351.39881370199</v>
      </c>
      <c r="CR528" s="15">
        <v>322332.227622898</v>
      </c>
      <c r="CS528" s="16">
        <v>249525.75212843899</v>
      </c>
      <c r="CT528" s="14">
        <v>44182.158844819598</v>
      </c>
      <c r="CU528" s="15">
        <v>159855.600788362</v>
      </c>
      <c r="CV528" s="15">
        <v>93267.777009797093</v>
      </c>
      <c r="CW528" s="15">
        <v>59636.558528424503</v>
      </c>
      <c r="CX528" s="15">
        <v>144151.35446074701</v>
      </c>
      <c r="CY528" s="16">
        <v>111591.30877919</v>
      </c>
      <c r="CZ528" s="17">
        <v>14.078796492982001</v>
      </c>
      <c r="DA528" s="18">
        <v>14.3125128936601</v>
      </c>
      <c r="DB528" s="18">
        <v>14.410996343785101</v>
      </c>
      <c r="DC528" s="18">
        <v>14.325212377780501</v>
      </c>
      <c r="DD528" s="18">
        <v>14.387027471413599</v>
      </c>
      <c r="DE528" s="19">
        <v>14.2308893352581</v>
      </c>
      <c r="DF528" s="17">
        <v>0.14139734305447799</v>
      </c>
      <c r="DG528" s="18">
        <v>0.38647841740717498</v>
      </c>
      <c r="DH528" s="18">
        <v>0.23480677253208901</v>
      </c>
      <c r="DI528" s="18">
        <v>0.16792480295784001</v>
      </c>
      <c r="DJ528" s="18">
        <v>0.316238397799672</v>
      </c>
      <c r="DK528" s="19">
        <v>0.29341332289541799</v>
      </c>
      <c r="DL528" s="17">
        <v>6.3234814181534205E-2</v>
      </c>
      <c r="DM528" s="18">
        <v>0.17283840263179601</v>
      </c>
      <c r="DN528" s="18">
        <v>0.105008780991816</v>
      </c>
      <c r="DO528" s="18">
        <v>7.5098254904397505E-2</v>
      </c>
      <c r="DP528" s="18">
        <v>0.14142611091513699</v>
      </c>
      <c r="DQ528" s="19">
        <v>0.13121842709965001</v>
      </c>
      <c r="DR528" s="20">
        <v>13.3856493124214</v>
      </c>
      <c r="DS528" s="21">
        <v>13.6193657130997</v>
      </c>
      <c r="DT528" s="21">
        <v>13.7178491632248</v>
      </c>
      <c r="DU528" s="21">
        <v>13.6320651972202</v>
      </c>
      <c r="DV528" s="21">
        <v>13.693880290853301</v>
      </c>
      <c r="DW528" s="22">
        <v>13.5377421546976</v>
      </c>
      <c r="DX528" s="20">
        <v>0.14139734305462701</v>
      </c>
      <c r="DY528" s="21">
        <v>0.38647841740744499</v>
      </c>
      <c r="DZ528" s="21">
        <v>0.23480677253224599</v>
      </c>
      <c r="EA528" s="21">
        <v>0.16792480295798001</v>
      </c>
      <c r="EB528" s="21">
        <v>0.31623839779985402</v>
      </c>
      <c r="EC528" s="22">
        <v>0.29341332289564998</v>
      </c>
      <c r="ED528" s="20">
        <v>6.3234814181600901E-2</v>
      </c>
      <c r="EE528" s="21">
        <v>0.17283840263191699</v>
      </c>
      <c r="EF528" s="21">
        <v>0.105008780991886</v>
      </c>
      <c r="EG528" s="21">
        <v>7.5098254904460093E-2</v>
      </c>
      <c r="EH528" s="21">
        <v>0.14142611091521901</v>
      </c>
      <c r="EI528" s="22">
        <v>0.13121842709975401</v>
      </c>
    </row>
    <row r="529" spans="1:139" x14ac:dyDescent="0.2">
      <c r="A529" s="12" t="s">
        <v>3332</v>
      </c>
      <c r="B529" s="12">
        <v>2</v>
      </c>
      <c r="C529" s="12">
        <v>2</v>
      </c>
      <c r="D529" s="12">
        <v>55.43</v>
      </c>
      <c r="E529" s="12" t="s">
        <v>3338</v>
      </c>
      <c r="F529" s="12" t="s">
        <v>3333</v>
      </c>
      <c r="G529" s="12">
        <v>139988.9307</v>
      </c>
      <c r="H529" s="12">
        <v>179685.29639999999</v>
      </c>
      <c r="I529" s="12">
        <v>124447.36900000001</v>
      </c>
      <c r="J529" s="12">
        <v>104973.9412</v>
      </c>
      <c r="K529" s="12">
        <v>153832.43150000001</v>
      </c>
      <c r="L529" s="12">
        <v>94400.160019999996</v>
      </c>
      <c r="M529" s="12">
        <v>187488.17720000001</v>
      </c>
      <c r="N529" s="12">
        <v>151294.51879999999</v>
      </c>
      <c r="O529" s="12">
        <v>134204.899</v>
      </c>
      <c r="P529" s="12">
        <v>230462.6649</v>
      </c>
      <c r="Q529" s="12">
        <v>138700.1202</v>
      </c>
      <c r="R529" s="12">
        <v>126537.0773</v>
      </c>
      <c r="S529" s="12">
        <v>113017.4581</v>
      </c>
      <c r="T529" s="12">
        <v>122963.4694</v>
      </c>
      <c r="U529" s="12">
        <v>164152.1612</v>
      </c>
      <c r="V529" s="12">
        <v>143373.3248</v>
      </c>
      <c r="W529" s="12">
        <v>158719.11420000001</v>
      </c>
      <c r="X529" s="12">
        <v>142496.03150000001</v>
      </c>
      <c r="Y529" s="12">
        <v>143343.10200000001</v>
      </c>
      <c r="Z529" s="12">
        <v>187251.12770000001</v>
      </c>
      <c r="AA529" s="12">
        <v>164958.53659999999</v>
      </c>
      <c r="AB529" s="12">
        <v>122252.9298</v>
      </c>
      <c r="AC529" s="12">
        <v>189916.1201</v>
      </c>
      <c r="AD529" s="12">
        <v>123085.319</v>
      </c>
      <c r="AE529" s="12">
        <v>140123.34179999999</v>
      </c>
      <c r="AF529" s="12">
        <v>109628.3459</v>
      </c>
      <c r="AG529" s="12">
        <v>118793.54549999999</v>
      </c>
      <c r="AH529" s="12">
        <v>108703.584</v>
      </c>
      <c r="AI529" s="12">
        <v>142552.4264</v>
      </c>
      <c r="AJ529" s="12">
        <v>267020.6678</v>
      </c>
      <c r="AK529" s="12">
        <v>185680.03030000001</v>
      </c>
      <c r="AL529" s="12">
        <v>168138.14679999999</v>
      </c>
      <c r="AM529" s="12">
        <v>123261.20209999999</v>
      </c>
      <c r="AN529" s="12">
        <v>106297.4029</v>
      </c>
      <c r="AO529" s="12">
        <v>168555.43059999999</v>
      </c>
      <c r="AP529" s="12">
        <v>97091.920559999999</v>
      </c>
      <c r="AQ529" s="12">
        <v>113783.454</v>
      </c>
      <c r="AR529" s="12">
        <v>121920.27220000001</v>
      </c>
      <c r="AS529" s="12">
        <v>110233.8636</v>
      </c>
      <c r="AT529" s="12">
        <v>128328.3523</v>
      </c>
      <c r="AU529" s="12">
        <v>141542.04730000001</v>
      </c>
      <c r="AV529" s="12">
        <v>168753.68669999999</v>
      </c>
      <c r="AW529" s="12">
        <v>124041.1627</v>
      </c>
      <c r="AX529" s="12">
        <v>151922.1244</v>
      </c>
      <c r="AY529" s="12">
        <v>185048.8395</v>
      </c>
      <c r="AZ529" s="12">
        <v>215875.70559999999</v>
      </c>
      <c r="BA529" s="12">
        <v>130786.7484</v>
      </c>
      <c r="BB529" s="12">
        <v>143741.21119999999</v>
      </c>
      <c r="BC529" s="12">
        <v>117349.3373</v>
      </c>
      <c r="BD529" s="12">
        <v>216894.40090000001</v>
      </c>
      <c r="BE529" s="12">
        <v>182912.78419999999</v>
      </c>
      <c r="BF529" s="12">
        <v>158823.33530000001</v>
      </c>
      <c r="BG529" s="12">
        <v>189916.1201</v>
      </c>
      <c r="BH529" s="12">
        <v>92822.680219999995</v>
      </c>
      <c r="BI529" s="12">
        <v>167166.5638</v>
      </c>
      <c r="BJ529" s="12">
        <v>138484.6594</v>
      </c>
      <c r="BK529" s="12">
        <v>113372.4571</v>
      </c>
      <c r="BL529" s="12">
        <v>119775.08319999999</v>
      </c>
      <c r="BM529" s="12">
        <v>94431.909140000003</v>
      </c>
      <c r="BN529" s="12">
        <v>252531.95869999999</v>
      </c>
      <c r="BO529" s="11" t="s">
        <v>2706</v>
      </c>
      <c r="BP529" s="11" t="s">
        <v>2707</v>
      </c>
      <c r="BQ529" s="11" t="s">
        <v>1898</v>
      </c>
      <c r="BR529" s="11" t="s">
        <v>1899</v>
      </c>
      <c r="BS529" s="11" t="s">
        <v>3334</v>
      </c>
      <c r="BT529" s="11" t="s">
        <v>3335</v>
      </c>
      <c r="BU529" s="11" t="s">
        <v>3336</v>
      </c>
      <c r="BV529" s="11" t="s">
        <v>3337</v>
      </c>
      <c r="BW529" s="12">
        <f t="shared" si="42"/>
        <v>4</v>
      </c>
      <c r="BX529" s="12">
        <f t="shared" si="43"/>
        <v>8</v>
      </c>
      <c r="BY529" s="12">
        <f t="shared" si="44"/>
        <v>1.1991073789552702</v>
      </c>
      <c r="BZ529" s="23">
        <f t="shared" si="45"/>
        <v>1.0810087314247974</v>
      </c>
      <c r="CA529" s="24">
        <f t="shared" si="46"/>
        <v>1.1092485602542876</v>
      </c>
      <c r="CB529" s="13">
        <v>0.91087649199999998</v>
      </c>
      <c r="CC529" s="13">
        <v>0.94171632500000002</v>
      </c>
      <c r="CD529" s="13">
        <v>0.98524524607863195</v>
      </c>
      <c r="CE529" s="13">
        <v>0.99104080634968195</v>
      </c>
      <c r="CF529" s="13">
        <v>0.24483136064785699</v>
      </c>
      <c r="CG529" s="12">
        <v>7</v>
      </c>
      <c r="CH529" s="14">
        <v>140585.59375999999</v>
      </c>
      <c r="CI529" s="15">
        <v>159570.083984</v>
      </c>
      <c r="CJ529" s="15">
        <v>133074.05723999999</v>
      </c>
      <c r="CK529" s="15">
        <v>155036.54003999999</v>
      </c>
      <c r="CL529" s="15">
        <v>148067.24945999999</v>
      </c>
      <c r="CM529" s="15">
        <v>149339.71392000001</v>
      </c>
      <c r="CN529" s="14">
        <v>28430.852783164599</v>
      </c>
      <c r="CO529" s="15">
        <v>51875.269964621803</v>
      </c>
      <c r="CP529" s="15">
        <v>19651.490989537</v>
      </c>
      <c r="CQ529" s="15">
        <v>19244.300766197099</v>
      </c>
      <c r="CR529" s="15">
        <v>29112.820084186798</v>
      </c>
      <c r="CS529" s="16">
        <v>67186.736764081303</v>
      </c>
      <c r="CT529" s="14">
        <v>12714.663896288999</v>
      </c>
      <c r="CU529" s="15">
        <v>23199.325998409498</v>
      </c>
      <c r="CV529" s="15">
        <v>8788.4139423658798</v>
      </c>
      <c r="CW529" s="15">
        <v>8606.3129385336197</v>
      </c>
      <c r="CX529" s="15">
        <v>13019.648944992599</v>
      </c>
      <c r="CY529" s="16">
        <v>30046.822118174001</v>
      </c>
      <c r="CZ529" s="17">
        <v>12.5301483097938</v>
      </c>
      <c r="DA529" s="18">
        <v>12.6288911702636</v>
      </c>
      <c r="DB529" s="18">
        <v>12.483517057149999</v>
      </c>
      <c r="DC529" s="18">
        <v>12.6388212235833</v>
      </c>
      <c r="DD529" s="18">
        <v>12.5836563709828</v>
      </c>
      <c r="DE529" s="19">
        <v>12.5429312017099</v>
      </c>
      <c r="DF529" s="17">
        <v>0.204427821079985</v>
      </c>
      <c r="DG529" s="18">
        <v>0.33896850131266898</v>
      </c>
      <c r="DH529" s="18">
        <v>0.14220816193758301</v>
      </c>
      <c r="DI529" s="18">
        <v>0.117695032993512</v>
      </c>
      <c r="DJ529" s="18">
        <v>0.19131495773867399</v>
      </c>
      <c r="DK529" s="19">
        <v>0.37684007537550102</v>
      </c>
      <c r="DL529" s="17">
        <v>9.1422900885402295E-2</v>
      </c>
      <c r="DM529" s="18">
        <v>0.15159132223327099</v>
      </c>
      <c r="DN529" s="18">
        <v>6.3597423409546702E-2</v>
      </c>
      <c r="DO529" s="18">
        <v>5.2634818877514498E-2</v>
      </c>
      <c r="DP529" s="18">
        <v>8.5558650123235103E-2</v>
      </c>
      <c r="DQ529" s="19">
        <v>0.16852800503715301</v>
      </c>
      <c r="DR529" s="20">
        <v>11.8370011292199</v>
      </c>
      <c r="DS529" s="21">
        <v>11.9357439896907</v>
      </c>
      <c r="DT529" s="21">
        <v>11.7903698765753</v>
      </c>
      <c r="DU529" s="21">
        <v>11.9456740430126</v>
      </c>
      <c r="DV529" s="21">
        <v>11.8905091904104</v>
      </c>
      <c r="DW529" s="22">
        <v>11.8497840211348</v>
      </c>
      <c r="DX529" s="20">
        <v>0.20442782108565999</v>
      </c>
      <c r="DY529" s="21">
        <v>0.33896850132148798</v>
      </c>
      <c r="DZ529" s="21">
        <v>0.14220816194143601</v>
      </c>
      <c r="EA529" s="21">
        <v>0.117695032995756</v>
      </c>
      <c r="EB529" s="21">
        <v>0.191314957743003</v>
      </c>
      <c r="EC529" s="22">
        <v>0.37684007538272801</v>
      </c>
      <c r="ED529" s="20">
        <v>9.1422900887940098E-2</v>
      </c>
      <c r="EE529" s="21">
        <v>0.151591322237215</v>
      </c>
      <c r="EF529" s="21">
        <v>6.3597423411269796E-2</v>
      </c>
      <c r="EG529" s="21">
        <v>5.2634818878518098E-2</v>
      </c>
      <c r="EH529" s="21">
        <v>8.5558650125170999E-2</v>
      </c>
      <c r="EI529" s="22">
        <v>0.16852800504038501</v>
      </c>
    </row>
    <row r="530" spans="1:139" x14ac:dyDescent="0.2">
      <c r="A530" s="12" t="s">
        <v>3339</v>
      </c>
      <c r="B530" s="12">
        <v>2</v>
      </c>
      <c r="C530" s="12">
        <v>2</v>
      </c>
      <c r="D530" s="12">
        <v>85.05</v>
      </c>
      <c r="E530" s="12" t="s">
        <v>3343</v>
      </c>
      <c r="F530" s="12" t="s">
        <v>3340</v>
      </c>
      <c r="G530" s="12">
        <v>39335.150959999999</v>
      </c>
      <c r="H530" s="12">
        <v>48017.26629</v>
      </c>
      <c r="I530" s="12">
        <v>41695.228620000002</v>
      </c>
      <c r="J530" s="12">
        <v>40623.927100000001</v>
      </c>
      <c r="K530" s="12">
        <v>50724.811900000001</v>
      </c>
      <c r="L530" s="12">
        <v>36744.009859999998</v>
      </c>
      <c r="M530" s="12">
        <v>52069.177799999998</v>
      </c>
      <c r="N530" s="12">
        <v>42878.848149999998</v>
      </c>
      <c r="O530" s="12">
        <v>35955.882109999999</v>
      </c>
      <c r="P530" s="12">
        <v>70862.646729999993</v>
      </c>
      <c r="Q530" s="12">
        <v>28341.383860000002</v>
      </c>
      <c r="R530" s="12">
        <v>37770.249380000001</v>
      </c>
      <c r="S530" s="12">
        <v>45878.397960000002</v>
      </c>
      <c r="T530" s="12">
        <v>46386.559569999998</v>
      </c>
      <c r="U530" s="12">
        <v>42874.081709999999</v>
      </c>
      <c r="V530" s="12">
        <v>46625.43593</v>
      </c>
      <c r="W530" s="12">
        <v>50692.416440000001</v>
      </c>
      <c r="X530" s="12">
        <v>39297.838519999998</v>
      </c>
      <c r="Y530" s="12">
        <v>42391.777770000001</v>
      </c>
      <c r="Z530" s="12">
        <v>43990.454140000002</v>
      </c>
      <c r="AA530" s="12">
        <v>43149.673029999998</v>
      </c>
      <c r="AB530" s="12">
        <v>44538.40292</v>
      </c>
      <c r="AC530" s="12">
        <v>49247.630279999998</v>
      </c>
      <c r="AD530" s="12">
        <v>50873.145830000001</v>
      </c>
      <c r="AE530" s="12">
        <v>48030.313629999997</v>
      </c>
      <c r="AF530" s="12">
        <v>40714.103710000003</v>
      </c>
      <c r="AG530" s="12">
        <v>45075.472730000001</v>
      </c>
      <c r="AH530" s="12">
        <v>37677.236799999999</v>
      </c>
      <c r="AI530" s="12">
        <v>45992.981699999997</v>
      </c>
      <c r="AJ530" s="12">
        <v>55848.06998</v>
      </c>
      <c r="AK530" s="12">
        <v>52173.782500000001</v>
      </c>
      <c r="AL530" s="12">
        <v>44931.52377</v>
      </c>
      <c r="AM530" s="12">
        <v>41297.811609999997</v>
      </c>
      <c r="AN530" s="12">
        <v>41136.094340000003</v>
      </c>
      <c r="AO530" s="12">
        <v>55579.583740000002</v>
      </c>
      <c r="AP530" s="12">
        <v>37791.74194</v>
      </c>
      <c r="AQ530" s="12">
        <v>31599.917300000001</v>
      </c>
      <c r="AR530" s="12">
        <v>34553.801930000001</v>
      </c>
      <c r="AS530" s="12">
        <v>29533.6149</v>
      </c>
      <c r="AT530" s="12">
        <v>39458.394249999998</v>
      </c>
      <c r="AU530" s="12">
        <v>28922.090970000001</v>
      </c>
      <c r="AV530" s="12">
        <v>50371.550909999998</v>
      </c>
      <c r="AW530" s="12">
        <v>50353.369480000001</v>
      </c>
      <c r="AX530" s="12">
        <v>57310.880270000001</v>
      </c>
      <c r="AY530" s="12">
        <v>48331.980560000004</v>
      </c>
      <c r="AZ530" s="12">
        <v>70203.427989999996</v>
      </c>
      <c r="BA530" s="12">
        <v>41771.253239999998</v>
      </c>
      <c r="BB530" s="12">
        <v>39641.236649999999</v>
      </c>
      <c r="BC530" s="12">
        <v>34704.474499999997</v>
      </c>
      <c r="BD530" s="12">
        <v>50954.476549999999</v>
      </c>
      <c r="BE530" s="12">
        <v>47846.125419999997</v>
      </c>
      <c r="BF530" s="12">
        <v>57861.498390000001</v>
      </c>
      <c r="BG530" s="12">
        <v>49247.630279999998</v>
      </c>
      <c r="BH530" s="12">
        <v>38365.109550000001</v>
      </c>
      <c r="BI530" s="12">
        <v>57299.964339999999</v>
      </c>
      <c r="BJ530" s="12">
        <v>51430.84792</v>
      </c>
      <c r="BK530" s="12">
        <v>43018.474419999999</v>
      </c>
      <c r="BL530" s="12">
        <v>41514.676950000001</v>
      </c>
      <c r="BM530" s="12">
        <v>30467.42296</v>
      </c>
      <c r="BN530" s="12">
        <v>52817.718639999999</v>
      </c>
      <c r="BO530" s="11" t="s">
        <v>2884</v>
      </c>
      <c r="BP530" s="11" t="s">
        <v>2885</v>
      </c>
      <c r="BQ530" s="11" t="s">
        <v>1898</v>
      </c>
      <c r="BR530" s="11" t="s">
        <v>1899</v>
      </c>
      <c r="BS530" s="11" t="s">
        <v>2708</v>
      </c>
      <c r="BT530" s="11" t="s">
        <v>2709</v>
      </c>
      <c r="BU530" s="11" t="s">
        <v>3341</v>
      </c>
      <c r="BV530" s="11" t="s">
        <v>3342</v>
      </c>
      <c r="BW530" s="12">
        <f t="shared" si="42"/>
        <v>4</v>
      </c>
      <c r="BX530" s="12">
        <f t="shared" si="43"/>
        <v>8</v>
      </c>
      <c r="BY530" s="12">
        <f t="shared" si="44"/>
        <v>1.1851417026877407</v>
      </c>
      <c r="BZ530" s="23">
        <f t="shared" si="45"/>
        <v>1.0645396461161574</v>
      </c>
      <c r="CA530" s="24">
        <f t="shared" si="46"/>
        <v>1.1132903382336063</v>
      </c>
      <c r="CB530" s="13">
        <v>0.67559947300000001</v>
      </c>
      <c r="CC530" s="13">
        <v>0.81242974700000004</v>
      </c>
      <c r="CD530" s="13">
        <v>0.886482740610953</v>
      </c>
      <c r="CE530" s="13">
        <v>0.91538978650044101</v>
      </c>
      <c r="CF530" s="13">
        <v>0.23498797549028599</v>
      </c>
      <c r="CG530" s="12">
        <v>5</v>
      </c>
      <c r="CH530" s="14">
        <v>44079.276974</v>
      </c>
      <c r="CI530" s="15">
        <v>47702.112930000003</v>
      </c>
      <c r="CJ530" s="15">
        <v>40250.134495999999</v>
      </c>
      <c r="CK530" s="15">
        <v>44599.584560000003</v>
      </c>
      <c r="CL530" s="15">
        <v>47167.833138000002</v>
      </c>
      <c r="CM530" s="15">
        <v>45061.572983999999</v>
      </c>
      <c r="CN530" s="14">
        <v>4995.0163975779296</v>
      </c>
      <c r="CO530" s="15">
        <v>14463.7428246217</v>
      </c>
      <c r="CP530" s="15">
        <v>7486.4266040257899</v>
      </c>
      <c r="CQ530" s="15">
        <v>4318.0040485874497</v>
      </c>
      <c r="CR530" s="15">
        <v>3234.8989482401998</v>
      </c>
      <c r="CS530" s="16">
        <v>6903.7153549846298</v>
      </c>
      <c r="CT530" s="14">
        <v>2233.8392427420699</v>
      </c>
      <c r="CU530" s="15">
        <v>6468.3824329857798</v>
      </c>
      <c r="CV530" s="15">
        <v>3348.03175903291</v>
      </c>
      <c r="CW530" s="15">
        <v>1931.07011595217</v>
      </c>
      <c r="CX530" s="15">
        <v>1446.6907897215301</v>
      </c>
      <c r="CY530" s="16">
        <v>3087.4353662109502</v>
      </c>
      <c r="CZ530" s="17">
        <v>11.3818701226312</v>
      </c>
      <c r="DA530" s="18">
        <v>11.432495096996799</v>
      </c>
      <c r="DB530" s="18">
        <v>11.2803257430828</v>
      </c>
      <c r="DC530" s="18">
        <v>11.394906289613999</v>
      </c>
      <c r="DD530" s="18">
        <v>11.452713547117201</v>
      </c>
      <c r="DE530" s="19">
        <v>11.399921002090901</v>
      </c>
      <c r="DF530" s="17">
        <v>0.11139770323510199</v>
      </c>
      <c r="DG530" s="18">
        <v>0.28201380856906899</v>
      </c>
      <c r="DH530" s="18">
        <v>0.20440138415459499</v>
      </c>
      <c r="DI530" s="18">
        <v>9.6286317159982204E-2</v>
      </c>
      <c r="DJ530" s="18">
        <v>6.9117315713169994E-2</v>
      </c>
      <c r="DK530" s="19">
        <v>0.148654613485318</v>
      </c>
      <c r="DL530" s="17">
        <v>4.9818567394207203E-2</v>
      </c>
      <c r="DM530" s="18">
        <v>0.12612040931081001</v>
      </c>
      <c r="DN530" s="18">
        <v>9.1411077932944701E-2</v>
      </c>
      <c r="DO530" s="18">
        <v>4.3060550094564901E-2</v>
      </c>
      <c r="DP530" s="18">
        <v>3.0910203271392499E-2</v>
      </c>
      <c r="DQ530" s="19">
        <v>6.6480364184425503E-2</v>
      </c>
      <c r="DR530" s="20">
        <v>10.688722941938799</v>
      </c>
      <c r="DS530" s="21">
        <v>10.739347916305499</v>
      </c>
      <c r="DT530" s="21">
        <v>10.5871785623513</v>
      </c>
      <c r="DU530" s="21">
        <v>10.7017591089256</v>
      </c>
      <c r="DV530" s="21">
        <v>10.7595663664436</v>
      </c>
      <c r="DW530" s="22">
        <v>10.706773821401301</v>
      </c>
      <c r="DX530" s="20">
        <v>0.11139770326318101</v>
      </c>
      <c r="DY530" s="21">
        <v>0.28201380862916398</v>
      </c>
      <c r="DZ530" s="21">
        <v>0.20440138423562401</v>
      </c>
      <c r="EA530" s="21">
        <v>9.6286317184311396E-2</v>
      </c>
      <c r="EB530" s="21">
        <v>6.9117315729040105E-2</v>
      </c>
      <c r="EC530" s="22">
        <v>0.14865461352117401</v>
      </c>
      <c r="ED530" s="20">
        <v>4.9818567406764498E-2</v>
      </c>
      <c r="EE530" s="21">
        <v>0.12612040933768501</v>
      </c>
      <c r="EF530" s="21">
        <v>9.1411077969182006E-2</v>
      </c>
      <c r="EG530" s="21">
        <v>4.3060550105445301E-2</v>
      </c>
      <c r="EH530" s="21">
        <v>3.0910203278489801E-2</v>
      </c>
      <c r="EI530" s="22">
        <v>6.6480364200460995E-2</v>
      </c>
    </row>
    <row r="531" spans="1:139" x14ac:dyDescent="0.2">
      <c r="A531" s="12" t="s">
        <v>3344</v>
      </c>
      <c r="B531" s="12">
        <v>4</v>
      </c>
      <c r="C531" s="12">
        <v>4</v>
      </c>
      <c r="D531" s="12">
        <v>185.17</v>
      </c>
      <c r="E531" s="12" t="s">
        <v>3350</v>
      </c>
      <c r="F531" s="12" t="s">
        <v>3345</v>
      </c>
      <c r="G531" s="12">
        <v>188582.25380000001</v>
      </c>
      <c r="H531" s="12">
        <v>207519.9754</v>
      </c>
      <c r="I531" s="12">
        <v>234017.74669999999</v>
      </c>
      <c r="J531" s="12">
        <v>189149.15830000001</v>
      </c>
      <c r="K531" s="12">
        <v>220626.87590000001</v>
      </c>
      <c r="L531" s="12">
        <v>182345.821</v>
      </c>
      <c r="M531" s="12">
        <v>250094.42329999999</v>
      </c>
      <c r="N531" s="12">
        <v>169866.13879999999</v>
      </c>
      <c r="O531" s="12">
        <v>240963.96410000001</v>
      </c>
      <c r="P531" s="12">
        <v>284334.50640000001</v>
      </c>
      <c r="Q531" s="12">
        <v>169862.8805</v>
      </c>
      <c r="R531" s="12">
        <v>198171.7591</v>
      </c>
      <c r="S531" s="12">
        <v>199286.39850000001</v>
      </c>
      <c r="T531" s="12">
        <v>207530.29879999999</v>
      </c>
      <c r="U531" s="12">
        <v>179646.18669999999</v>
      </c>
      <c r="V531" s="12">
        <v>208120.75380000001</v>
      </c>
      <c r="W531" s="12">
        <v>282791.55729999999</v>
      </c>
      <c r="X531" s="12">
        <v>139134.77549999999</v>
      </c>
      <c r="Y531" s="12">
        <v>215854.32380000001</v>
      </c>
      <c r="Z531" s="12">
        <v>225049.10810000001</v>
      </c>
      <c r="AA531" s="12">
        <v>178224.08929999999</v>
      </c>
      <c r="AB531" s="12">
        <v>221044.11910000001</v>
      </c>
      <c r="AC531" s="12">
        <v>190637.86739999999</v>
      </c>
      <c r="AD531" s="12">
        <v>261026.47949999999</v>
      </c>
      <c r="AE531" s="12">
        <v>244219.65520000001</v>
      </c>
      <c r="AF531" s="12">
        <v>204838.43729999999</v>
      </c>
      <c r="AG531" s="12">
        <v>193547.37849999999</v>
      </c>
      <c r="AH531" s="12">
        <v>208466.65100000001</v>
      </c>
      <c r="AI531" s="12">
        <v>249983.92370000001</v>
      </c>
      <c r="AJ531" s="12">
        <v>228078.53589999999</v>
      </c>
      <c r="AK531" s="12">
        <v>250133.7672</v>
      </c>
      <c r="AL531" s="12">
        <v>194184.08059999999</v>
      </c>
      <c r="AM531" s="12">
        <v>231787.21249999999</v>
      </c>
      <c r="AN531" s="12">
        <v>191533.86129999999</v>
      </c>
      <c r="AO531" s="12">
        <v>241742.63959999999</v>
      </c>
      <c r="AP531" s="12">
        <v>187545.29610000001</v>
      </c>
      <c r="AQ531" s="12">
        <v>151778.14259999999</v>
      </c>
      <c r="AR531" s="12">
        <v>136886.16099999999</v>
      </c>
      <c r="AS531" s="12">
        <v>197924.13649999999</v>
      </c>
      <c r="AT531" s="12">
        <v>158325.76920000001</v>
      </c>
      <c r="AU531" s="12">
        <v>173343.32389999999</v>
      </c>
      <c r="AV531" s="12">
        <v>264287.8725</v>
      </c>
      <c r="AW531" s="12">
        <v>218724.7616</v>
      </c>
      <c r="AX531" s="12">
        <v>256404.9633</v>
      </c>
      <c r="AY531" s="12">
        <v>202515.26459999999</v>
      </c>
      <c r="AZ531" s="12">
        <v>313365.22779999999</v>
      </c>
      <c r="BA531" s="12">
        <v>233024.1599</v>
      </c>
      <c r="BB531" s="12">
        <v>140350.5833</v>
      </c>
      <c r="BC531" s="12">
        <v>176711.41130000001</v>
      </c>
      <c r="BD531" s="12">
        <v>260676.0882</v>
      </c>
      <c r="BE531" s="12">
        <v>197622.17259999999</v>
      </c>
      <c r="BF531" s="12">
        <v>287166.6495</v>
      </c>
      <c r="BG531" s="12">
        <v>190637.86739999999</v>
      </c>
      <c r="BH531" s="12">
        <v>196848.63829999999</v>
      </c>
      <c r="BI531" s="12">
        <v>291353.03259999998</v>
      </c>
      <c r="BJ531" s="12">
        <v>258755.89929999999</v>
      </c>
      <c r="BK531" s="12">
        <v>184714.93359999999</v>
      </c>
      <c r="BL531" s="12">
        <v>229699.0545</v>
      </c>
      <c r="BM531" s="12">
        <v>165598.4382</v>
      </c>
      <c r="BN531" s="12">
        <v>215702.85130000001</v>
      </c>
      <c r="BO531" s="11" t="s">
        <v>3346</v>
      </c>
      <c r="BP531" s="11" t="s">
        <v>3347</v>
      </c>
      <c r="BU531" s="11" t="s">
        <v>3348</v>
      </c>
      <c r="BV531" s="11" t="s">
        <v>3349</v>
      </c>
      <c r="BW531" s="12">
        <f t="shared" si="42"/>
        <v>4</v>
      </c>
      <c r="BX531" s="12">
        <f t="shared" si="43"/>
        <v>8</v>
      </c>
      <c r="BY531" s="12">
        <f t="shared" si="44"/>
        <v>1.1813596428695858</v>
      </c>
      <c r="BZ531" s="23">
        <f t="shared" si="45"/>
        <v>1.0616055375146469</v>
      </c>
      <c r="CA531" s="24">
        <f t="shared" si="46"/>
        <v>1.1128047105286381</v>
      </c>
      <c r="CB531" s="13">
        <v>0.75826698299999995</v>
      </c>
      <c r="CC531" s="13">
        <v>0.85081137900000003</v>
      </c>
      <c r="CD531" s="13">
        <v>0.91738560757844101</v>
      </c>
      <c r="CE531" s="13">
        <v>0.93823528047795102</v>
      </c>
      <c r="CF531" s="13">
        <v>0.156311683875475</v>
      </c>
      <c r="CG531" s="12">
        <v>5</v>
      </c>
      <c r="CH531" s="14">
        <v>207979.20202</v>
      </c>
      <c r="CI531" s="15">
        <v>225520.97072000001</v>
      </c>
      <c r="CJ531" s="15">
        <v>190899.50472</v>
      </c>
      <c r="CK531" s="15">
        <v>214190.10370000001</v>
      </c>
      <c r="CL531" s="15">
        <v>219030.44209999999</v>
      </c>
      <c r="CM531" s="15">
        <v>216982.98527999999</v>
      </c>
      <c r="CN531" s="14">
        <v>19805.2549810788</v>
      </c>
      <c r="CO531" s="15">
        <v>48122.0491687717</v>
      </c>
      <c r="CP531" s="15">
        <v>15564.267633015599</v>
      </c>
      <c r="CQ531" s="15">
        <v>51227.4007259586</v>
      </c>
      <c r="CR531" s="15">
        <v>34905.283396259998</v>
      </c>
      <c r="CS531" s="16">
        <v>22256.5655510662</v>
      </c>
      <c r="CT531" s="14">
        <v>8857.1792898816802</v>
      </c>
      <c r="CU531" s="15">
        <v>21520.834631592199</v>
      </c>
      <c r="CV531" s="15">
        <v>6960.5520894845004</v>
      </c>
      <c r="CW531" s="15">
        <v>22909.5900667731</v>
      </c>
      <c r="CX531" s="15">
        <v>15610.1172895864</v>
      </c>
      <c r="CY531" s="16">
        <v>9953.4387035728105</v>
      </c>
      <c r="CZ531" s="17">
        <v>12.9347359911428</v>
      </c>
      <c r="DA531" s="18">
        <v>13.000413065062199</v>
      </c>
      <c r="DB531" s="18">
        <v>12.8499295123622</v>
      </c>
      <c r="DC531" s="18">
        <v>12.942741259383499</v>
      </c>
      <c r="DD531" s="18">
        <v>12.979796369877199</v>
      </c>
      <c r="DE531" s="19">
        <v>12.976624381038601</v>
      </c>
      <c r="DF531" s="17">
        <v>9.4777253262737907E-2</v>
      </c>
      <c r="DG531" s="18">
        <v>0.219360732047507</v>
      </c>
      <c r="DH531" s="18">
        <v>8.2930874765325999E-2</v>
      </c>
      <c r="DI531" s="18">
        <v>0.25667251971180399</v>
      </c>
      <c r="DJ531" s="18">
        <v>0.16120747575667099</v>
      </c>
      <c r="DK531" s="19">
        <v>0.10053829787586099</v>
      </c>
      <c r="DL531" s="17">
        <v>4.2385676203239103E-2</v>
      </c>
      <c r="DM531" s="18">
        <v>9.8101101690468498E-2</v>
      </c>
      <c r="DN531" s="18">
        <v>3.7087814681758202E-2</v>
      </c>
      <c r="DO531" s="18">
        <v>0.11478744040635</v>
      </c>
      <c r="DP531" s="18">
        <v>7.2094174854612905E-2</v>
      </c>
      <c r="DQ531" s="19">
        <v>4.4962093678509403E-2</v>
      </c>
      <c r="DR531" s="20">
        <v>12.241588810576999</v>
      </c>
      <c r="DS531" s="21">
        <v>12.3072658844968</v>
      </c>
      <c r="DT531" s="21">
        <v>12.1567823317953</v>
      </c>
      <c r="DU531" s="21">
        <v>12.2495940788171</v>
      </c>
      <c r="DV531" s="21">
        <v>12.286649189311699</v>
      </c>
      <c r="DW531" s="22">
        <v>12.2834772004732</v>
      </c>
      <c r="DX531" s="20">
        <v>9.4777253263834793E-2</v>
      </c>
      <c r="DY531" s="21">
        <v>0.21936073204991999</v>
      </c>
      <c r="DZ531" s="21">
        <v>8.2930874766513604E-2</v>
      </c>
      <c r="EA531" s="21">
        <v>0.25667251971548499</v>
      </c>
      <c r="EB531" s="21">
        <v>0.16120747575844599</v>
      </c>
      <c r="EC531" s="22">
        <v>0.10053829787690199</v>
      </c>
      <c r="ED531" s="20">
        <v>4.2385676203729697E-2</v>
      </c>
      <c r="EE531" s="21">
        <v>9.8101101691547593E-2</v>
      </c>
      <c r="EF531" s="21">
        <v>3.7087814682289298E-2</v>
      </c>
      <c r="EG531" s="21">
        <v>0.114787440407996</v>
      </c>
      <c r="EH531" s="21">
        <v>7.2094174855407103E-2</v>
      </c>
      <c r="EI531" s="22">
        <v>4.4962093678975197E-2</v>
      </c>
    </row>
    <row r="532" spans="1:139" x14ac:dyDescent="0.2">
      <c r="A532" s="12" t="s">
        <v>3351</v>
      </c>
      <c r="B532" s="12">
        <v>2</v>
      </c>
      <c r="C532" s="12">
        <v>2</v>
      </c>
      <c r="D532" s="12">
        <v>48.87</v>
      </c>
      <c r="E532" s="12" t="s">
        <v>3359</v>
      </c>
      <c r="F532" s="12" t="s">
        <v>3352</v>
      </c>
      <c r="G532" s="12">
        <v>67555.365900000004</v>
      </c>
      <c r="H532" s="12">
        <v>54757.357730000003</v>
      </c>
      <c r="I532" s="12">
        <v>63686.186090000003</v>
      </c>
      <c r="J532" s="12">
        <v>59794.286460000003</v>
      </c>
      <c r="K532" s="12">
        <v>74154.785449999996</v>
      </c>
      <c r="L532" s="12">
        <v>58452.217140000001</v>
      </c>
      <c r="M532" s="12">
        <v>82635.981109999993</v>
      </c>
      <c r="N532" s="12">
        <v>63313.386319999998</v>
      </c>
      <c r="O532" s="12">
        <v>73291.023440000004</v>
      </c>
      <c r="P532" s="12">
        <v>71973.156990000003</v>
      </c>
      <c r="Q532" s="12">
        <v>63362.634059999997</v>
      </c>
      <c r="R532" s="12">
        <v>51224.112670000002</v>
      </c>
      <c r="S532" s="12">
        <v>65259.444389999997</v>
      </c>
      <c r="T532" s="12">
        <v>78265.105760000006</v>
      </c>
      <c r="U532" s="12">
        <v>64582.843549999998</v>
      </c>
      <c r="V532" s="12">
        <v>65699.659140000003</v>
      </c>
      <c r="W532" s="12">
        <v>72329.490650000007</v>
      </c>
      <c r="X532" s="12">
        <v>71376.582999999999</v>
      </c>
      <c r="Y532" s="12">
        <v>89430.496350000001</v>
      </c>
      <c r="Z532" s="12">
        <v>59916.030420000003</v>
      </c>
      <c r="AA532" s="12">
        <v>60644.80545</v>
      </c>
      <c r="AB532" s="12">
        <v>69217.924650000001</v>
      </c>
      <c r="AC532" s="12">
        <v>72200.137730000002</v>
      </c>
      <c r="AD532" s="12">
        <v>83798.038209999999</v>
      </c>
      <c r="AE532" s="12">
        <v>84904.833140000002</v>
      </c>
      <c r="AF532" s="12">
        <v>77966.129430000001</v>
      </c>
      <c r="AG532" s="12">
        <v>68070.986290000001</v>
      </c>
      <c r="AH532" s="12">
        <v>78578.067129999996</v>
      </c>
      <c r="AI532" s="12">
        <v>74330.617689999999</v>
      </c>
      <c r="AJ532" s="12">
        <v>88468.944080000001</v>
      </c>
      <c r="AK532" s="12">
        <v>89604.816080000004</v>
      </c>
      <c r="AL532" s="12">
        <v>51238.475460000001</v>
      </c>
      <c r="AM532" s="12">
        <v>63079.162830000001</v>
      </c>
      <c r="AN532" s="12">
        <v>60548.144509999998</v>
      </c>
      <c r="AO532" s="12">
        <v>81251.993919999994</v>
      </c>
      <c r="AP532" s="12">
        <v>60118.944940000001</v>
      </c>
      <c r="AQ532" s="12">
        <v>50150.401429999998</v>
      </c>
      <c r="AR532" s="12">
        <v>51020.91835</v>
      </c>
      <c r="AS532" s="12">
        <v>60200.13235</v>
      </c>
      <c r="AT532" s="12">
        <v>40076.758840000002</v>
      </c>
      <c r="AU532" s="12">
        <v>64660.916899999997</v>
      </c>
      <c r="AV532" s="12">
        <v>68314.031319999995</v>
      </c>
      <c r="AW532" s="12">
        <v>71624.840049999999</v>
      </c>
      <c r="AX532" s="12">
        <v>96697.020579999997</v>
      </c>
      <c r="AY532" s="12">
        <v>72804.282080000004</v>
      </c>
      <c r="AZ532" s="12">
        <v>98923.285050000006</v>
      </c>
      <c r="BA532" s="12">
        <v>59600.502059999999</v>
      </c>
      <c r="BB532" s="12">
        <v>72000.296319999994</v>
      </c>
      <c r="BC532" s="12">
        <v>73213.215949999998</v>
      </c>
      <c r="BD532" s="12">
        <v>69401.192299999995</v>
      </c>
      <c r="BE532" s="12">
        <v>67245.445070000002</v>
      </c>
      <c r="BF532" s="12">
        <v>89923.584440000006</v>
      </c>
      <c r="BG532" s="12">
        <v>72200.137730000002</v>
      </c>
      <c r="BH532" s="12">
        <v>63194.851889999998</v>
      </c>
      <c r="BI532" s="12">
        <v>101291.1127</v>
      </c>
      <c r="BJ532" s="12">
        <v>98488.331569999995</v>
      </c>
      <c r="BK532" s="12">
        <v>64964.598380000003</v>
      </c>
      <c r="BL532" s="12">
        <v>86581.271580000001</v>
      </c>
      <c r="BM532" s="12">
        <v>49239.303119999997</v>
      </c>
      <c r="BN532" s="12">
        <v>83668.563630000004</v>
      </c>
      <c r="BO532" s="11" t="s">
        <v>210</v>
      </c>
      <c r="BP532" s="11" t="s">
        <v>211</v>
      </c>
      <c r="BQ532" s="11" t="s">
        <v>3353</v>
      </c>
      <c r="BR532" s="11" t="s">
        <v>3354</v>
      </c>
      <c r="BS532" s="11" t="s">
        <v>3355</v>
      </c>
      <c r="BT532" s="11" t="s">
        <v>3356</v>
      </c>
      <c r="BU532" s="11" t="s">
        <v>3357</v>
      </c>
      <c r="BV532" s="11" t="s">
        <v>3358</v>
      </c>
      <c r="BW532" s="12">
        <f t="shared" si="42"/>
        <v>20</v>
      </c>
      <c r="BX532" s="12">
        <f t="shared" si="43"/>
        <v>0</v>
      </c>
      <c r="BY532" s="12">
        <f t="shared" si="44"/>
        <v>1.2108679124846649</v>
      </c>
      <c r="BZ532" s="23">
        <f t="shared" si="45"/>
        <v>1.1020499198600868</v>
      </c>
      <c r="CA532" s="24">
        <f t="shared" si="46"/>
        <v>1.0987414369018722</v>
      </c>
      <c r="CB532" s="13">
        <v>0.17784788700000001</v>
      </c>
      <c r="CC532" s="13">
        <v>0.347963256</v>
      </c>
      <c r="CD532" s="13">
        <v>0.10995549118013</v>
      </c>
      <c r="CE532" s="13">
        <v>0.228184332424785</v>
      </c>
      <c r="CF532" s="13">
        <v>0.149800692189301</v>
      </c>
      <c r="CG532" s="12">
        <v>5</v>
      </c>
      <c r="CH532" s="14">
        <v>63989.596325999999</v>
      </c>
      <c r="CI532" s="15">
        <v>69933.153000000006</v>
      </c>
      <c r="CJ532" s="15">
        <v>64538.828086000001</v>
      </c>
      <c r="CK532" s="15">
        <v>71750.451912000004</v>
      </c>
      <c r="CL532" s="15">
        <v>74153.147836000004</v>
      </c>
      <c r="CM532" s="15">
        <v>77482.948923999997</v>
      </c>
      <c r="CN532" s="14">
        <v>7398.8629991048401</v>
      </c>
      <c r="CO532" s="15">
        <v>9386.58552513</v>
      </c>
      <c r="CP532" s="15">
        <v>9586.4096902630699</v>
      </c>
      <c r="CQ532" s="15">
        <v>11064.8617295147</v>
      </c>
      <c r="CR532" s="15">
        <v>10238.025170777601</v>
      </c>
      <c r="CS532" s="16">
        <v>7427.09683669889</v>
      </c>
      <c r="CT532" s="14">
        <v>3308.87212444128</v>
      </c>
      <c r="CU532" s="15">
        <v>4197.8086621612501</v>
      </c>
      <c r="CV532" s="15">
        <v>4287.1727455181899</v>
      </c>
      <c r="CW532" s="15">
        <v>4948.3565977661601</v>
      </c>
      <c r="CX532" s="15">
        <v>4578.5840474425104</v>
      </c>
      <c r="CY532" s="16">
        <v>3321.49868046648</v>
      </c>
      <c r="CZ532" s="17">
        <v>11.754280787808399</v>
      </c>
      <c r="DA532" s="18">
        <v>11.841199051762899</v>
      </c>
      <c r="DB532" s="18">
        <v>11.7592036836267</v>
      </c>
      <c r="DC532" s="18">
        <v>11.8650427311994</v>
      </c>
      <c r="DD532" s="18">
        <v>11.899237741398901</v>
      </c>
      <c r="DE532" s="19">
        <v>11.947321002032799</v>
      </c>
      <c r="DF532" s="17">
        <v>0.11557669918562501</v>
      </c>
      <c r="DG532" s="18">
        <v>0.13478643403638799</v>
      </c>
      <c r="DH532" s="18">
        <v>0.15052621922265899</v>
      </c>
      <c r="DI532" s="18">
        <v>0.14870408288739401</v>
      </c>
      <c r="DJ532" s="18">
        <v>0.140425161520501</v>
      </c>
      <c r="DK532" s="19">
        <v>9.5194074226837302E-2</v>
      </c>
      <c r="DL532" s="17">
        <v>5.1687471198820299E-2</v>
      </c>
      <c r="DM532" s="18">
        <v>6.0278325790031E-2</v>
      </c>
      <c r="DN532" s="18">
        <v>6.7317371715579999E-2</v>
      </c>
      <c r="DO532" s="18">
        <v>6.6502487573595101E-2</v>
      </c>
      <c r="DP532" s="18">
        <v>6.2800041382245694E-2</v>
      </c>
      <c r="DQ532" s="19">
        <v>4.2572084205273801E-2</v>
      </c>
      <c r="DR532" s="20">
        <v>11.061133607185401</v>
      </c>
      <c r="DS532" s="21">
        <v>11.148051871149599</v>
      </c>
      <c r="DT532" s="21">
        <v>11.066056503003299</v>
      </c>
      <c r="DU532" s="21">
        <v>11.1718955505883</v>
      </c>
      <c r="DV532" s="21">
        <v>11.206090560791299</v>
      </c>
      <c r="DW532" s="22">
        <v>11.2541738214303</v>
      </c>
      <c r="DX532" s="20">
        <v>0.115576699200049</v>
      </c>
      <c r="DY532" s="21">
        <v>0.13478643405068699</v>
      </c>
      <c r="DZ532" s="21">
        <v>0.15052621924218099</v>
      </c>
      <c r="EA532" s="21">
        <v>0.148704082901393</v>
      </c>
      <c r="EB532" s="21">
        <v>0.14042516153409601</v>
      </c>
      <c r="EC532" s="22">
        <v>9.5194074234803694E-2</v>
      </c>
      <c r="ED532" s="20">
        <v>5.1687471205271202E-2</v>
      </c>
      <c r="EE532" s="21">
        <v>6.0278325796425503E-2</v>
      </c>
      <c r="EF532" s="21">
        <v>6.7317371724310696E-2</v>
      </c>
      <c r="EG532" s="21">
        <v>6.6502487579855898E-2</v>
      </c>
      <c r="EH532" s="21">
        <v>6.2800041388325498E-2</v>
      </c>
      <c r="EI532" s="22">
        <v>4.2572084208836403E-2</v>
      </c>
    </row>
    <row r="533" spans="1:139" x14ac:dyDescent="0.2">
      <c r="A533" s="12" t="s">
        <v>3360</v>
      </c>
      <c r="B533" s="12">
        <v>7</v>
      </c>
      <c r="C533" s="12">
        <v>7</v>
      </c>
      <c r="D533" s="12">
        <v>314.86</v>
      </c>
      <c r="E533" s="12" t="s">
        <v>3366</v>
      </c>
      <c r="F533" s="12" t="s">
        <v>3361</v>
      </c>
      <c r="G533" s="12">
        <v>1516631.446</v>
      </c>
      <c r="H533" s="12">
        <v>1367485.2520000001</v>
      </c>
      <c r="I533" s="12">
        <v>1515031.487</v>
      </c>
      <c r="J533" s="12">
        <v>1490745.5460000001</v>
      </c>
      <c r="K533" s="12">
        <v>1710211.432</v>
      </c>
      <c r="L533" s="12">
        <v>1197835.456</v>
      </c>
      <c r="M533" s="12">
        <v>1406798.936</v>
      </c>
      <c r="N533" s="12">
        <v>1246419.6599999999</v>
      </c>
      <c r="O533" s="12">
        <v>1548957.6769999999</v>
      </c>
      <c r="P533" s="12">
        <v>1658664.1340000001</v>
      </c>
      <c r="Q533" s="12">
        <v>1416908.2290000001</v>
      </c>
      <c r="R533" s="12">
        <v>1602718.7350000001</v>
      </c>
      <c r="S533" s="12">
        <v>1489267.3130000001</v>
      </c>
      <c r="T533" s="12">
        <v>1460616.584</v>
      </c>
      <c r="U533" s="12">
        <v>1716025.58</v>
      </c>
      <c r="V533" s="12">
        <v>1780388.547</v>
      </c>
      <c r="W533" s="12">
        <v>2169029.4270000001</v>
      </c>
      <c r="X533" s="12">
        <v>1563312.3149999999</v>
      </c>
      <c r="Y533" s="12">
        <v>2003855.9750000001</v>
      </c>
      <c r="Z533" s="12">
        <v>1704670.165</v>
      </c>
      <c r="AA533" s="12">
        <v>1655171.5179999999</v>
      </c>
      <c r="AB533" s="12">
        <v>1601769.7760000001</v>
      </c>
      <c r="AC533" s="12">
        <v>1647766.8540000001</v>
      </c>
      <c r="AD533" s="12">
        <v>1397118.7309999999</v>
      </c>
      <c r="AE533" s="12">
        <v>1720778.8659999999</v>
      </c>
      <c r="AF533" s="12">
        <v>2095423.2069999999</v>
      </c>
      <c r="AG533" s="12">
        <v>1529833.0759999999</v>
      </c>
      <c r="AH533" s="12">
        <v>1858891.2169999999</v>
      </c>
      <c r="AI533" s="12">
        <v>1558930.477</v>
      </c>
      <c r="AJ533" s="12">
        <v>1369498.6270000001</v>
      </c>
      <c r="AK533" s="12">
        <v>2011646.003</v>
      </c>
      <c r="AL533" s="12">
        <v>1279606.2919999999</v>
      </c>
      <c r="AM533" s="12">
        <v>1500591.003</v>
      </c>
      <c r="AN533" s="12">
        <v>1509540.16</v>
      </c>
      <c r="AO533" s="12">
        <v>1873892.4</v>
      </c>
      <c r="AP533" s="12">
        <v>1231990.9720000001</v>
      </c>
      <c r="AQ533" s="12">
        <v>853762.85789999994</v>
      </c>
      <c r="AR533" s="12">
        <v>1004423.857</v>
      </c>
      <c r="AS533" s="12">
        <v>1272290.2860000001</v>
      </c>
      <c r="AT533" s="12">
        <v>923592.70129999996</v>
      </c>
      <c r="AU533" s="12">
        <v>1445940.287</v>
      </c>
      <c r="AV533" s="12">
        <v>2137434.3480000002</v>
      </c>
      <c r="AW533" s="12">
        <v>1634530.206</v>
      </c>
      <c r="AX533" s="12">
        <v>1804600.7930000001</v>
      </c>
      <c r="AY533" s="12">
        <v>1934476.767</v>
      </c>
      <c r="AZ533" s="12">
        <v>2680712.29</v>
      </c>
      <c r="BA533" s="12">
        <v>1787310.2890000001</v>
      </c>
      <c r="BB533" s="12">
        <v>1576973.08</v>
      </c>
      <c r="BC533" s="12">
        <v>1640477.7590000001</v>
      </c>
      <c r="BD533" s="12">
        <v>1974532.3759999999</v>
      </c>
      <c r="BE533" s="12">
        <v>1835321.996</v>
      </c>
      <c r="BF533" s="12">
        <v>2080918.7860000001</v>
      </c>
      <c r="BG533" s="12">
        <v>1647766.8540000001</v>
      </c>
      <c r="BH533" s="12">
        <v>1053613.1059999999</v>
      </c>
      <c r="BI533" s="12">
        <v>2052882.0279999999</v>
      </c>
      <c r="BJ533" s="12">
        <v>2646979.3620000002</v>
      </c>
      <c r="BK533" s="12">
        <v>1460019.8529999999</v>
      </c>
      <c r="BL533" s="12">
        <v>2048219.9569999999</v>
      </c>
      <c r="BM533" s="12">
        <v>1032692.216</v>
      </c>
      <c r="BN533" s="12">
        <v>1295188.7709999999</v>
      </c>
      <c r="BO533" s="11" t="s">
        <v>3362</v>
      </c>
      <c r="BP533" s="11" t="s">
        <v>3363</v>
      </c>
      <c r="BQ533" s="11" t="s">
        <v>246</v>
      </c>
      <c r="BR533" s="11" t="s">
        <v>247</v>
      </c>
      <c r="BU533" s="11" t="s">
        <v>3364</v>
      </c>
      <c r="BV533" s="11" t="s">
        <v>3365</v>
      </c>
      <c r="BW533" s="12">
        <f t="shared" si="42"/>
        <v>12</v>
      </c>
      <c r="BX533" s="12">
        <f t="shared" si="43"/>
        <v>4</v>
      </c>
      <c r="BY533" s="12">
        <f t="shared" si="44"/>
        <v>1.3063719893040795</v>
      </c>
      <c r="BZ533" s="23">
        <f t="shared" si="45"/>
        <v>1.1526388936791636</v>
      </c>
      <c r="CA533" s="24">
        <f t="shared" si="46"/>
        <v>1.1333748986503551</v>
      </c>
      <c r="CB533" s="13">
        <v>3.0913527999999999E-2</v>
      </c>
      <c r="CC533" s="13">
        <v>0.107881903</v>
      </c>
      <c r="CD533" s="13">
        <v>8.0838835771701006E-2</v>
      </c>
      <c r="CE533" s="13">
        <v>0.180462675156147</v>
      </c>
      <c r="CF533" s="13">
        <v>0.38510153125036301</v>
      </c>
      <c r="CG533" s="12">
        <v>4</v>
      </c>
      <c r="CH533" s="14">
        <v>1520021.0326</v>
      </c>
      <c r="CI533" s="15">
        <v>1411735.1725999999</v>
      </c>
      <c r="CJ533" s="15">
        <v>1537107.2882000001</v>
      </c>
      <c r="CK533" s="15">
        <v>1844251.2858</v>
      </c>
      <c r="CL533" s="15">
        <v>1604521.149</v>
      </c>
      <c r="CM533" s="15">
        <v>1682515.3208000001</v>
      </c>
      <c r="CN533" s="14">
        <v>122813.87479175899</v>
      </c>
      <c r="CO533" s="15">
        <v>195518.92593264699</v>
      </c>
      <c r="CP533" s="15">
        <v>121350.650987678</v>
      </c>
      <c r="CQ533" s="15">
        <v>241579.45991999199</v>
      </c>
      <c r="CR533" s="15">
        <v>123465.420957112</v>
      </c>
      <c r="CS533" s="16">
        <v>290760.17236643098</v>
      </c>
      <c r="CT533" s="14">
        <v>54924.034522904003</v>
      </c>
      <c r="CU533" s="15">
        <v>87438.721854628806</v>
      </c>
      <c r="CV533" s="15">
        <v>54269.660944459902</v>
      </c>
      <c r="CW533" s="15">
        <v>108037.61886975799</v>
      </c>
      <c r="CX533" s="15">
        <v>55215.414826145803</v>
      </c>
      <c r="CY533" s="16">
        <v>130031.902112179</v>
      </c>
      <c r="CZ533" s="17">
        <v>14.9248166951319</v>
      </c>
      <c r="DA533" s="18">
        <v>14.8457983293612</v>
      </c>
      <c r="DB533" s="18">
        <v>14.9361242236811</v>
      </c>
      <c r="DC533" s="18">
        <v>15.1139303836386</v>
      </c>
      <c r="DD533" s="18">
        <v>14.9789824987448</v>
      </c>
      <c r="DE533" s="19">
        <v>15.017325550844999</v>
      </c>
      <c r="DF533" s="17">
        <v>7.9754375434319999E-2</v>
      </c>
      <c r="DG533" s="18">
        <v>0.13857529168729599</v>
      </c>
      <c r="DH533" s="18">
        <v>7.7583188981245096E-2</v>
      </c>
      <c r="DI533" s="18">
        <v>0.13011305885590899</v>
      </c>
      <c r="DJ533" s="18">
        <v>8.0150485977626501E-2</v>
      </c>
      <c r="DK533" s="19">
        <v>0.169315023553886</v>
      </c>
      <c r="DL533" s="17">
        <v>3.56672409948358E-2</v>
      </c>
      <c r="DM533" s="18">
        <v>6.1972754442931002E-2</v>
      </c>
      <c r="DN533" s="18">
        <v>3.4696256894655303E-2</v>
      </c>
      <c r="DO533" s="18">
        <v>5.81883288724485E-2</v>
      </c>
      <c r="DP533" s="18">
        <v>3.5844387015123297E-2</v>
      </c>
      <c r="DQ533" s="19">
        <v>7.5719980455693295E-2</v>
      </c>
      <c r="DR533" s="20">
        <v>14.2316695145719</v>
      </c>
      <c r="DS533" s="21">
        <v>14.152651148801199</v>
      </c>
      <c r="DT533" s="21">
        <v>14.242977043121099</v>
      </c>
      <c r="DU533" s="21">
        <v>14.420783203078599</v>
      </c>
      <c r="DV533" s="21">
        <v>14.2858353181848</v>
      </c>
      <c r="DW533" s="22">
        <v>14.324178370284899</v>
      </c>
      <c r="DX533" s="20">
        <v>7.9754375434337499E-2</v>
      </c>
      <c r="DY533" s="21">
        <v>0.13857529168733099</v>
      </c>
      <c r="DZ533" s="21">
        <v>7.7583188981261E-2</v>
      </c>
      <c r="EA533" s="21">
        <v>0.130113058855927</v>
      </c>
      <c r="EB533" s="21">
        <v>8.0150485977643599E-2</v>
      </c>
      <c r="EC533" s="22">
        <v>0.16931502355391601</v>
      </c>
      <c r="ED533" s="20">
        <v>3.5667240994843599E-2</v>
      </c>
      <c r="EE533" s="21">
        <v>6.1972754442946899E-2</v>
      </c>
      <c r="EF533" s="21">
        <v>3.4696256894662401E-2</v>
      </c>
      <c r="EG533" s="21">
        <v>5.8188328872457E-2</v>
      </c>
      <c r="EH533" s="21">
        <v>3.5844387015130999E-2</v>
      </c>
      <c r="EI533" s="22">
        <v>7.5719980455706798E-2</v>
      </c>
    </row>
    <row r="534" spans="1:139" x14ac:dyDescent="0.2">
      <c r="A534" s="12" t="s">
        <v>3367</v>
      </c>
      <c r="B534" s="12">
        <v>6</v>
      </c>
      <c r="C534" s="12">
        <v>6</v>
      </c>
      <c r="D534" s="12">
        <v>236.94</v>
      </c>
      <c r="E534" s="12" t="s">
        <v>3373</v>
      </c>
      <c r="F534" s="12" t="s">
        <v>3368</v>
      </c>
      <c r="G534" s="12">
        <v>1522063.057</v>
      </c>
      <c r="H534" s="12">
        <v>1239930.3799999999</v>
      </c>
      <c r="I534" s="12">
        <v>1246559.1299999999</v>
      </c>
      <c r="J534" s="12">
        <v>1356338.642</v>
      </c>
      <c r="K534" s="12">
        <v>1620822.7320000001</v>
      </c>
      <c r="L534" s="12">
        <v>1227013.676</v>
      </c>
      <c r="M534" s="12">
        <v>1551567.297</v>
      </c>
      <c r="N534" s="12">
        <v>1141235.1240000001</v>
      </c>
      <c r="O534" s="12">
        <v>1507085.335</v>
      </c>
      <c r="P534" s="12">
        <v>1470788.496</v>
      </c>
      <c r="Q534" s="12">
        <v>1328840.895</v>
      </c>
      <c r="R534" s="12">
        <v>1312472.926</v>
      </c>
      <c r="S534" s="12">
        <v>1484107.3659999999</v>
      </c>
      <c r="T534" s="12">
        <v>1477405.1769999999</v>
      </c>
      <c r="U534" s="12">
        <v>1588894.9339999999</v>
      </c>
      <c r="V534" s="12">
        <v>1478852.517</v>
      </c>
      <c r="W534" s="12">
        <v>1870080.898</v>
      </c>
      <c r="X534" s="12">
        <v>1530850.176</v>
      </c>
      <c r="Y534" s="12">
        <v>1756172.2490000001</v>
      </c>
      <c r="Z534" s="12">
        <v>1444679.047</v>
      </c>
      <c r="AA534" s="12">
        <v>1368360.825</v>
      </c>
      <c r="AB534" s="12">
        <v>1221912.267</v>
      </c>
      <c r="AC534" s="12">
        <v>1477445.176</v>
      </c>
      <c r="AD534" s="12">
        <v>1535811.3729999999</v>
      </c>
      <c r="AE534" s="12">
        <v>1338683.0120000001</v>
      </c>
      <c r="AF534" s="12">
        <v>1630508.8940000001</v>
      </c>
      <c r="AG534" s="12">
        <v>1606428.0959999999</v>
      </c>
      <c r="AH534" s="12">
        <v>1507370.858</v>
      </c>
      <c r="AI534" s="12">
        <v>1948540.351</v>
      </c>
      <c r="AJ534" s="12">
        <v>1455685.91</v>
      </c>
      <c r="AK534" s="12">
        <v>2018850.442</v>
      </c>
      <c r="AL534" s="12">
        <v>1160248.503</v>
      </c>
      <c r="AM534" s="12">
        <v>1234677.5830000001</v>
      </c>
      <c r="AN534" s="12">
        <v>1373438.7169999999</v>
      </c>
      <c r="AO534" s="12">
        <v>1775948.4839999999</v>
      </c>
      <c r="AP534" s="12">
        <v>1262001.1910000001</v>
      </c>
      <c r="AQ534" s="12">
        <v>941620.36609999998</v>
      </c>
      <c r="AR534" s="12">
        <v>919661.18799999997</v>
      </c>
      <c r="AS534" s="12">
        <v>1237896.9809999999</v>
      </c>
      <c r="AT534" s="12">
        <v>818978.0514</v>
      </c>
      <c r="AU534" s="12">
        <v>1356068.477</v>
      </c>
      <c r="AV534" s="12">
        <v>1750353.7279999999</v>
      </c>
      <c r="AW534" s="12">
        <v>1628866.9580000001</v>
      </c>
      <c r="AX534" s="12">
        <v>1825343.203</v>
      </c>
      <c r="AY534" s="12">
        <v>1791162.3060000001</v>
      </c>
      <c r="AZ534" s="12">
        <v>2226692.665</v>
      </c>
      <c r="BA534" s="12">
        <v>1540972.561</v>
      </c>
      <c r="BB534" s="12">
        <v>1544227.2749999999</v>
      </c>
      <c r="BC534" s="12">
        <v>1437708.8729999999</v>
      </c>
      <c r="BD534" s="12">
        <v>1673382.693</v>
      </c>
      <c r="BE534" s="12">
        <v>1517294.548</v>
      </c>
      <c r="BF534" s="12">
        <v>1587431.746</v>
      </c>
      <c r="BG534" s="12">
        <v>1477445.176</v>
      </c>
      <c r="BH534" s="12">
        <v>1158205.781</v>
      </c>
      <c r="BI534" s="12">
        <v>1597043.264</v>
      </c>
      <c r="BJ534" s="12">
        <v>2059690.557</v>
      </c>
      <c r="BK534" s="12">
        <v>1533119.4939999999</v>
      </c>
      <c r="BL534" s="12">
        <v>1660897.1229999999</v>
      </c>
      <c r="BM534" s="12">
        <v>1290783.959</v>
      </c>
      <c r="BN534" s="12">
        <v>1376699.4790000001</v>
      </c>
      <c r="BO534" s="11" t="s">
        <v>3369</v>
      </c>
      <c r="BP534" s="11" t="s">
        <v>3370</v>
      </c>
      <c r="BQ534" s="11" t="s">
        <v>203</v>
      </c>
      <c r="BR534" s="11" t="s">
        <v>204</v>
      </c>
      <c r="BU534" s="11" t="s">
        <v>3371</v>
      </c>
      <c r="BV534" s="11" t="s">
        <v>3372</v>
      </c>
      <c r="BW534" s="12">
        <f t="shared" si="42"/>
        <v>20</v>
      </c>
      <c r="BX534" s="12">
        <f t="shared" si="43"/>
        <v>4</v>
      </c>
      <c r="BY534" s="12">
        <f t="shared" si="44"/>
        <v>1.1813424775622938</v>
      </c>
      <c r="BZ534" s="23">
        <f t="shared" si="45"/>
        <v>1.1049732096889606</v>
      </c>
      <c r="CA534" s="24">
        <f t="shared" si="46"/>
        <v>1.0691141352601936</v>
      </c>
      <c r="CB534" s="13">
        <v>6.2319793999999998E-2</v>
      </c>
      <c r="CC534" s="13">
        <v>0.17585640499999999</v>
      </c>
      <c r="CD534" s="13">
        <v>0.260083969707675</v>
      </c>
      <c r="CE534" s="13">
        <v>0.41103843641416299</v>
      </c>
      <c r="CF534" s="13">
        <v>0.110593686133495</v>
      </c>
      <c r="CG534" s="12">
        <v>4</v>
      </c>
      <c r="CH534" s="14">
        <v>1397142.7882000001</v>
      </c>
      <c r="CI534" s="15">
        <v>1379537.9856</v>
      </c>
      <c r="CJ534" s="15">
        <v>1438344.2596</v>
      </c>
      <c r="CK534" s="15">
        <v>1616126.9774</v>
      </c>
      <c r="CL534" s="15">
        <v>1388442.5305999999</v>
      </c>
      <c r="CM534" s="15">
        <v>1629706.8218</v>
      </c>
      <c r="CN534" s="14">
        <v>169332.47515722201</v>
      </c>
      <c r="CO534" s="15">
        <v>183194.558348283</v>
      </c>
      <c r="CP534" s="15">
        <v>116318.63803660699</v>
      </c>
      <c r="CQ534" s="15">
        <v>186826.17259045801</v>
      </c>
      <c r="CR534" s="15">
        <v>122730.04917735999</v>
      </c>
      <c r="CS534" s="16">
        <v>191993.96313386501</v>
      </c>
      <c r="CT534" s="14">
        <v>75727.785049968399</v>
      </c>
      <c r="CU534" s="15">
        <v>81927.097114962395</v>
      </c>
      <c r="CV534" s="15">
        <v>52019.276340009303</v>
      </c>
      <c r="CW534" s="15">
        <v>83551.204377674396</v>
      </c>
      <c r="CX534" s="15">
        <v>54886.546568493599</v>
      </c>
      <c r="CY534" s="16">
        <v>85862.310567381995</v>
      </c>
      <c r="CZ534" s="17">
        <v>14.837304089606199</v>
      </c>
      <c r="DA534" s="18">
        <v>14.823044978840301</v>
      </c>
      <c r="DB534" s="18">
        <v>14.8695296761544</v>
      </c>
      <c r="DC534" s="18">
        <v>14.9834767724125</v>
      </c>
      <c r="DD534" s="18">
        <v>14.833675758444601</v>
      </c>
      <c r="DE534" s="19">
        <v>14.991823748664199</v>
      </c>
      <c r="DF534" s="17">
        <v>0.119744012561877</v>
      </c>
      <c r="DG534" s="18">
        <v>0.13706883180798299</v>
      </c>
      <c r="DH534" s="18">
        <v>8.0980261273341098E-2</v>
      </c>
      <c r="DI534" s="18">
        <v>0.113430791515495</v>
      </c>
      <c r="DJ534" s="18">
        <v>8.9239235915001699E-2</v>
      </c>
      <c r="DK534" s="19">
        <v>0.112736086758864</v>
      </c>
      <c r="DL534" s="17">
        <v>5.3551150397389197E-2</v>
      </c>
      <c r="DM534" s="18">
        <v>6.1299045103826999E-2</v>
      </c>
      <c r="DN534" s="18">
        <v>3.6215473808576898E-2</v>
      </c>
      <c r="DO534" s="18">
        <v>5.07277921140507E-2</v>
      </c>
      <c r="DP534" s="18">
        <v>3.9908999553216903E-2</v>
      </c>
      <c r="DQ534" s="19">
        <v>5.0417110702026598E-2</v>
      </c>
      <c r="DR534" s="20">
        <v>14.144156909046099</v>
      </c>
      <c r="DS534" s="21">
        <v>14.1298977982803</v>
      </c>
      <c r="DT534" s="21">
        <v>14.1763824955944</v>
      </c>
      <c r="DU534" s="21">
        <v>14.2903295918524</v>
      </c>
      <c r="DV534" s="21">
        <v>14.140528577884499</v>
      </c>
      <c r="DW534" s="22">
        <v>14.298676568104201</v>
      </c>
      <c r="DX534" s="20">
        <v>0.119744012561908</v>
      </c>
      <c r="DY534" s="21">
        <v>0.13706883180802201</v>
      </c>
      <c r="DZ534" s="21">
        <v>8.0980261273361498E-2</v>
      </c>
      <c r="EA534" s="21">
        <v>0.11343079151551699</v>
      </c>
      <c r="EB534" s="21">
        <v>8.9239235915025694E-2</v>
      </c>
      <c r="EC534" s="22">
        <v>0.112736086758883</v>
      </c>
      <c r="ED534" s="20">
        <v>5.3551150397402901E-2</v>
      </c>
      <c r="EE534" s="21">
        <v>6.1299045103844499E-2</v>
      </c>
      <c r="EF534" s="21">
        <v>3.6215473808586002E-2</v>
      </c>
      <c r="EG534" s="21">
        <v>5.0727792114060401E-2</v>
      </c>
      <c r="EH534" s="21">
        <v>3.9908999553227603E-2</v>
      </c>
      <c r="EI534" s="22">
        <v>5.04171107020355E-2</v>
      </c>
    </row>
    <row r="535" spans="1:139" x14ac:dyDescent="0.2">
      <c r="A535" s="12" t="s">
        <v>3374</v>
      </c>
      <c r="B535" s="12">
        <v>5</v>
      </c>
      <c r="C535" s="12">
        <v>5</v>
      </c>
      <c r="D535" s="12">
        <v>252.9</v>
      </c>
      <c r="E535" s="12" t="s">
        <v>3378</v>
      </c>
      <c r="F535" s="12" t="s">
        <v>3375</v>
      </c>
      <c r="G535" s="12">
        <v>1156178.429</v>
      </c>
      <c r="H535" s="12">
        <v>1185617.6850000001</v>
      </c>
      <c r="I535" s="12">
        <v>1295771.2350000001</v>
      </c>
      <c r="J535" s="12">
        <v>1205614.3459999999</v>
      </c>
      <c r="K535" s="12">
        <v>1438273.584</v>
      </c>
      <c r="L535" s="12">
        <v>1046180.488</v>
      </c>
      <c r="M535" s="12">
        <v>1357897.794</v>
      </c>
      <c r="N535" s="12">
        <v>1309402.9040000001</v>
      </c>
      <c r="O535" s="12">
        <v>1234044.53</v>
      </c>
      <c r="P535" s="12">
        <v>1728207.841</v>
      </c>
      <c r="Q535" s="12">
        <v>1215241.4879999999</v>
      </c>
      <c r="R535" s="12">
        <v>1245296.8559999999</v>
      </c>
      <c r="S535" s="12">
        <v>1046591.988</v>
      </c>
      <c r="T535" s="12">
        <v>1105512.388</v>
      </c>
      <c r="U535" s="12">
        <v>1090236.4280000001</v>
      </c>
      <c r="V535" s="12">
        <v>1237385.227</v>
      </c>
      <c r="W535" s="12">
        <v>1196529.5419999999</v>
      </c>
      <c r="X535" s="12">
        <v>1225539.7990000001</v>
      </c>
      <c r="Y535" s="12">
        <v>1316402.889</v>
      </c>
      <c r="Z535" s="12">
        <v>1231195.821</v>
      </c>
      <c r="AA535" s="12">
        <v>1288010.08</v>
      </c>
      <c r="AB535" s="12">
        <v>1183906.2579999999</v>
      </c>
      <c r="AC535" s="12">
        <v>1398470.2450000001</v>
      </c>
      <c r="AD535" s="12">
        <v>1268473.074</v>
      </c>
      <c r="AE535" s="12">
        <v>1353660.277</v>
      </c>
      <c r="AF535" s="12">
        <v>1417313.8259999999</v>
      </c>
      <c r="AG535" s="12">
        <v>1533724.963</v>
      </c>
      <c r="AH535" s="12">
        <v>978550.67039999994</v>
      </c>
      <c r="AI535" s="12">
        <v>1405853.578</v>
      </c>
      <c r="AJ535" s="12">
        <v>1362615.398</v>
      </c>
      <c r="AK535" s="12">
        <v>1533544.436</v>
      </c>
      <c r="AL535" s="12">
        <v>1109426.115</v>
      </c>
      <c r="AM535" s="12">
        <v>1283420.625</v>
      </c>
      <c r="AN535" s="12">
        <v>1220814.1599999999</v>
      </c>
      <c r="AO535" s="12">
        <v>1575927.916</v>
      </c>
      <c r="AP535" s="12">
        <v>1076011.659</v>
      </c>
      <c r="AQ535" s="12">
        <v>824085.5686</v>
      </c>
      <c r="AR535" s="12">
        <v>1055178.7309999999</v>
      </c>
      <c r="AS535" s="12">
        <v>1013625.415</v>
      </c>
      <c r="AT535" s="12">
        <v>962316.6716</v>
      </c>
      <c r="AU535" s="12">
        <v>1240141.45</v>
      </c>
      <c r="AV535" s="12">
        <v>1660765.682</v>
      </c>
      <c r="AW535" s="12">
        <v>1148676.402</v>
      </c>
      <c r="AX535" s="12">
        <v>1365867.37</v>
      </c>
      <c r="AY535" s="12">
        <v>1229024.2439999999</v>
      </c>
      <c r="AZ535" s="12">
        <v>1863117.9080000001</v>
      </c>
      <c r="BA535" s="12">
        <v>985956.91489999997</v>
      </c>
      <c r="BB535" s="12">
        <v>1236248.99</v>
      </c>
      <c r="BC535" s="12">
        <v>1077687.0630000001</v>
      </c>
      <c r="BD535" s="12">
        <v>1426103.4539999999</v>
      </c>
      <c r="BE535" s="12">
        <v>1428198.351</v>
      </c>
      <c r="BF535" s="12">
        <v>1538056.7239999999</v>
      </c>
      <c r="BG535" s="12">
        <v>1398470.2450000001</v>
      </c>
      <c r="BH535" s="12">
        <v>956597.19189999998</v>
      </c>
      <c r="BI535" s="12">
        <v>1614911.0789999999</v>
      </c>
      <c r="BJ535" s="12">
        <v>1790378.4</v>
      </c>
      <c r="BK535" s="12">
        <v>1463734.135</v>
      </c>
      <c r="BL535" s="12">
        <v>1078216.409</v>
      </c>
      <c r="BM535" s="12">
        <v>931288.5135</v>
      </c>
      <c r="BN535" s="12">
        <v>1288679.031</v>
      </c>
      <c r="BU535" s="11" t="s">
        <v>3376</v>
      </c>
      <c r="BV535" s="11" t="s">
        <v>3377</v>
      </c>
      <c r="BW535" s="12">
        <f t="shared" si="42"/>
        <v>20</v>
      </c>
      <c r="BX535" s="12">
        <f t="shared" si="43"/>
        <v>8</v>
      </c>
      <c r="BY535" s="12">
        <f t="shared" si="44"/>
        <v>1.1745047127202424</v>
      </c>
      <c r="BZ535" s="23">
        <f t="shared" si="45"/>
        <v>1.0559847547706769</v>
      </c>
      <c r="CA535" s="24">
        <f t="shared" si="46"/>
        <v>1.1122364289958939</v>
      </c>
      <c r="CB535" s="13">
        <v>0.35654834000000002</v>
      </c>
      <c r="CC535" s="13">
        <v>0.55319008999999997</v>
      </c>
      <c r="CD535" s="13">
        <v>0.57148859654953299</v>
      </c>
      <c r="CE535" s="13">
        <v>0.70424530479131298</v>
      </c>
      <c r="CF535" s="13">
        <v>0.11166282341118999</v>
      </c>
      <c r="CG535" s="12">
        <v>5</v>
      </c>
      <c r="CH535" s="14">
        <v>1256291.0558</v>
      </c>
      <c r="CI535" s="15">
        <v>1335146.7113999999</v>
      </c>
      <c r="CJ535" s="15">
        <v>1140575.8296000001</v>
      </c>
      <c r="CK535" s="15">
        <v>1241410.6555999999</v>
      </c>
      <c r="CL535" s="15">
        <v>1298503.9868000001</v>
      </c>
      <c r="CM535" s="15">
        <v>1339611.6870800001</v>
      </c>
      <c r="CN535" s="14">
        <v>114304.109091615</v>
      </c>
      <c r="CO535" s="15">
        <v>249700.08827153299</v>
      </c>
      <c r="CP535" s="15">
        <v>85349.160345535201</v>
      </c>
      <c r="CQ535" s="15">
        <v>44750.923003981203</v>
      </c>
      <c r="CR535" s="15">
        <v>82431.920966307604</v>
      </c>
      <c r="CS535" s="16">
        <v>211541.84153252101</v>
      </c>
      <c r="CT535" s="14">
        <v>51118.351607280798</v>
      </c>
      <c r="CU535" s="15">
        <v>111669.274272569</v>
      </c>
      <c r="CV535" s="15">
        <v>38169.304871029199</v>
      </c>
      <c r="CW535" s="15">
        <v>20013.221178552201</v>
      </c>
      <c r="CX535" s="15">
        <v>36864.675759310798</v>
      </c>
      <c r="CY535" s="16">
        <v>94604.387550440893</v>
      </c>
      <c r="CZ535" s="17">
        <v>14.733642304291999</v>
      </c>
      <c r="DA535" s="18">
        <v>14.784265109054401</v>
      </c>
      <c r="DB535" s="18">
        <v>14.637969622223199</v>
      </c>
      <c r="DC535" s="18">
        <v>14.7243969435015</v>
      </c>
      <c r="DD535" s="18">
        <v>14.7682423151425</v>
      </c>
      <c r="DE535" s="19">
        <v>14.789623874190699</v>
      </c>
      <c r="DF535" s="17">
        <v>8.8248906521392306E-2</v>
      </c>
      <c r="DG535" s="18">
        <v>0.18168267053603601</v>
      </c>
      <c r="DH535" s="18">
        <v>7.4363177447013998E-2</v>
      </c>
      <c r="DI535" s="18">
        <v>3.54942766148999E-2</v>
      </c>
      <c r="DJ535" s="18">
        <v>6.3968306514620807E-2</v>
      </c>
      <c r="DK535" s="19">
        <v>0.174709608893067</v>
      </c>
      <c r="DL535" s="17">
        <v>3.9466110784371497E-2</v>
      </c>
      <c r="DM535" s="18">
        <v>8.1250960330454702E-2</v>
      </c>
      <c r="DN535" s="18">
        <v>3.3256223958880497E-2</v>
      </c>
      <c r="DO535" s="18">
        <v>1.5873523064619401E-2</v>
      </c>
      <c r="DP535" s="18">
        <v>2.8607496354446899E-2</v>
      </c>
      <c r="DQ535" s="19">
        <v>7.8132512361459794E-2</v>
      </c>
      <c r="DR535" s="20">
        <v>14.040495123731899</v>
      </c>
      <c r="DS535" s="21">
        <v>14.091117928494301</v>
      </c>
      <c r="DT535" s="21">
        <v>13.944822441663</v>
      </c>
      <c r="DU535" s="21">
        <v>14.0312497629414</v>
      </c>
      <c r="DV535" s="21">
        <v>14.0750951345824</v>
      </c>
      <c r="DW535" s="22">
        <v>14.096476693630599</v>
      </c>
      <c r="DX535" s="20">
        <v>8.8248906521418799E-2</v>
      </c>
      <c r="DY535" s="21">
        <v>0.181682670536087</v>
      </c>
      <c r="DZ535" s="21">
        <v>7.4363177447042794E-2</v>
      </c>
      <c r="EA535" s="21">
        <v>3.5494276614911002E-2</v>
      </c>
      <c r="EB535" s="21">
        <v>6.3968306514639806E-2</v>
      </c>
      <c r="EC535" s="22">
        <v>0.174709608893129</v>
      </c>
      <c r="ED535" s="20">
        <v>3.9466110784383397E-2</v>
      </c>
      <c r="EE535" s="21">
        <v>8.1250960330477906E-2</v>
      </c>
      <c r="EF535" s="21">
        <v>3.3256223958893397E-2</v>
      </c>
      <c r="EG535" s="21">
        <v>1.58735230646244E-2</v>
      </c>
      <c r="EH535" s="21">
        <v>2.8607496354455399E-2</v>
      </c>
      <c r="EI535" s="22">
        <v>7.8132512361487702E-2</v>
      </c>
    </row>
    <row r="536" spans="1:139" x14ac:dyDescent="0.2">
      <c r="A536" s="12" t="s">
        <v>3379</v>
      </c>
      <c r="B536" s="12">
        <v>5</v>
      </c>
      <c r="C536" s="12">
        <v>5</v>
      </c>
      <c r="D536" s="12">
        <v>228.57</v>
      </c>
      <c r="E536" s="12" t="s">
        <v>3380</v>
      </c>
      <c r="F536" s="12" t="s">
        <v>391</v>
      </c>
      <c r="G536" s="12">
        <v>446608.72169999999</v>
      </c>
      <c r="H536" s="12">
        <v>499797.04259999999</v>
      </c>
      <c r="I536" s="12">
        <v>524620.43079999997</v>
      </c>
      <c r="J536" s="12">
        <v>530641.1899</v>
      </c>
      <c r="K536" s="12">
        <v>520093.21029999998</v>
      </c>
      <c r="L536" s="12">
        <v>431202.08140000002</v>
      </c>
      <c r="M536" s="12">
        <v>524598.36250000005</v>
      </c>
      <c r="N536" s="12">
        <v>599535.34380000003</v>
      </c>
      <c r="O536" s="12">
        <v>475546.84370000003</v>
      </c>
      <c r="P536" s="12">
        <v>757402.05480000004</v>
      </c>
      <c r="Q536" s="12">
        <v>507916.67800000001</v>
      </c>
      <c r="R536" s="12">
        <v>525915.9621</v>
      </c>
      <c r="S536" s="12">
        <v>426506.46669999999</v>
      </c>
      <c r="T536" s="12">
        <v>493331.77289999998</v>
      </c>
      <c r="U536" s="12">
        <v>458733.53269999998</v>
      </c>
      <c r="V536" s="12">
        <v>492864.97</v>
      </c>
      <c r="W536" s="12">
        <v>468308.27480000001</v>
      </c>
      <c r="X536" s="12">
        <v>570610.61950000003</v>
      </c>
      <c r="Y536" s="12">
        <v>505219.67139999999</v>
      </c>
      <c r="Z536" s="12">
        <v>550669.07030000002</v>
      </c>
      <c r="AA536" s="12">
        <v>484881.19640000002</v>
      </c>
      <c r="AB536" s="12">
        <v>535834.87199999997</v>
      </c>
      <c r="AC536" s="12">
        <v>641991.22770000005</v>
      </c>
      <c r="AD536" s="12">
        <v>540882.11589999998</v>
      </c>
      <c r="AE536" s="12">
        <v>501158.24489999999</v>
      </c>
      <c r="AF536" s="12">
        <v>515583.88500000001</v>
      </c>
      <c r="AG536" s="12">
        <v>568738.9558</v>
      </c>
      <c r="AH536" s="12">
        <v>473297.1666</v>
      </c>
      <c r="AI536" s="12">
        <v>524154.20850000001</v>
      </c>
      <c r="AJ536" s="12">
        <v>608158.95499999996</v>
      </c>
      <c r="AK536" s="12">
        <v>592377.70140000002</v>
      </c>
      <c r="AL536" s="12">
        <v>467678.49219999998</v>
      </c>
      <c r="AM536" s="12">
        <v>519620.0245</v>
      </c>
      <c r="AN536" s="12">
        <v>537331.26280000003</v>
      </c>
      <c r="AO536" s="12">
        <v>569870.30720000004</v>
      </c>
      <c r="AP536" s="12">
        <v>443497.53450000001</v>
      </c>
      <c r="AQ536" s="12">
        <v>318370.01409999997</v>
      </c>
      <c r="AR536" s="12">
        <v>483133.90899999999</v>
      </c>
      <c r="AS536" s="12">
        <v>390606.9473</v>
      </c>
      <c r="AT536" s="12">
        <v>421743.61609999998</v>
      </c>
      <c r="AU536" s="12">
        <v>518323.75020000001</v>
      </c>
      <c r="AV536" s="12">
        <v>701377.48869999999</v>
      </c>
      <c r="AW536" s="12">
        <v>468107.83850000001</v>
      </c>
      <c r="AX536" s="12">
        <v>609514.44620000001</v>
      </c>
      <c r="AY536" s="12">
        <v>517130.61369999999</v>
      </c>
      <c r="AZ536" s="12">
        <v>742101.59629999998</v>
      </c>
      <c r="BA536" s="12">
        <v>385892.50459999999</v>
      </c>
      <c r="BB536" s="12">
        <v>575596.81279999996</v>
      </c>
      <c r="BC536" s="12">
        <v>413603.39490000001</v>
      </c>
      <c r="BD536" s="12">
        <v>637844.15919999999</v>
      </c>
      <c r="BE536" s="12">
        <v>537656.13749999995</v>
      </c>
      <c r="BF536" s="12">
        <v>696123.04330000002</v>
      </c>
      <c r="BG536" s="12">
        <v>641991.22770000005</v>
      </c>
      <c r="BH536" s="12">
        <v>407896.962</v>
      </c>
      <c r="BI536" s="12">
        <v>597879.70129999996</v>
      </c>
      <c r="BJ536" s="12">
        <v>651295.59459999995</v>
      </c>
      <c r="BK536" s="12">
        <v>542784.81709999999</v>
      </c>
      <c r="BL536" s="12">
        <v>521502.65360000002</v>
      </c>
      <c r="BM536" s="12">
        <v>347218.80109999998</v>
      </c>
      <c r="BN536" s="12">
        <v>575159.86829999997</v>
      </c>
      <c r="BW536" s="12">
        <f t="shared" si="42"/>
        <v>4</v>
      </c>
      <c r="BX536" s="12">
        <f t="shared" si="43"/>
        <v>8</v>
      </c>
      <c r="BY536" s="12">
        <f t="shared" si="44"/>
        <v>1.1558114683707001</v>
      </c>
      <c r="BZ536" s="23">
        <f t="shared" si="45"/>
        <v>1.0652606072910447</v>
      </c>
      <c r="CA536" s="24">
        <f t="shared" si="46"/>
        <v>1.0850034822088523</v>
      </c>
      <c r="CB536" s="13">
        <v>0.55696368900000004</v>
      </c>
      <c r="CC536" s="13">
        <v>0.72814060300000005</v>
      </c>
      <c r="CD536" s="13">
        <v>0.84816669928625499</v>
      </c>
      <c r="CE536" s="13">
        <v>0.89500020456654605</v>
      </c>
      <c r="CF536" s="13">
        <v>0.12619629767218199</v>
      </c>
      <c r="CG536" s="12">
        <v>5</v>
      </c>
      <c r="CH536" s="14">
        <v>504352.11906</v>
      </c>
      <c r="CI536" s="15">
        <v>557656.93724</v>
      </c>
      <c r="CJ536" s="15">
        <v>482480.88247999997</v>
      </c>
      <c r="CK536" s="15">
        <v>517534.52120000002</v>
      </c>
      <c r="CL536" s="15">
        <v>540949.53137999994</v>
      </c>
      <c r="CM536" s="15">
        <v>537986.63418000005</v>
      </c>
      <c r="CN536" s="14">
        <v>34295.591262134803</v>
      </c>
      <c r="CO536" s="15">
        <v>127943.034507125</v>
      </c>
      <c r="CP536" s="15">
        <v>39838.422100165502</v>
      </c>
      <c r="CQ536" s="15">
        <v>42126.108802769399</v>
      </c>
      <c r="CR536" s="15">
        <v>61160.839897368998</v>
      </c>
      <c r="CS536" s="16">
        <v>51835.813587430799</v>
      </c>
      <c r="CT536" s="14">
        <v>15337.454678136201</v>
      </c>
      <c r="CU536" s="15">
        <v>57217.864481106699</v>
      </c>
      <c r="CV536" s="15">
        <v>17816.283986459999</v>
      </c>
      <c r="CW536" s="15">
        <v>18839.368582108898</v>
      </c>
      <c r="CX536" s="15">
        <v>27351.959114299701</v>
      </c>
      <c r="CY536" s="16">
        <v>23181.6805701005</v>
      </c>
      <c r="CZ536" s="17">
        <v>13.822233278620599</v>
      </c>
      <c r="DA536" s="18">
        <v>13.904847327733201</v>
      </c>
      <c r="DB536" s="18">
        <v>13.777050018214799</v>
      </c>
      <c r="DC536" s="18">
        <v>13.847341746651701</v>
      </c>
      <c r="DD536" s="18">
        <v>13.8893880290711</v>
      </c>
      <c r="DE536" s="19">
        <v>13.885035906912</v>
      </c>
      <c r="DF536" s="17">
        <v>7.0581000366709404E-2</v>
      </c>
      <c r="DG536" s="18">
        <v>0.21923187356813501</v>
      </c>
      <c r="DH536" s="18">
        <v>8.4082216220066702E-2</v>
      </c>
      <c r="DI536" s="18">
        <v>8.1091768814517795E-2</v>
      </c>
      <c r="DJ536" s="18">
        <v>0.108524182162031</v>
      </c>
      <c r="DK536" s="19">
        <v>9.6115530476256206E-2</v>
      </c>
      <c r="DL536" s="17">
        <v>3.156478294798E-2</v>
      </c>
      <c r="DM536" s="18">
        <v>9.8043474426597693E-2</v>
      </c>
      <c r="DN536" s="18">
        <v>3.7602710233380902E-2</v>
      </c>
      <c r="DO536" s="18">
        <v>3.6265341496991899E-2</v>
      </c>
      <c r="DP536" s="18">
        <v>4.8533489703374198E-2</v>
      </c>
      <c r="DQ536" s="19">
        <v>4.2984171967672298E-2</v>
      </c>
      <c r="DR536" s="20">
        <v>13.1290860980597</v>
      </c>
      <c r="DS536" s="21">
        <v>13.211700147172399</v>
      </c>
      <c r="DT536" s="21">
        <v>13.083902837653801</v>
      </c>
      <c r="DU536" s="21">
        <v>13.1541945660908</v>
      </c>
      <c r="DV536" s="21">
        <v>13.1962408485103</v>
      </c>
      <c r="DW536" s="22">
        <v>13.1918887263512</v>
      </c>
      <c r="DX536" s="20">
        <v>7.0581000366859395E-2</v>
      </c>
      <c r="DY536" s="21">
        <v>0.219231873568483</v>
      </c>
      <c r="DZ536" s="21">
        <v>8.4082216220255898E-2</v>
      </c>
      <c r="EA536" s="21">
        <v>8.1091768814668494E-2</v>
      </c>
      <c r="EB536" s="21">
        <v>0.108524182162205</v>
      </c>
      <c r="EC536" s="22">
        <v>9.6115530476424293E-2</v>
      </c>
      <c r="ED536" s="20">
        <v>3.1564782948047099E-2</v>
      </c>
      <c r="EE536" s="21">
        <v>9.8043474426753305E-2</v>
      </c>
      <c r="EF536" s="21">
        <v>3.7602710233465501E-2</v>
      </c>
      <c r="EG536" s="21">
        <v>3.6265341497059199E-2</v>
      </c>
      <c r="EH536" s="21">
        <v>4.8533489703452101E-2</v>
      </c>
      <c r="EI536" s="22">
        <v>4.2984171967747502E-2</v>
      </c>
    </row>
    <row r="537" spans="1:139" x14ac:dyDescent="0.2">
      <c r="A537" s="12" t="s">
        <v>3381</v>
      </c>
      <c r="B537" s="12">
        <v>3</v>
      </c>
      <c r="C537" s="12">
        <v>3</v>
      </c>
      <c r="D537" s="12">
        <v>128.11000000000001</v>
      </c>
      <c r="E537" s="12" t="s">
        <v>3385</v>
      </c>
      <c r="F537" s="12" t="s">
        <v>3382</v>
      </c>
      <c r="G537" s="12">
        <v>157380.05600000001</v>
      </c>
      <c r="H537" s="12">
        <v>189768.2702</v>
      </c>
      <c r="I537" s="12">
        <v>184178.17550000001</v>
      </c>
      <c r="J537" s="12">
        <v>150069.79250000001</v>
      </c>
      <c r="K537" s="12">
        <v>164502.52050000001</v>
      </c>
      <c r="L537" s="12">
        <v>154526.4179</v>
      </c>
      <c r="M537" s="12">
        <v>183023.4608</v>
      </c>
      <c r="N537" s="12">
        <v>170706.57759999999</v>
      </c>
      <c r="O537" s="12">
        <v>132192.1477</v>
      </c>
      <c r="P537" s="12">
        <v>177369.8848</v>
      </c>
      <c r="Q537" s="12">
        <v>162623.43290000001</v>
      </c>
      <c r="R537" s="12">
        <v>119541.77770000001</v>
      </c>
      <c r="S537" s="12">
        <v>112035.3708</v>
      </c>
      <c r="T537" s="12">
        <v>143831.7677</v>
      </c>
      <c r="U537" s="12">
        <v>127957.1839</v>
      </c>
      <c r="V537" s="12">
        <v>139161.0589</v>
      </c>
      <c r="W537" s="12">
        <v>122409.0773</v>
      </c>
      <c r="X537" s="12">
        <v>156399.7157</v>
      </c>
      <c r="Y537" s="12">
        <v>154328.40590000001</v>
      </c>
      <c r="Z537" s="12">
        <v>154084.75210000001</v>
      </c>
      <c r="AA537" s="12">
        <v>198066.63750000001</v>
      </c>
      <c r="AB537" s="12">
        <v>167491.17929999999</v>
      </c>
      <c r="AC537" s="12">
        <v>155564.5992</v>
      </c>
      <c r="AD537" s="12">
        <v>176278.49679999999</v>
      </c>
      <c r="AE537" s="12">
        <v>159658.47949999999</v>
      </c>
      <c r="AF537" s="12">
        <v>185382.69820000001</v>
      </c>
      <c r="AG537" s="12">
        <v>193980.68729999999</v>
      </c>
      <c r="AH537" s="12">
        <v>153489.02780000001</v>
      </c>
      <c r="AI537" s="12">
        <v>209040.62849999999</v>
      </c>
      <c r="AJ537" s="12">
        <v>176921.06599999999</v>
      </c>
      <c r="AK537" s="12">
        <v>208747.459</v>
      </c>
      <c r="AL537" s="12">
        <v>177573.15659999999</v>
      </c>
      <c r="AM537" s="12">
        <v>182422.68590000001</v>
      </c>
      <c r="AN537" s="12">
        <v>151961.8014</v>
      </c>
      <c r="AO537" s="12">
        <v>180246.7328</v>
      </c>
      <c r="AP537" s="12">
        <v>158932.64050000001</v>
      </c>
      <c r="AQ537" s="12">
        <v>111073.8919</v>
      </c>
      <c r="AR537" s="12">
        <v>137563.4264</v>
      </c>
      <c r="AS537" s="12">
        <v>108580.6203</v>
      </c>
      <c r="AT537" s="12">
        <v>98764.739440000005</v>
      </c>
      <c r="AU537" s="12">
        <v>165955.54199999999</v>
      </c>
      <c r="AV537" s="12">
        <v>159424.5429</v>
      </c>
      <c r="AW537" s="12">
        <v>122963.2828</v>
      </c>
      <c r="AX537" s="12">
        <v>177705.0356</v>
      </c>
      <c r="AY537" s="12">
        <v>144246.21770000001</v>
      </c>
      <c r="AZ537" s="12">
        <v>209533.3413</v>
      </c>
      <c r="BA537" s="12">
        <v>100866.7751</v>
      </c>
      <c r="BB537" s="12">
        <v>157766.39069999999</v>
      </c>
      <c r="BC537" s="12">
        <v>126342.57180000001</v>
      </c>
      <c r="BD537" s="12">
        <v>178477.53659999999</v>
      </c>
      <c r="BE537" s="12">
        <v>219624.40299999999</v>
      </c>
      <c r="BF537" s="12">
        <v>217594.03039999999</v>
      </c>
      <c r="BG537" s="12">
        <v>155564.5992</v>
      </c>
      <c r="BH537" s="12">
        <v>132937.40210000001</v>
      </c>
      <c r="BI537" s="12">
        <v>190471.90179999999</v>
      </c>
      <c r="BJ537" s="12">
        <v>234179.03099999999</v>
      </c>
      <c r="BK537" s="12">
        <v>185128.46859999999</v>
      </c>
      <c r="BL537" s="12">
        <v>169121.9406</v>
      </c>
      <c r="BM537" s="12">
        <v>138476.11110000001</v>
      </c>
      <c r="BN537" s="12">
        <v>167321.21789999999</v>
      </c>
      <c r="BU537" s="11" t="s">
        <v>3383</v>
      </c>
      <c r="BV537" s="11" t="s">
        <v>3384</v>
      </c>
      <c r="BW537" s="12">
        <f t="shared" si="42"/>
        <v>20</v>
      </c>
      <c r="BX537" s="12">
        <f t="shared" si="43"/>
        <v>8</v>
      </c>
      <c r="BY537" s="12">
        <f t="shared" si="44"/>
        <v>1.3796224449071035</v>
      </c>
      <c r="BZ537" s="23">
        <f t="shared" si="45"/>
        <v>1.1409202122348925</v>
      </c>
      <c r="CA537" s="24">
        <f t="shared" si="46"/>
        <v>1.2092190410095629</v>
      </c>
      <c r="CB537" s="13">
        <v>2.269156E-3</v>
      </c>
      <c r="CC537" s="13">
        <v>1.7964150000000002E-2</v>
      </c>
      <c r="CD537" s="13">
        <v>3.8539310116050499E-3</v>
      </c>
      <c r="CE537" s="13">
        <v>2.1034260990962401E-2</v>
      </c>
      <c r="CF537" s="13">
        <v>0.59312371004209397</v>
      </c>
      <c r="CG537" s="12">
        <v>5</v>
      </c>
      <c r="CH537" s="14">
        <v>169179.76293999999</v>
      </c>
      <c r="CI537" s="15">
        <v>163563.69776000001</v>
      </c>
      <c r="CJ537" s="15">
        <v>133197.90659999999</v>
      </c>
      <c r="CK537" s="15">
        <v>145276.60198000001</v>
      </c>
      <c r="CL537" s="15">
        <v>171411.87846000001</v>
      </c>
      <c r="CM537" s="15">
        <v>183762.82156000001</v>
      </c>
      <c r="CN537" s="14">
        <v>17140.1550565123</v>
      </c>
      <c r="CO537" s="15">
        <v>20531.442295903998</v>
      </c>
      <c r="CP537" s="15">
        <v>20253.077249914899</v>
      </c>
      <c r="CQ537" s="15">
        <v>14522.1027551486</v>
      </c>
      <c r="CR537" s="15">
        <v>16873.134582141702</v>
      </c>
      <c r="CS537" s="16">
        <v>20671.8922215118</v>
      </c>
      <c r="CT537" s="14">
        <v>7665.3103702496401</v>
      </c>
      <c r="CU537" s="15">
        <v>9181.9401299511301</v>
      </c>
      <c r="CV537" s="15">
        <v>9057.4514968728308</v>
      </c>
      <c r="CW537" s="15">
        <v>6494.4817873498596</v>
      </c>
      <c r="CX537" s="15">
        <v>7545.89518383428</v>
      </c>
      <c r="CY537" s="16">
        <v>9244.7512461699007</v>
      </c>
      <c r="CZ537" s="17">
        <v>12.7277819219275</v>
      </c>
      <c r="DA537" s="18">
        <v>12.6913863404507</v>
      </c>
      <c r="DB537" s="18">
        <v>12.483754037765101</v>
      </c>
      <c r="DC537" s="18">
        <v>12.575302684580601</v>
      </c>
      <c r="DD537" s="18">
        <v>12.7412419463073</v>
      </c>
      <c r="DE537" s="19">
        <v>12.8093109239244</v>
      </c>
      <c r="DF537" s="17">
        <v>0.100871486164162</v>
      </c>
      <c r="DG537" s="18">
        <v>0.13170123655153501</v>
      </c>
      <c r="DH537" s="18">
        <v>0.148816165808244</v>
      </c>
      <c r="DI537" s="18">
        <v>0.104468472351891</v>
      </c>
      <c r="DJ537" s="18">
        <v>9.5650307413355895E-2</v>
      </c>
      <c r="DK537" s="19">
        <v>0.115460469853608</v>
      </c>
      <c r="DL537" s="17">
        <v>4.5111100010899401E-2</v>
      </c>
      <c r="DM537" s="18">
        <v>5.8898583530002602E-2</v>
      </c>
      <c r="DN537" s="18">
        <v>6.6552612579622694E-2</v>
      </c>
      <c r="DO537" s="18">
        <v>4.6719721136877002E-2</v>
      </c>
      <c r="DP537" s="18">
        <v>4.27761178890032E-2</v>
      </c>
      <c r="DQ537" s="19">
        <v>5.1635491861346701E-2</v>
      </c>
      <c r="DR537" s="20">
        <v>12.0346347413586</v>
      </c>
      <c r="DS537" s="21">
        <v>11.998239159881001</v>
      </c>
      <c r="DT537" s="21">
        <v>11.7906068571903</v>
      </c>
      <c r="DU537" s="21">
        <v>11.8821555040085</v>
      </c>
      <c r="DV537" s="21">
        <v>12.0480947657387</v>
      </c>
      <c r="DW537" s="22">
        <v>12.1161637433569</v>
      </c>
      <c r="DX537" s="20">
        <v>0.10087148616593</v>
      </c>
      <c r="DY537" s="21">
        <v>0.13170123655431501</v>
      </c>
      <c r="DZ537" s="21">
        <v>0.14881616581239401</v>
      </c>
      <c r="EA537" s="21">
        <v>0.104468472354634</v>
      </c>
      <c r="EB537" s="21">
        <v>9.5650307414915606E-2</v>
      </c>
      <c r="EC537" s="22">
        <v>0.11546046985545499</v>
      </c>
      <c r="ED537" s="20">
        <v>4.5111100011689997E-2</v>
      </c>
      <c r="EE537" s="21">
        <v>5.8898583531245503E-2</v>
      </c>
      <c r="EF537" s="21">
        <v>6.6552612581478501E-2</v>
      </c>
      <c r="EG537" s="21">
        <v>4.6719721138103798E-2</v>
      </c>
      <c r="EH537" s="21">
        <v>4.2776117889700697E-2</v>
      </c>
      <c r="EI537" s="22">
        <v>5.1635491862172402E-2</v>
      </c>
    </row>
    <row r="538" spans="1:139" x14ac:dyDescent="0.2">
      <c r="A538" s="12" t="s">
        <v>3386</v>
      </c>
      <c r="B538" s="12">
        <v>5</v>
      </c>
      <c r="C538" s="12">
        <v>5</v>
      </c>
      <c r="D538" s="12">
        <v>183.96</v>
      </c>
      <c r="E538" s="12" t="s">
        <v>3392</v>
      </c>
      <c r="F538" s="12" t="s">
        <v>3387</v>
      </c>
      <c r="G538" s="12">
        <v>432500.46730000002</v>
      </c>
      <c r="H538" s="12">
        <v>453520.11739999999</v>
      </c>
      <c r="I538" s="12">
        <v>523602.15590000001</v>
      </c>
      <c r="J538" s="12">
        <v>451858.76150000002</v>
      </c>
      <c r="K538" s="12">
        <v>546869.07680000004</v>
      </c>
      <c r="L538" s="12">
        <v>484286.66389999999</v>
      </c>
      <c r="M538" s="12">
        <v>493078.76459999999</v>
      </c>
      <c r="N538" s="12">
        <v>580886.39599999995</v>
      </c>
      <c r="O538" s="12">
        <v>489557.35920000001</v>
      </c>
      <c r="P538" s="12">
        <v>553850.4865</v>
      </c>
      <c r="Q538" s="12">
        <v>454154.69439999998</v>
      </c>
      <c r="R538" s="12">
        <v>402092.76610000001</v>
      </c>
      <c r="S538" s="12">
        <v>397539.70280000003</v>
      </c>
      <c r="T538" s="12">
        <v>392781.58059999999</v>
      </c>
      <c r="U538" s="12">
        <v>406010.9621</v>
      </c>
      <c r="V538" s="12">
        <v>438967.11989999999</v>
      </c>
      <c r="W538" s="12">
        <v>435811.84769999998</v>
      </c>
      <c r="X538" s="12">
        <v>408005.2525</v>
      </c>
      <c r="Y538" s="12">
        <v>499833.18300000002</v>
      </c>
      <c r="Z538" s="12">
        <v>448635.22930000001</v>
      </c>
      <c r="AA538" s="12">
        <v>504325.87640000001</v>
      </c>
      <c r="AB538" s="12">
        <v>423958.47979999997</v>
      </c>
      <c r="AC538" s="12">
        <v>565193.48739999998</v>
      </c>
      <c r="AD538" s="12">
        <v>506941.87349999999</v>
      </c>
      <c r="AE538" s="12">
        <v>505802.5393</v>
      </c>
      <c r="AF538" s="12">
        <v>432567.37829999998</v>
      </c>
      <c r="AG538" s="12">
        <v>510267.4167</v>
      </c>
      <c r="AH538" s="12">
        <v>367730.88010000001</v>
      </c>
      <c r="AI538" s="12">
        <v>566039.50520000001</v>
      </c>
      <c r="AJ538" s="12">
        <v>500982.35359999997</v>
      </c>
      <c r="AK538" s="12">
        <v>573664.64240000001</v>
      </c>
      <c r="AL538" s="12">
        <v>424375.46970000002</v>
      </c>
      <c r="AM538" s="12">
        <v>518611.45529999997</v>
      </c>
      <c r="AN538" s="12">
        <v>457555.58289999998</v>
      </c>
      <c r="AO538" s="12">
        <v>599208.83909999998</v>
      </c>
      <c r="AP538" s="12">
        <v>498095.79019999999</v>
      </c>
      <c r="AQ538" s="12">
        <v>299241.29470000003</v>
      </c>
      <c r="AR538" s="12">
        <v>468105.70569999999</v>
      </c>
      <c r="AS538" s="12">
        <v>402114.97169999999</v>
      </c>
      <c r="AT538" s="12">
        <v>308400.1495</v>
      </c>
      <c r="AU538" s="12">
        <v>463460.19839999999</v>
      </c>
      <c r="AV538" s="12">
        <v>536243.1165</v>
      </c>
      <c r="AW538" s="12">
        <v>436315.66119999997</v>
      </c>
      <c r="AX538" s="12">
        <v>485284.06390000001</v>
      </c>
      <c r="AY538" s="12">
        <v>457696.42509999999</v>
      </c>
      <c r="AZ538" s="12">
        <v>660948.17079999996</v>
      </c>
      <c r="BA538" s="12">
        <v>359114.99859999999</v>
      </c>
      <c r="BB538" s="12">
        <v>411570.54379999998</v>
      </c>
      <c r="BC538" s="12">
        <v>409193.68959999998</v>
      </c>
      <c r="BD538" s="12">
        <v>519657.58750000002</v>
      </c>
      <c r="BE538" s="12">
        <v>559217.19530000002</v>
      </c>
      <c r="BF538" s="12">
        <v>550780.25450000004</v>
      </c>
      <c r="BG538" s="12">
        <v>565193.48739999998</v>
      </c>
      <c r="BH538" s="12">
        <v>382301.51089999999</v>
      </c>
      <c r="BI538" s="12">
        <v>603420.32510000002</v>
      </c>
      <c r="BJ538" s="12">
        <v>546427.5281</v>
      </c>
      <c r="BK538" s="12">
        <v>486981.59960000002</v>
      </c>
      <c r="BL538" s="12">
        <v>405184.40269999998</v>
      </c>
      <c r="BM538" s="12">
        <v>374965.14419999998</v>
      </c>
      <c r="BN538" s="12">
        <v>473798.7366</v>
      </c>
      <c r="BO538" s="11" t="s">
        <v>305</v>
      </c>
      <c r="BP538" s="11" t="s">
        <v>306</v>
      </c>
      <c r="BQ538" s="11" t="s">
        <v>3388</v>
      </c>
      <c r="BR538" s="11" t="s">
        <v>3389</v>
      </c>
      <c r="BU538" s="11" t="s">
        <v>3390</v>
      </c>
      <c r="BV538" s="11" t="s">
        <v>3391</v>
      </c>
      <c r="BW538" s="12">
        <f t="shared" si="42"/>
        <v>4</v>
      </c>
      <c r="BX538" s="12">
        <f t="shared" si="43"/>
        <v>8</v>
      </c>
      <c r="BY538" s="12">
        <f t="shared" si="44"/>
        <v>1.2675072556719511</v>
      </c>
      <c r="BZ538" s="23">
        <f t="shared" si="45"/>
        <v>1.1010255862700349</v>
      </c>
      <c r="CA538" s="24">
        <f t="shared" si="46"/>
        <v>1.15120599509945</v>
      </c>
      <c r="CB538" s="13">
        <v>2.1838247000000002E-2</v>
      </c>
      <c r="CC538" s="13">
        <v>8.6044704999999999E-2</v>
      </c>
      <c r="CD538" s="13">
        <v>0.57245670974264595</v>
      </c>
      <c r="CE538" s="13">
        <v>0.70424530479131298</v>
      </c>
      <c r="CF538" s="13">
        <v>0.14666838952408201</v>
      </c>
      <c r="CG538" s="12">
        <v>3</v>
      </c>
      <c r="CH538" s="14">
        <v>481670.11577999999</v>
      </c>
      <c r="CI538" s="15">
        <v>520331.93404000002</v>
      </c>
      <c r="CJ538" s="15">
        <v>410515.9412</v>
      </c>
      <c r="CK538" s="15">
        <v>446250.52648</v>
      </c>
      <c r="CL538" s="15">
        <v>501244.45127999998</v>
      </c>
      <c r="CM538" s="15">
        <v>475517.50678</v>
      </c>
      <c r="CN538" s="14">
        <v>50269.260217257099</v>
      </c>
      <c r="CO538" s="15">
        <v>44100.474552017396</v>
      </c>
      <c r="CP538" s="15">
        <v>24892.146377982699</v>
      </c>
      <c r="CQ538" s="15">
        <v>33546.620154521101</v>
      </c>
      <c r="CR538" s="15">
        <v>50312.355777198602</v>
      </c>
      <c r="CS538" s="16">
        <v>76669.611464495596</v>
      </c>
      <c r="CT538" s="14">
        <v>22481.096604882499</v>
      </c>
      <c r="CU538" s="15">
        <v>19722.3317876621</v>
      </c>
      <c r="CV538" s="15">
        <v>11132.1062814089</v>
      </c>
      <c r="CW538" s="15">
        <v>15002.5046161747</v>
      </c>
      <c r="CX538" s="15">
        <v>22500.369525194099</v>
      </c>
      <c r="CY538" s="16">
        <v>34287.692608621903</v>
      </c>
      <c r="CZ538" s="17">
        <v>13.7738893134833</v>
      </c>
      <c r="DA538" s="18">
        <v>13.852561969522201</v>
      </c>
      <c r="DB538" s="18">
        <v>13.6169123300777</v>
      </c>
      <c r="DC538" s="18">
        <v>13.699582405201401</v>
      </c>
      <c r="DD538" s="18">
        <v>13.813816258842699</v>
      </c>
      <c r="DE538" s="19">
        <v>13.7543542904617</v>
      </c>
      <c r="DF538" s="17">
        <v>0.102828954794961</v>
      </c>
      <c r="DG538" s="18">
        <v>8.3279710006138097E-2</v>
      </c>
      <c r="DH538" s="18">
        <v>5.8585981714374499E-2</v>
      </c>
      <c r="DI538" s="18">
        <v>7.3691376364637906E-2</v>
      </c>
      <c r="DJ538" s="18">
        <v>0.10322307759123101</v>
      </c>
      <c r="DK538" s="19">
        <v>0.167705424607895</v>
      </c>
      <c r="DL538" s="17">
        <v>4.5986506595357197E-2</v>
      </c>
      <c r="DM538" s="18">
        <v>3.7243818544038798E-2</v>
      </c>
      <c r="DN538" s="18">
        <v>2.6200447528380199E-2</v>
      </c>
      <c r="DO538" s="18">
        <v>3.2955785381370298E-2</v>
      </c>
      <c r="DP538" s="18">
        <v>4.61627636681455E-2</v>
      </c>
      <c r="DQ538" s="19">
        <v>7.5000145923743697E-2</v>
      </c>
      <c r="DR538" s="20">
        <v>13.0807421329222</v>
      </c>
      <c r="DS538" s="21">
        <v>13.1594147889613</v>
      </c>
      <c r="DT538" s="21">
        <v>12.923765149516299</v>
      </c>
      <c r="DU538" s="21">
        <v>13.0064352246402</v>
      </c>
      <c r="DV538" s="21">
        <v>13.120669078281701</v>
      </c>
      <c r="DW538" s="22">
        <v>13.061207109900501</v>
      </c>
      <c r="DX538" s="20">
        <v>0.10282895479517799</v>
      </c>
      <c r="DY538" s="21">
        <v>8.3279710006287602E-2</v>
      </c>
      <c r="DZ538" s="21">
        <v>5.8585981714537799E-2</v>
      </c>
      <c r="EA538" s="21">
        <v>7.3691376364817596E-2</v>
      </c>
      <c r="EB538" s="21">
        <v>0.10322307759145299</v>
      </c>
      <c r="EC538" s="22">
        <v>0.167705424608313</v>
      </c>
      <c r="ED538" s="20">
        <v>4.5986506595454398E-2</v>
      </c>
      <c r="EE538" s="21">
        <v>3.7243818544105703E-2</v>
      </c>
      <c r="EF538" s="21">
        <v>2.62004475284532E-2</v>
      </c>
      <c r="EG538" s="21">
        <v>3.2955785381450699E-2</v>
      </c>
      <c r="EH538" s="21">
        <v>4.6162763668244899E-2</v>
      </c>
      <c r="EI538" s="22">
        <v>7.5000145923930894E-2</v>
      </c>
    </row>
    <row r="539" spans="1:139" x14ac:dyDescent="0.2">
      <c r="A539" s="12" t="s">
        <v>3393</v>
      </c>
      <c r="B539" s="12">
        <v>2</v>
      </c>
      <c r="C539" s="12">
        <v>2</v>
      </c>
      <c r="D539" s="12">
        <v>148.01</v>
      </c>
      <c r="E539" s="12" t="s">
        <v>3395</v>
      </c>
      <c r="F539" s="12" t="s">
        <v>3394</v>
      </c>
      <c r="G539" s="12">
        <v>305427.46240000002</v>
      </c>
      <c r="H539" s="12">
        <v>256472.94399999999</v>
      </c>
      <c r="I539" s="12">
        <v>303079.15210000001</v>
      </c>
      <c r="J539" s="12">
        <v>266603.65019999997</v>
      </c>
      <c r="K539" s="12">
        <v>307118.15509999997</v>
      </c>
      <c r="L539" s="12">
        <v>261322.4345</v>
      </c>
      <c r="M539" s="12">
        <v>316352.7746</v>
      </c>
      <c r="N539" s="12">
        <v>292880.26899999997</v>
      </c>
      <c r="O539" s="12">
        <v>269355.86729999998</v>
      </c>
      <c r="P539" s="12">
        <v>367712.93939999997</v>
      </c>
      <c r="Q539" s="12">
        <v>287006.7856</v>
      </c>
      <c r="R539" s="12">
        <v>240429.74859999999</v>
      </c>
      <c r="S539" s="12">
        <v>195090.16959999999</v>
      </c>
      <c r="T539" s="12">
        <v>217668.2837</v>
      </c>
      <c r="U539" s="12">
        <v>158811.75289999999</v>
      </c>
      <c r="V539" s="12">
        <v>194581.02770000001</v>
      </c>
      <c r="W539" s="12">
        <v>273441.52020000003</v>
      </c>
      <c r="X539" s="12">
        <v>268321.39010000002</v>
      </c>
      <c r="Y539" s="12">
        <v>269921.25929999998</v>
      </c>
      <c r="Z539" s="12">
        <v>224505.6035</v>
      </c>
      <c r="AA539" s="12">
        <v>269532.94349999999</v>
      </c>
      <c r="AB539" s="12">
        <v>231662.93489999999</v>
      </c>
      <c r="AC539" s="12">
        <v>276362.83860000002</v>
      </c>
      <c r="AD539" s="12">
        <v>336684.20490000001</v>
      </c>
      <c r="AE539" s="12">
        <v>262298.25579999998</v>
      </c>
      <c r="AF539" s="12">
        <v>316307.41580000002</v>
      </c>
      <c r="AG539" s="12">
        <v>374004.33720000001</v>
      </c>
      <c r="AH539" s="12">
        <v>194549.26990000001</v>
      </c>
      <c r="AI539" s="12">
        <v>337483.76899999997</v>
      </c>
      <c r="AJ539" s="12">
        <v>270983.79100000003</v>
      </c>
      <c r="AK539" s="12">
        <v>405116.17729999998</v>
      </c>
      <c r="AL539" s="12">
        <v>239991.17540000001</v>
      </c>
      <c r="AM539" s="12">
        <v>300190.36090000003</v>
      </c>
      <c r="AN539" s="12">
        <v>269964.8628</v>
      </c>
      <c r="AO539" s="12">
        <v>336511.82890000002</v>
      </c>
      <c r="AP539" s="12">
        <v>268773.87760000001</v>
      </c>
      <c r="AQ539" s="12">
        <v>191989.23310000001</v>
      </c>
      <c r="AR539" s="12">
        <v>236016.7598</v>
      </c>
      <c r="AS539" s="12">
        <v>221244.81419999999</v>
      </c>
      <c r="AT539" s="12">
        <v>204753.3193</v>
      </c>
      <c r="AU539" s="12">
        <v>292887.47519999999</v>
      </c>
      <c r="AV539" s="12">
        <v>320644.40990000003</v>
      </c>
      <c r="AW539" s="12">
        <v>214119.23319999999</v>
      </c>
      <c r="AX539" s="12">
        <v>268930.5062</v>
      </c>
      <c r="AY539" s="12">
        <v>179028.5937</v>
      </c>
      <c r="AZ539" s="12">
        <v>292978.60479999997</v>
      </c>
      <c r="BA539" s="12">
        <v>225319.5998</v>
      </c>
      <c r="BB539" s="12">
        <v>270666.07539999997</v>
      </c>
      <c r="BC539" s="12">
        <v>220973.8763</v>
      </c>
      <c r="BD539" s="12">
        <v>260046.54269999999</v>
      </c>
      <c r="BE539" s="12">
        <v>298869.17119999998</v>
      </c>
      <c r="BF539" s="12">
        <v>300961.94870000001</v>
      </c>
      <c r="BG539" s="12">
        <v>276362.83860000002</v>
      </c>
      <c r="BH539" s="12">
        <v>253904.61309999999</v>
      </c>
      <c r="BI539" s="12">
        <v>312920.728</v>
      </c>
      <c r="BJ539" s="12">
        <v>399565.68160000001</v>
      </c>
      <c r="BK539" s="12">
        <v>356936.82260000001</v>
      </c>
      <c r="BL539" s="12">
        <v>214364.18309999999</v>
      </c>
      <c r="BM539" s="12">
        <v>223561.51639999999</v>
      </c>
      <c r="BN539" s="12">
        <v>256280.04029999999</v>
      </c>
      <c r="BU539" s="11" t="s">
        <v>1335</v>
      </c>
      <c r="BV539" s="11" t="s">
        <v>1336</v>
      </c>
      <c r="BW539" s="12">
        <f t="shared" si="42"/>
        <v>4</v>
      </c>
      <c r="BX539" s="12">
        <f t="shared" si="43"/>
        <v>8</v>
      </c>
      <c r="BY539" s="12">
        <f t="shared" si="44"/>
        <v>1.3718062222723744</v>
      </c>
      <c r="BZ539" s="23">
        <f t="shared" si="45"/>
        <v>1.1104561436526519</v>
      </c>
      <c r="CA539" s="24">
        <f t="shared" si="46"/>
        <v>1.2353538049328603</v>
      </c>
      <c r="CB539" s="13">
        <v>4.7477235E-2</v>
      </c>
      <c r="CC539" s="13">
        <v>0.14549493499999999</v>
      </c>
      <c r="CD539" s="13">
        <v>0.13803526295532201</v>
      </c>
      <c r="CE539" s="13">
        <v>0.261685476334369</v>
      </c>
      <c r="CF539" s="13">
        <v>0.57293639242013095</v>
      </c>
      <c r="CG539" s="12">
        <v>3</v>
      </c>
      <c r="CH539" s="14">
        <v>287740.27276000002</v>
      </c>
      <c r="CI539" s="15">
        <v>301524.85696</v>
      </c>
      <c r="CJ539" s="15">
        <v>219801.34808</v>
      </c>
      <c r="CK539" s="15">
        <v>246154.16016</v>
      </c>
      <c r="CL539" s="15">
        <v>275308.23554000002</v>
      </c>
      <c r="CM539" s="15">
        <v>298665.71658000001</v>
      </c>
      <c r="CN539" s="14">
        <v>24228.200932906198</v>
      </c>
      <c r="CO539" s="15">
        <v>42797.596214678102</v>
      </c>
      <c r="CP539" s="15">
        <v>48158.656454494398</v>
      </c>
      <c r="CQ539" s="15">
        <v>35104.519295576298</v>
      </c>
      <c r="CR539" s="15">
        <v>38326.386607115397</v>
      </c>
      <c r="CS539" s="16">
        <v>69102.282840476895</v>
      </c>
      <c r="CT539" s="14">
        <v>10835.180851700399</v>
      </c>
      <c r="CU539" s="15">
        <v>19139.666881921599</v>
      </c>
      <c r="CV539" s="15">
        <v>21537.205907461699</v>
      </c>
      <c r="CW539" s="15">
        <v>15699.2182924723</v>
      </c>
      <c r="CX539" s="15">
        <v>17140.081157089498</v>
      </c>
      <c r="CY539" s="16">
        <v>30903.480366344698</v>
      </c>
      <c r="CZ539" s="17">
        <v>13.260047485821101</v>
      </c>
      <c r="DA539" s="18">
        <v>13.3020450374348</v>
      </c>
      <c r="DB539" s="18">
        <v>12.974119956776301</v>
      </c>
      <c r="DC539" s="18">
        <v>13.098133035525599</v>
      </c>
      <c r="DD539" s="18">
        <v>13.211365730819701</v>
      </c>
      <c r="DE539" s="19">
        <v>13.2759512277227</v>
      </c>
      <c r="DF539" s="17">
        <v>8.5899943549515898E-2</v>
      </c>
      <c r="DG539" s="18">
        <v>0.137332552753196</v>
      </c>
      <c r="DH539" s="18">
        <v>0.22207165587300801</v>
      </c>
      <c r="DI539" s="18">
        <v>0.15029411827084799</v>
      </c>
      <c r="DJ539" s="18">
        <v>0.13493362682313301</v>
      </c>
      <c r="DK539" s="19">
        <v>0.25449434854643399</v>
      </c>
      <c r="DL539" s="17">
        <v>3.84156226080224E-2</v>
      </c>
      <c r="DM539" s="18">
        <v>6.14169846959444E-2</v>
      </c>
      <c r="DN539" s="18">
        <v>9.93134636815972E-2</v>
      </c>
      <c r="DO539" s="18">
        <v>6.7213573014402006E-2</v>
      </c>
      <c r="DP539" s="18">
        <v>6.03441524054227E-2</v>
      </c>
      <c r="DQ539" s="19">
        <v>0.11381333264787</v>
      </c>
      <c r="DR539" s="20">
        <v>12.5669003052581</v>
      </c>
      <c r="DS539" s="21">
        <v>12.608897856872</v>
      </c>
      <c r="DT539" s="21">
        <v>12.280972776210501</v>
      </c>
      <c r="DU539" s="21">
        <v>12.4049858549613</v>
      </c>
      <c r="DV539" s="21">
        <v>12.5182185502563</v>
      </c>
      <c r="DW539" s="22">
        <v>12.582804047159399</v>
      </c>
      <c r="DX539" s="20">
        <v>8.5899943550060101E-2</v>
      </c>
      <c r="DY539" s="21">
        <v>0.137332552753924</v>
      </c>
      <c r="DZ539" s="21">
        <v>0.222071655875586</v>
      </c>
      <c r="EA539" s="21">
        <v>0.15029411827226399</v>
      </c>
      <c r="EB539" s="21">
        <v>0.13493362682400101</v>
      </c>
      <c r="EC539" s="22">
        <v>0.25449434854834802</v>
      </c>
      <c r="ED539" s="20">
        <v>3.8415622608265802E-2</v>
      </c>
      <c r="EE539" s="21">
        <v>6.14169846962698E-2</v>
      </c>
      <c r="EF539" s="21">
        <v>9.9313463682750402E-2</v>
      </c>
      <c r="EG539" s="21">
        <v>6.7213573015035305E-2</v>
      </c>
      <c r="EH539" s="21">
        <v>6.0344152405811098E-2</v>
      </c>
      <c r="EI539" s="22">
        <v>0.11381333264872601</v>
      </c>
    </row>
    <row r="540" spans="1:139" x14ac:dyDescent="0.2">
      <c r="A540" s="12" t="s">
        <v>3396</v>
      </c>
      <c r="B540" s="12">
        <v>3</v>
      </c>
      <c r="C540" s="12">
        <v>3</v>
      </c>
      <c r="D540" s="12">
        <v>139.16</v>
      </c>
      <c r="E540" s="12" t="s">
        <v>3397</v>
      </c>
      <c r="F540" s="12" t="s">
        <v>343</v>
      </c>
      <c r="G540" s="12">
        <v>636054.02859999996</v>
      </c>
      <c r="H540" s="12">
        <v>781832.19869999995</v>
      </c>
      <c r="I540" s="12">
        <v>638722.87919999997</v>
      </c>
      <c r="J540" s="12">
        <v>677892.99430000002</v>
      </c>
      <c r="K540" s="12">
        <v>715605.59400000004</v>
      </c>
      <c r="L540" s="12">
        <v>625392.39769999997</v>
      </c>
      <c r="M540" s="12">
        <v>601582.23820000002</v>
      </c>
      <c r="N540" s="12">
        <v>711067.52930000005</v>
      </c>
      <c r="O540" s="12">
        <v>610339.82869999995</v>
      </c>
      <c r="P540" s="12">
        <v>569496.13789999997</v>
      </c>
      <c r="Q540" s="12">
        <v>603151.81330000004</v>
      </c>
      <c r="R540" s="12">
        <v>458169.96340000001</v>
      </c>
      <c r="S540" s="12">
        <v>498781.08740000002</v>
      </c>
      <c r="T540" s="12">
        <v>526463.96479999996</v>
      </c>
      <c r="U540" s="12">
        <v>443650.7904</v>
      </c>
      <c r="V540" s="12">
        <v>644577.47069999995</v>
      </c>
      <c r="W540" s="12">
        <v>756198.05319999997</v>
      </c>
      <c r="X540" s="12">
        <v>556412.31319999998</v>
      </c>
      <c r="Y540" s="12">
        <v>671670.89370000002</v>
      </c>
      <c r="Z540" s="12">
        <v>634334.58270000003</v>
      </c>
      <c r="AA540" s="12">
        <v>725402.54610000004</v>
      </c>
      <c r="AB540" s="12">
        <v>655988.25230000005</v>
      </c>
      <c r="AC540" s="12">
        <v>794399.05799999996</v>
      </c>
      <c r="AD540" s="12">
        <v>799539.53370000003</v>
      </c>
      <c r="AE540" s="12">
        <v>707863.06680000003</v>
      </c>
      <c r="AF540" s="12">
        <v>594404.81850000005</v>
      </c>
      <c r="AG540" s="12">
        <v>623672.64280000003</v>
      </c>
      <c r="AH540" s="12">
        <v>733676.66460000002</v>
      </c>
      <c r="AI540" s="12">
        <v>720567.63309999998</v>
      </c>
      <c r="AJ540" s="12">
        <v>881905.72930000001</v>
      </c>
      <c r="AK540" s="12">
        <v>843656.21429999999</v>
      </c>
      <c r="AL540" s="12">
        <v>731589.17059999995</v>
      </c>
      <c r="AM540" s="12">
        <v>632634.90830000001</v>
      </c>
      <c r="AN540" s="12">
        <v>686439.54819999996</v>
      </c>
      <c r="AO540" s="12">
        <v>784094.79599999997</v>
      </c>
      <c r="AP540" s="12">
        <v>643225.06420000002</v>
      </c>
      <c r="AQ540" s="12">
        <v>365090.24680000002</v>
      </c>
      <c r="AR540" s="12">
        <v>573011.81409999996</v>
      </c>
      <c r="AS540" s="12">
        <v>501323.85580000002</v>
      </c>
      <c r="AT540" s="12">
        <v>317112.10580000002</v>
      </c>
      <c r="AU540" s="12">
        <v>615510.22710000002</v>
      </c>
      <c r="AV540" s="12">
        <v>611029.36869999999</v>
      </c>
      <c r="AW540" s="12">
        <v>547432.11399999994</v>
      </c>
      <c r="AX540" s="12">
        <v>650449.47360000003</v>
      </c>
      <c r="AY540" s="12">
        <v>500127.82829999999</v>
      </c>
      <c r="AZ540" s="12">
        <v>970533.51119999995</v>
      </c>
      <c r="BA540" s="12">
        <v>623117.66929999995</v>
      </c>
      <c r="BB540" s="12">
        <v>561274.43680000002</v>
      </c>
      <c r="BC540" s="12">
        <v>549870.43790000002</v>
      </c>
      <c r="BD540" s="12">
        <v>734754.55649999995</v>
      </c>
      <c r="BE540" s="12">
        <v>804356.0649</v>
      </c>
      <c r="BF540" s="12">
        <v>852218.77560000005</v>
      </c>
      <c r="BG540" s="12">
        <v>794399.05799999996</v>
      </c>
      <c r="BH540" s="12">
        <v>602959.01309999998</v>
      </c>
      <c r="BI540" s="12">
        <v>844477.69400000002</v>
      </c>
      <c r="BJ540" s="12">
        <v>750863.73120000004</v>
      </c>
      <c r="BK540" s="12">
        <v>595211.63080000004</v>
      </c>
      <c r="BL540" s="12">
        <v>808401.89720000001</v>
      </c>
      <c r="BM540" s="12">
        <v>477330.19329999998</v>
      </c>
      <c r="BN540" s="12">
        <v>834052.97069999995</v>
      </c>
      <c r="BW540" s="12">
        <f t="shared" si="42"/>
        <v>16</v>
      </c>
      <c r="BX540" s="12">
        <f t="shared" si="43"/>
        <v>8</v>
      </c>
      <c r="BY540" s="12">
        <f t="shared" si="44"/>
        <v>1.4556820839461933</v>
      </c>
      <c r="BZ540" s="23">
        <f t="shared" si="45"/>
        <v>1.1275759692274254</v>
      </c>
      <c r="CA540" s="24">
        <f t="shared" si="46"/>
        <v>1.2909835999285924</v>
      </c>
      <c r="CB540" s="13">
        <v>2.06632E-4</v>
      </c>
      <c r="CC540" s="13">
        <v>2.9944059999999998E-3</v>
      </c>
      <c r="CD540" s="13">
        <v>1.42251384561636E-3</v>
      </c>
      <c r="CE540" s="13">
        <v>1.0576081200017301E-2</v>
      </c>
      <c r="CF540" s="13">
        <v>0.814702438828247</v>
      </c>
      <c r="CG540" s="12">
        <v>5</v>
      </c>
      <c r="CH540" s="14">
        <v>690021.53896000003</v>
      </c>
      <c r="CI540" s="15">
        <v>623575.62635999999</v>
      </c>
      <c r="CJ540" s="15">
        <v>506043.52386000002</v>
      </c>
      <c r="CK540" s="15">
        <v>652638.66269999999</v>
      </c>
      <c r="CL540" s="15">
        <v>736638.49138000002</v>
      </c>
      <c r="CM540" s="15">
        <v>710845.49765999999</v>
      </c>
      <c r="CN540" s="14">
        <v>60775.997271501801</v>
      </c>
      <c r="CO540" s="15">
        <v>53013.253702994902</v>
      </c>
      <c r="CP540" s="15">
        <v>63412.317906717202</v>
      </c>
      <c r="CQ540" s="15">
        <v>72017.889577472801</v>
      </c>
      <c r="CR540" s="15">
        <v>60727.993485215397</v>
      </c>
      <c r="CS540" s="16">
        <v>112954.55207490599</v>
      </c>
      <c r="CT540" s="14">
        <v>27179.852259883901</v>
      </c>
      <c r="CU540" s="15">
        <v>23708.247797667798</v>
      </c>
      <c r="CV540" s="15">
        <v>28358.850690049399</v>
      </c>
      <c r="CW540" s="15">
        <v>32207.379338260602</v>
      </c>
      <c r="CX540" s="15">
        <v>27158.384314021201</v>
      </c>
      <c r="CY540" s="16">
        <v>50514.811361506101</v>
      </c>
      <c r="CZ540" s="17">
        <v>14.1346050492307</v>
      </c>
      <c r="DA540" s="18">
        <v>14.033598027496801</v>
      </c>
      <c r="DB540" s="18">
        <v>13.821461873713099</v>
      </c>
      <c r="DC540" s="18">
        <v>14.0770530499668</v>
      </c>
      <c r="DD540" s="18">
        <v>14.200250897542</v>
      </c>
      <c r="DE540" s="19">
        <v>14.1575782771265</v>
      </c>
      <c r="DF540" s="17">
        <v>8.6311754786919298E-2</v>
      </c>
      <c r="DG540" s="18">
        <v>8.2444395351781302E-2</v>
      </c>
      <c r="DH540" s="18">
        <v>0.122063617642786</v>
      </c>
      <c r="DI540" s="18">
        <v>0.11046184388432299</v>
      </c>
      <c r="DJ540" s="18">
        <v>8.3132626691109504E-2</v>
      </c>
      <c r="DK540" s="19">
        <v>0.15517867217218001</v>
      </c>
      <c r="DL540" s="17">
        <v>3.8599790192168901E-2</v>
      </c>
      <c r="DM540" s="18">
        <v>3.6870254474090099E-2</v>
      </c>
      <c r="DN540" s="18">
        <v>5.4588509325762598E-2</v>
      </c>
      <c r="DO540" s="18">
        <v>4.9400038369063301E-2</v>
      </c>
      <c r="DP540" s="18">
        <v>3.7178040885886901E-2</v>
      </c>
      <c r="DQ540" s="19">
        <v>6.9398011927029907E-2</v>
      </c>
      <c r="DR540" s="20">
        <v>13.4414578686702</v>
      </c>
      <c r="DS540" s="21">
        <v>13.3404508469362</v>
      </c>
      <c r="DT540" s="21">
        <v>13.128314693152101</v>
      </c>
      <c r="DU540" s="21">
        <v>13.383905869406201</v>
      </c>
      <c r="DV540" s="21">
        <v>13.5071037169816</v>
      </c>
      <c r="DW540" s="22">
        <v>13.464431096566001</v>
      </c>
      <c r="DX540" s="20">
        <v>8.6311754787007505E-2</v>
      </c>
      <c r="DY540" s="21">
        <v>8.2444395351881805E-2</v>
      </c>
      <c r="DZ540" s="21">
        <v>0.122063617643018</v>
      </c>
      <c r="EA540" s="21">
        <v>0.110461843884457</v>
      </c>
      <c r="EB540" s="21">
        <v>8.3132626691188205E-2</v>
      </c>
      <c r="EC540" s="22">
        <v>0.155178672172332</v>
      </c>
      <c r="ED540" s="20">
        <v>3.85997901922083E-2</v>
      </c>
      <c r="EE540" s="21">
        <v>3.6870254474135097E-2</v>
      </c>
      <c r="EF540" s="21">
        <v>5.4588509325866098E-2</v>
      </c>
      <c r="EG540" s="21">
        <v>4.94000383691231E-2</v>
      </c>
      <c r="EH540" s="21">
        <v>3.7178040885922102E-2</v>
      </c>
      <c r="EI540" s="22">
        <v>6.9398011927098005E-2</v>
      </c>
    </row>
    <row r="541" spans="1:139" x14ac:dyDescent="0.2">
      <c r="A541" s="12" t="s">
        <v>3398</v>
      </c>
      <c r="B541" s="12">
        <v>3</v>
      </c>
      <c r="C541" s="12">
        <v>3</v>
      </c>
      <c r="D541" s="12">
        <v>96.8</v>
      </c>
      <c r="E541" s="12" t="s">
        <v>3400</v>
      </c>
      <c r="F541" s="12" t="s">
        <v>3399</v>
      </c>
      <c r="G541" s="12">
        <v>143240.77929999999</v>
      </c>
      <c r="H541" s="12">
        <v>222693.06959999999</v>
      </c>
      <c r="I541" s="12">
        <v>191388.43479999999</v>
      </c>
      <c r="J541" s="12">
        <v>182364.5912</v>
      </c>
      <c r="K541" s="12">
        <v>173770.32209999999</v>
      </c>
      <c r="L541" s="12">
        <v>119900.89049999999</v>
      </c>
      <c r="M541" s="12">
        <v>136255.18359999999</v>
      </c>
      <c r="N541" s="12">
        <v>203911.7156</v>
      </c>
      <c r="O541" s="12">
        <v>141010.93160000001</v>
      </c>
      <c r="P541" s="12">
        <v>210105.2787</v>
      </c>
      <c r="Q541" s="12">
        <v>120703.95269999999</v>
      </c>
      <c r="R541" s="12">
        <v>168195.4878</v>
      </c>
      <c r="S541" s="12">
        <v>125061.8846</v>
      </c>
      <c r="T541" s="12">
        <v>143792.13750000001</v>
      </c>
      <c r="U541" s="12">
        <v>130506.5387</v>
      </c>
      <c r="V541" s="12">
        <v>168833.58559999999</v>
      </c>
      <c r="W541" s="12">
        <v>179011.77859999999</v>
      </c>
      <c r="X541" s="12">
        <v>205361.6067</v>
      </c>
      <c r="Y541" s="12">
        <v>174238.1923</v>
      </c>
      <c r="Z541" s="12">
        <v>177321.91529999999</v>
      </c>
      <c r="AA541" s="12">
        <v>188455.67319999999</v>
      </c>
      <c r="AB541" s="12">
        <v>205237.6684</v>
      </c>
      <c r="AC541" s="12">
        <v>174641.6269</v>
      </c>
      <c r="AD541" s="12">
        <v>190339.7911</v>
      </c>
      <c r="AE541" s="12">
        <v>185974.7145</v>
      </c>
      <c r="AF541" s="12">
        <v>151468.94200000001</v>
      </c>
      <c r="AG541" s="12">
        <v>152085.264</v>
      </c>
      <c r="AH541" s="12">
        <v>188436.08900000001</v>
      </c>
      <c r="AI541" s="12">
        <v>171198.26240000001</v>
      </c>
      <c r="AJ541" s="12">
        <v>229977.02059999999</v>
      </c>
      <c r="AK541" s="12">
        <v>189993.2524</v>
      </c>
      <c r="AL541" s="12">
        <v>208382.1035</v>
      </c>
      <c r="AM541" s="12">
        <v>189564.22080000001</v>
      </c>
      <c r="AN541" s="12">
        <v>184663.75760000001</v>
      </c>
      <c r="AO541" s="12">
        <v>190401.53750000001</v>
      </c>
      <c r="AP541" s="12">
        <v>123319.78810000001</v>
      </c>
      <c r="AQ541" s="12">
        <v>82691.002930000002</v>
      </c>
      <c r="AR541" s="12">
        <v>164321.6955</v>
      </c>
      <c r="AS541" s="12">
        <v>115824.2353</v>
      </c>
      <c r="AT541" s="12">
        <v>116992.76420000001</v>
      </c>
      <c r="AU541" s="12">
        <v>123177.1433</v>
      </c>
      <c r="AV541" s="12">
        <v>224310.6073</v>
      </c>
      <c r="AW541" s="12">
        <v>137260.40059999999</v>
      </c>
      <c r="AX541" s="12">
        <v>177656.0722</v>
      </c>
      <c r="AY541" s="12">
        <v>147120.10699999999</v>
      </c>
      <c r="AZ541" s="12">
        <v>254210.9523</v>
      </c>
      <c r="BA541" s="12">
        <v>147508.18489999999</v>
      </c>
      <c r="BB541" s="12">
        <v>207156.12760000001</v>
      </c>
      <c r="BC541" s="12">
        <v>142641.9277</v>
      </c>
      <c r="BD541" s="12">
        <v>205393.31890000001</v>
      </c>
      <c r="BE541" s="12">
        <v>208967.372</v>
      </c>
      <c r="BF541" s="12">
        <v>266631.90059999999</v>
      </c>
      <c r="BG541" s="12">
        <v>174641.6269</v>
      </c>
      <c r="BH541" s="12">
        <v>143541.48579999999</v>
      </c>
      <c r="BI541" s="12">
        <v>221867.06080000001</v>
      </c>
      <c r="BJ541" s="12">
        <v>191338.51439999999</v>
      </c>
      <c r="BK541" s="12">
        <v>145144.9234</v>
      </c>
      <c r="BL541" s="12">
        <v>207628.3726</v>
      </c>
      <c r="BM541" s="12">
        <v>113407.9522</v>
      </c>
      <c r="BN541" s="12">
        <v>217498.32310000001</v>
      </c>
      <c r="BU541" s="11" t="s">
        <v>3025</v>
      </c>
      <c r="BV541" s="11" t="s">
        <v>3026</v>
      </c>
      <c r="BW541" s="12">
        <f t="shared" si="42"/>
        <v>16</v>
      </c>
      <c r="BX541" s="12">
        <f t="shared" si="43"/>
        <v>8</v>
      </c>
      <c r="BY541" s="12">
        <f t="shared" si="44"/>
        <v>1.3725183394585274</v>
      </c>
      <c r="BZ541" s="23">
        <f t="shared" si="45"/>
        <v>1.0993919450437502</v>
      </c>
      <c r="CA541" s="24">
        <f t="shared" si="46"/>
        <v>1.2484340508824705</v>
      </c>
      <c r="CB541" s="13">
        <v>3.2038420999999997E-2</v>
      </c>
      <c r="CC541" s="13">
        <v>0.11090222700000001</v>
      </c>
      <c r="CD541" s="13">
        <v>2.8469128445822899E-2</v>
      </c>
      <c r="CE541" s="13">
        <v>8.7244103301715406E-2</v>
      </c>
      <c r="CF541" s="13">
        <v>0.60317808133432604</v>
      </c>
      <c r="CG541" s="12">
        <v>6</v>
      </c>
      <c r="CH541" s="14">
        <v>182691.4394</v>
      </c>
      <c r="CI541" s="15">
        <v>162236.79999999999</v>
      </c>
      <c r="CJ541" s="15">
        <v>137652.00026</v>
      </c>
      <c r="CK541" s="15">
        <v>180953.41570000001</v>
      </c>
      <c r="CL541" s="15">
        <v>188929.89481999999</v>
      </c>
      <c r="CM541" s="15">
        <v>178633.11559999999</v>
      </c>
      <c r="CN541" s="14">
        <v>28774.1893612883</v>
      </c>
      <c r="CO541" s="15">
        <v>41671.635906820797</v>
      </c>
      <c r="CP541" s="15">
        <v>19153.399605329902</v>
      </c>
      <c r="CQ541" s="15">
        <v>14183.635329496399</v>
      </c>
      <c r="CR541" s="15">
        <v>10966.356091236499</v>
      </c>
      <c r="CS541" s="16">
        <v>32520.196271633398</v>
      </c>
      <c r="CT541" s="14">
        <v>12868.208681858399</v>
      </c>
      <c r="CU541" s="15">
        <v>18636.1221242545</v>
      </c>
      <c r="CV541" s="15">
        <v>8565.6607035470606</v>
      </c>
      <c r="CW541" s="15">
        <v>6343.11455296431</v>
      </c>
      <c r="CX541" s="15">
        <v>4904.30353709472</v>
      </c>
      <c r="CY541" s="16">
        <v>14543.4739010015</v>
      </c>
      <c r="CZ541" s="17">
        <v>12.798576232231399</v>
      </c>
      <c r="DA541" s="18">
        <v>12.663968109316</v>
      </c>
      <c r="DB541" s="18">
        <v>12.5183161767005</v>
      </c>
      <c r="DC541" s="18">
        <v>12.7968079777527</v>
      </c>
      <c r="DD541" s="18">
        <v>12.8409402770369</v>
      </c>
      <c r="DE541" s="19">
        <v>12.773778963189599</v>
      </c>
      <c r="DF541" s="17">
        <v>0.16011195513645399</v>
      </c>
      <c r="DG541" s="18">
        <v>0.25362620051047402</v>
      </c>
      <c r="DH541" s="18">
        <v>0.13332406786178999</v>
      </c>
      <c r="DI541" s="18">
        <v>7.5410285036505695E-2</v>
      </c>
      <c r="DJ541" s="18">
        <v>5.7749575951312603E-2</v>
      </c>
      <c r="DK541" s="19">
        <v>0.173789595055197</v>
      </c>
      <c r="DL541" s="17">
        <v>7.1604243139101506E-2</v>
      </c>
      <c r="DM541" s="18">
        <v>0.113425085043282</v>
      </c>
      <c r="DN541" s="18">
        <v>5.9624335755151497E-2</v>
      </c>
      <c r="DO541" s="18">
        <v>3.3724504708852403E-2</v>
      </c>
      <c r="DP541" s="18">
        <v>2.58263954997844E-2</v>
      </c>
      <c r="DQ541" s="19">
        <v>7.7721069665116396E-2</v>
      </c>
      <c r="DR541" s="20">
        <v>12.105429051663499</v>
      </c>
      <c r="DS541" s="21">
        <v>11.9708209287451</v>
      </c>
      <c r="DT541" s="21">
        <v>11.8251689961268</v>
      </c>
      <c r="DU541" s="21">
        <v>12.1036607971851</v>
      </c>
      <c r="DV541" s="21">
        <v>12.147793096469901</v>
      </c>
      <c r="DW541" s="22">
        <v>12.0806317826213</v>
      </c>
      <c r="DX541" s="20">
        <v>0.16011195513906701</v>
      </c>
      <c r="DY541" s="21">
        <v>0.253626200515502</v>
      </c>
      <c r="DZ541" s="21">
        <v>0.13332406786510601</v>
      </c>
      <c r="EA541" s="21">
        <v>7.5410285037581196E-2</v>
      </c>
      <c r="EB541" s="21">
        <v>5.7749575952119103E-2</v>
      </c>
      <c r="EC541" s="22">
        <v>0.17378959505779401</v>
      </c>
      <c r="ED541" s="20">
        <v>7.1604243140269905E-2</v>
      </c>
      <c r="EE541" s="21">
        <v>0.113425085045531</v>
      </c>
      <c r="EF541" s="21">
        <v>5.9624335756634603E-2</v>
      </c>
      <c r="EG541" s="21">
        <v>3.3724504709333303E-2</v>
      </c>
      <c r="EH541" s="21">
        <v>2.5826395500145101E-2</v>
      </c>
      <c r="EI541" s="22">
        <v>7.7721069666277898E-2</v>
      </c>
    </row>
    <row r="542" spans="1:139" x14ac:dyDescent="0.2">
      <c r="A542" s="12" t="s">
        <v>3401</v>
      </c>
      <c r="B542" s="12">
        <v>2</v>
      </c>
      <c r="C542" s="12">
        <v>2</v>
      </c>
      <c r="D542" s="12">
        <v>101.74</v>
      </c>
      <c r="E542" s="12" t="s">
        <v>3402</v>
      </c>
      <c r="F542" s="12" t="s">
        <v>391</v>
      </c>
      <c r="G542" s="12">
        <v>138343.39079999999</v>
      </c>
      <c r="H542" s="12">
        <v>151660.2145</v>
      </c>
      <c r="I542" s="12">
        <v>143745.85519999999</v>
      </c>
      <c r="J542" s="12">
        <v>139349.78719999999</v>
      </c>
      <c r="K542" s="12">
        <v>163084.15059999999</v>
      </c>
      <c r="L542" s="12">
        <v>127920.5175</v>
      </c>
      <c r="M542" s="12">
        <v>144613.28640000001</v>
      </c>
      <c r="N542" s="12">
        <v>179275.84419999999</v>
      </c>
      <c r="O542" s="12">
        <v>138228.39689999999</v>
      </c>
      <c r="P542" s="12">
        <v>195679.9705</v>
      </c>
      <c r="Q542" s="12">
        <v>161196.90419999999</v>
      </c>
      <c r="R542" s="12">
        <v>117398.4895</v>
      </c>
      <c r="S542" s="12">
        <v>104366.5515</v>
      </c>
      <c r="T542" s="12">
        <v>111134.5107</v>
      </c>
      <c r="U542" s="12">
        <v>121311.58930000001</v>
      </c>
      <c r="V542" s="12">
        <v>157750.2028</v>
      </c>
      <c r="W542" s="12">
        <v>159157.9993</v>
      </c>
      <c r="X542" s="12">
        <v>154866.23499999999</v>
      </c>
      <c r="Y542" s="12">
        <v>134619.16020000001</v>
      </c>
      <c r="Z542" s="12">
        <v>122733.7061</v>
      </c>
      <c r="AA542" s="12">
        <v>221998.20629999999</v>
      </c>
      <c r="AB542" s="12">
        <v>158609.78820000001</v>
      </c>
      <c r="AC542" s="12">
        <v>161179.666</v>
      </c>
      <c r="AD542" s="12">
        <v>194201.41070000001</v>
      </c>
      <c r="AE542" s="12">
        <v>136792.34899999999</v>
      </c>
      <c r="AF542" s="12">
        <v>174824.01120000001</v>
      </c>
      <c r="AG542" s="12">
        <v>185496.12349999999</v>
      </c>
      <c r="AH542" s="12">
        <v>158431.18040000001</v>
      </c>
      <c r="AI542" s="12">
        <v>191942.49160000001</v>
      </c>
      <c r="AJ542" s="12">
        <v>148661.4921</v>
      </c>
      <c r="AK542" s="12">
        <v>183497.4013</v>
      </c>
      <c r="AL542" s="12">
        <v>141914.0459</v>
      </c>
      <c r="AM542" s="12">
        <v>142375.74530000001</v>
      </c>
      <c r="AN542" s="12">
        <v>141106.6433</v>
      </c>
      <c r="AO542" s="12">
        <v>178692.6134</v>
      </c>
      <c r="AP542" s="12">
        <v>131568.08970000001</v>
      </c>
      <c r="AQ542" s="12">
        <v>87763.396399999998</v>
      </c>
      <c r="AR542" s="12">
        <v>144468.94630000001</v>
      </c>
      <c r="AS542" s="12">
        <v>113538.70359999999</v>
      </c>
      <c r="AT542" s="12">
        <v>108960.33070000001</v>
      </c>
      <c r="AU542" s="12">
        <v>164499.78419999999</v>
      </c>
      <c r="AV542" s="12">
        <v>156566.1887</v>
      </c>
      <c r="AW542" s="12">
        <v>114546.448</v>
      </c>
      <c r="AX542" s="12">
        <v>137307.37289999999</v>
      </c>
      <c r="AY542" s="12">
        <v>136754.63459999999</v>
      </c>
      <c r="AZ542" s="12">
        <v>237522.81940000001</v>
      </c>
      <c r="BA542" s="12">
        <v>131148.39569999999</v>
      </c>
      <c r="BB542" s="12">
        <v>156219.5098</v>
      </c>
      <c r="BC542" s="12">
        <v>110207.3906</v>
      </c>
      <c r="BD542" s="12">
        <v>142163.3823</v>
      </c>
      <c r="BE542" s="12">
        <v>246160.70699999999</v>
      </c>
      <c r="BF542" s="12">
        <v>206055.88440000001</v>
      </c>
      <c r="BG542" s="12">
        <v>161179.666</v>
      </c>
      <c r="BH542" s="12">
        <v>146453.6599</v>
      </c>
      <c r="BI542" s="12">
        <v>163192.70329999999</v>
      </c>
      <c r="BJ542" s="12">
        <v>220841.09220000001</v>
      </c>
      <c r="BK542" s="12">
        <v>177031.0938</v>
      </c>
      <c r="BL542" s="12">
        <v>174567.45319999999</v>
      </c>
      <c r="BM542" s="12">
        <v>127149.68369999999</v>
      </c>
      <c r="BN542" s="12">
        <v>140595.02619999999</v>
      </c>
      <c r="BW542" s="12">
        <f t="shared" si="42"/>
        <v>16</v>
      </c>
      <c r="BX542" s="12">
        <f t="shared" si="43"/>
        <v>8</v>
      </c>
      <c r="BY542" s="12">
        <f t="shared" si="44"/>
        <v>1.4182158114562133</v>
      </c>
      <c r="BZ542" s="23">
        <f t="shared" si="45"/>
        <v>1.1387636932150818</v>
      </c>
      <c r="CA542" s="24">
        <f t="shared" si="46"/>
        <v>1.2453995678876553</v>
      </c>
      <c r="CB542" s="13">
        <v>9.5986690000000006E-3</v>
      </c>
      <c r="CC542" s="13">
        <v>4.8561313000000002E-2</v>
      </c>
      <c r="CD542" s="13">
        <v>5.0609189609120503E-2</v>
      </c>
      <c r="CE542" s="13">
        <v>0.13220293138588499</v>
      </c>
      <c r="CF542" s="13">
        <v>0.63882742406141002</v>
      </c>
      <c r="CG542" s="12">
        <v>5</v>
      </c>
      <c r="CH542" s="14">
        <v>147236.67965999999</v>
      </c>
      <c r="CI542" s="15">
        <v>157143.60310000001</v>
      </c>
      <c r="CJ542" s="15">
        <v>123081.60904</v>
      </c>
      <c r="CK542" s="15">
        <v>145825.46067999999</v>
      </c>
      <c r="CL542" s="15">
        <v>174556.28404</v>
      </c>
      <c r="CM542" s="15">
        <v>171871.05976</v>
      </c>
      <c r="CN542" s="14">
        <v>10297.930744916401</v>
      </c>
      <c r="CO542" s="15">
        <v>28912.239201902299</v>
      </c>
      <c r="CP542" s="15">
        <v>22255.297572662199</v>
      </c>
      <c r="CQ542" s="15">
        <v>16282.6745424275</v>
      </c>
      <c r="CR542" s="15">
        <v>33526.133160117999</v>
      </c>
      <c r="CS542" s="16">
        <v>18142.071604486799</v>
      </c>
      <c r="CT542" s="14">
        <v>4605.3746346436201</v>
      </c>
      <c r="CU542" s="15">
        <v>12929.9464474375</v>
      </c>
      <c r="CV542" s="15">
        <v>9952.8716463917608</v>
      </c>
      <c r="CW542" s="15">
        <v>7281.83342647463</v>
      </c>
      <c r="CX542" s="15">
        <v>14993.342553746699</v>
      </c>
      <c r="CY542" s="16">
        <v>8113.3810720602096</v>
      </c>
      <c r="CZ542" s="17">
        <v>12.591038844106601</v>
      </c>
      <c r="DA542" s="18">
        <v>12.6448596276157</v>
      </c>
      <c r="DB542" s="18">
        <v>12.4019451659625</v>
      </c>
      <c r="DC542" s="18">
        <v>12.578090203559499</v>
      </c>
      <c r="DD542" s="18">
        <v>12.7487016398718</v>
      </c>
      <c r="DE542" s="19">
        <v>12.7431028132197</v>
      </c>
      <c r="DF542" s="17">
        <v>6.8549833930959203E-2</v>
      </c>
      <c r="DG542" s="18">
        <v>0.18047115296932001</v>
      </c>
      <c r="DH542" s="18">
        <v>0.16745068071775801</v>
      </c>
      <c r="DI542" s="18">
        <v>0.11557173046561101</v>
      </c>
      <c r="DJ542" s="18">
        <v>0.18914105319227201</v>
      </c>
      <c r="DK542" s="19">
        <v>0.107101007316989</v>
      </c>
      <c r="DL542" s="17">
        <v>3.06564177031893E-2</v>
      </c>
      <c r="DM542" s="18">
        <v>8.0709153203432693E-2</v>
      </c>
      <c r="DN542" s="18">
        <v>7.48862209927042E-2</v>
      </c>
      <c r="DO542" s="18">
        <v>5.1685249119677999E-2</v>
      </c>
      <c r="DP542" s="18">
        <v>8.4586450454764706E-2</v>
      </c>
      <c r="DQ542" s="19">
        <v>4.7897026563898097E-2</v>
      </c>
      <c r="DR542" s="20">
        <v>11.897891663535001</v>
      </c>
      <c r="DS542" s="21">
        <v>11.951712447044899</v>
      </c>
      <c r="DT542" s="21">
        <v>11.708797985385001</v>
      </c>
      <c r="DU542" s="21">
        <v>11.8849430229875</v>
      </c>
      <c r="DV542" s="21">
        <v>12.0555544593029</v>
      </c>
      <c r="DW542" s="22">
        <v>12.0499556326511</v>
      </c>
      <c r="DX542" s="20">
        <v>6.8549833932488202E-2</v>
      </c>
      <c r="DY542" s="21">
        <v>0.180471152972972</v>
      </c>
      <c r="DZ542" s="21">
        <v>0.16745068072271899</v>
      </c>
      <c r="EA542" s="21">
        <v>0.115571730468569</v>
      </c>
      <c r="EB542" s="21">
        <v>0.18914105319545099</v>
      </c>
      <c r="EC542" s="22">
        <v>0.107101007318883</v>
      </c>
      <c r="ED542" s="20">
        <v>3.06564177038731E-2</v>
      </c>
      <c r="EE542" s="21">
        <v>8.0709153205065901E-2</v>
      </c>
      <c r="EF542" s="21">
        <v>7.4886220994922606E-2</v>
      </c>
      <c r="EG542" s="21">
        <v>5.1685249121000601E-2</v>
      </c>
      <c r="EH542" s="21">
        <v>8.4586450456186402E-2</v>
      </c>
      <c r="EI542" s="22">
        <v>4.7897026564744899E-2</v>
      </c>
    </row>
    <row r="543" spans="1:139" x14ac:dyDescent="0.2">
      <c r="A543" s="12" t="s">
        <v>3403</v>
      </c>
      <c r="B543" s="12">
        <v>5</v>
      </c>
      <c r="C543" s="12">
        <v>5</v>
      </c>
      <c r="D543" s="12">
        <v>228.06</v>
      </c>
      <c r="E543" s="12" t="s">
        <v>3404</v>
      </c>
      <c r="F543" s="12" t="s">
        <v>391</v>
      </c>
      <c r="G543" s="12">
        <v>842044.50210000004</v>
      </c>
      <c r="H543" s="12">
        <v>810504.44839999999</v>
      </c>
      <c r="I543" s="12">
        <v>804356.66020000004</v>
      </c>
      <c r="J543" s="12">
        <v>844244.64610000001</v>
      </c>
      <c r="K543" s="12">
        <v>910517.47080000001</v>
      </c>
      <c r="L543" s="12">
        <v>723325.76870000002</v>
      </c>
      <c r="M543" s="12">
        <v>843568.55889999995</v>
      </c>
      <c r="N543" s="12">
        <v>997532.54579999996</v>
      </c>
      <c r="O543" s="12">
        <v>715303.13089999999</v>
      </c>
      <c r="P543" s="12">
        <v>1104459.0049999999</v>
      </c>
      <c r="Q543" s="12">
        <v>816038.85549999995</v>
      </c>
      <c r="R543" s="12">
        <v>645613.52249999996</v>
      </c>
      <c r="S543" s="12">
        <v>690250.25809999998</v>
      </c>
      <c r="T543" s="12">
        <v>783576.32579999999</v>
      </c>
      <c r="U543" s="12">
        <v>772826.69220000005</v>
      </c>
      <c r="V543" s="12">
        <v>1019250.117</v>
      </c>
      <c r="W543" s="12">
        <v>863380.12080000003</v>
      </c>
      <c r="X543" s="12">
        <v>984434.48010000004</v>
      </c>
      <c r="Y543" s="12">
        <v>883952.59589999996</v>
      </c>
      <c r="Z543" s="12">
        <v>717235.00769999996</v>
      </c>
      <c r="AA543" s="12">
        <v>909424.97939999995</v>
      </c>
      <c r="AB543" s="12">
        <v>886147.45429999998</v>
      </c>
      <c r="AC543" s="12">
        <v>897777.3284</v>
      </c>
      <c r="AD543" s="12">
        <v>921953.49780000001</v>
      </c>
      <c r="AE543" s="12">
        <v>720390.44810000004</v>
      </c>
      <c r="AF543" s="12">
        <v>831385.32149999996</v>
      </c>
      <c r="AG543" s="12">
        <v>887935.88009999995</v>
      </c>
      <c r="AH543" s="12">
        <v>808327.26569999999</v>
      </c>
      <c r="AI543" s="12">
        <v>980303.87600000005</v>
      </c>
      <c r="AJ543" s="12">
        <v>897857.09</v>
      </c>
      <c r="AK543" s="12">
        <v>1116880.084</v>
      </c>
      <c r="AL543" s="12">
        <v>758418.85019999999</v>
      </c>
      <c r="AM543" s="12">
        <v>796689.95519999997</v>
      </c>
      <c r="AN543" s="12">
        <v>854888.48289999994</v>
      </c>
      <c r="AO543" s="12">
        <v>997661.30469999998</v>
      </c>
      <c r="AP543" s="12">
        <v>743950.94299999997</v>
      </c>
      <c r="AQ543" s="12">
        <v>511947.7169</v>
      </c>
      <c r="AR543" s="12">
        <v>803858.86029999994</v>
      </c>
      <c r="AS543" s="12">
        <v>587539.11640000006</v>
      </c>
      <c r="AT543" s="12">
        <v>614995.07680000004</v>
      </c>
      <c r="AU543" s="12">
        <v>832759.26580000005</v>
      </c>
      <c r="AV543" s="12">
        <v>861009.78819999995</v>
      </c>
      <c r="AW543" s="12">
        <v>757577.15670000005</v>
      </c>
      <c r="AX543" s="12">
        <v>968113.38040000002</v>
      </c>
      <c r="AY543" s="12">
        <v>871208.0392</v>
      </c>
      <c r="AZ543" s="12">
        <v>1534674.17</v>
      </c>
      <c r="BA543" s="12">
        <v>711437.17740000004</v>
      </c>
      <c r="BB543" s="12">
        <v>993036.80969999998</v>
      </c>
      <c r="BC543" s="12">
        <v>723657.08490000002</v>
      </c>
      <c r="BD543" s="12">
        <v>830778.74719999998</v>
      </c>
      <c r="BE543" s="12">
        <v>1008407.679</v>
      </c>
      <c r="BF543" s="12">
        <v>1151227.169</v>
      </c>
      <c r="BG543" s="12">
        <v>897777.3284</v>
      </c>
      <c r="BH543" s="12">
        <v>695275.40260000003</v>
      </c>
      <c r="BI543" s="12">
        <v>859422.8077</v>
      </c>
      <c r="BJ543" s="12">
        <v>1050222.1129999999</v>
      </c>
      <c r="BK543" s="12">
        <v>847415.33779999998</v>
      </c>
      <c r="BL543" s="12">
        <v>890655.68900000001</v>
      </c>
      <c r="BM543" s="12">
        <v>649388.92220000003</v>
      </c>
      <c r="BN543" s="12">
        <v>849138.80050000001</v>
      </c>
      <c r="BW543" s="12">
        <f t="shared" si="42"/>
        <v>12</v>
      </c>
      <c r="BX543" s="12">
        <f t="shared" si="43"/>
        <v>8</v>
      </c>
      <c r="BY543" s="12">
        <f t="shared" si="44"/>
        <v>1.2049309680176399</v>
      </c>
      <c r="BZ543" s="23">
        <f t="shared" si="45"/>
        <v>1.0507799736059364</v>
      </c>
      <c r="CA543" s="24">
        <f t="shared" si="46"/>
        <v>1.1467014963015587</v>
      </c>
      <c r="CB543" s="13">
        <v>0.190117127</v>
      </c>
      <c r="CC543" s="13">
        <v>0.359624212</v>
      </c>
      <c r="CD543" s="13">
        <v>0.58031445163712003</v>
      </c>
      <c r="CE543" s="13">
        <v>0.707801506633007</v>
      </c>
      <c r="CF543" s="13">
        <v>0.141538890958053</v>
      </c>
      <c r="CG543" s="12">
        <v>5</v>
      </c>
      <c r="CH543" s="14">
        <v>842333.54552000004</v>
      </c>
      <c r="CI543" s="15">
        <v>876837.80186000001</v>
      </c>
      <c r="CJ543" s="15">
        <v>741661.13081999996</v>
      </c>
      <c r="CK543" s="15">
        <v>893650.46429999999</v>
      </c>
      <c r="CL543" s="15">
        <v>867138.74159999995</v>
      </c>
      <c r="CM543" s="15">
        <v>881161.88665999996</v>
      </c>
      <c r="CN543" s="14">
        <v>42154.829972960899</v>
      </c>
      <c r="CO543" s="15">
        <v>171132.16391713699</v>
      </c>
      <c r="CP543" s="15">
        <v>70937.371343918596</v>
      </c>
      <c r="CQ543" s="15">
        <v>118479.709188571</v>
      </c>
      <c r="CR543" s="15">
        <v>83108.211401338107</v>
      </c>
      <c r="CS543" s="16">
        <v>66963.3095461544</v>
      </c>
      <c r="CT543" s="14">
        <v>18852.213079897199</v>
      </c>
      <c r="CU543" s="15">
        <v>76532.630331070905</v>
      </c>
      <c r="CV543" s="15">
        <v>31724.1568940295</v>
      </c>
      <c r="CW543" s="15">
        <v>52985.736740010303</v>
      </c>
      <c r="CX543" s="15">
        <v>37167.122036362998</v>
      </c>
      <c r="CY543" s="16">
        <v>29946.902428712401</v>
      </c>
      <c r="CZ543" s="17">
        <v>14.3361000351647</v>
      </c>
      <c r="DA543" s="18">
        <v>14.362223053768499</v>
      </c>
      <c r="DB543" s="18">
        <v>14.2060305702185</v>
      </c>
      <c r="DC543" s="18">
        <v>14.388812829194601</v>
      </c>
      <c r="DD543" s="18">
        <v>14.362083676840999</v>
      </c>
      <c r="DE543" s="19">
        <v>14.3798691450161</v>
      </c>
      <c r="DF543" s="17">
        <v>4.91708250718925E-2</v>
      </c>
      <c r="DG543" s="18">
        <v>0.192851598576499</v>
      </c>
      <c r="DH543" s="18">
        <v>9.7692652871355506E-2</v>
      </c>
      <c r="DI543" s="18">
        <v>0.13788462493831599</v>
      </c>
      <c r="DJ543" s="18">
        <v>0.102462997909507</v>
      </c>
      <c r="DK543" s="19">
        <v>7.5129245984157003E-2</v>
      </c>
      <c r="DL543" s="17">
        <v>2.1989861474100501E-2</v>
      </c>
      <c r="DM543" s="18">
        <v>8.6245856797310796E-2</v>
      </c>
      <c r="DN543" s="18">
        <v>4.3689482544528202E-2</v>
      </c>
      <c r="DO543" s="18">
        <v>6.1663878882827601E-2</v>
      </c>
      <c r="DP543" s="18">
        <v>4.5822845700815497E-2</v>
      </c>
      <c r="DQ543" s="19">
        <v>3.3598820223775597E-2</v>
      </c>
      <c r="DR543" s="20">
        <v>13.642952854604401</v>
      </c>
      <c r="DS543" s="21">
        <v>13.6690758732082</v>
      </c>
      <c r="DT543" s="21">
        <v>13.5128833896581</v>
      </c>
      <c r="DU543" s="21">
        <v>13.6956656486344</v>
      </c>
      <c r="DV543" s="21">
        <v>13.668936496280701</v>
      </c>
      <c r="DW543" s="22">
        <v>13.686721964455799</v>
      </c>
      <c r="DX543" s="20">
        <v>4.9170825071925599E-2</v>
      </c>
      <c r="DY543" s="21">
        <v>0.19285159857662701</v>
      </c>
      <c r="DZ543" s="21">
        <v>9.7692652871449306E-2</v>
      </c>
      <c r="EA543" s="21">
        <v>0.137884624938413</v>
      </c>
      <c r="EB543" s="21">
        <v>0.102462997909586</v>
      </c>
      <c r="EC543" s="22">
        <v>7.5129245984204895E-2</v>
      </c>
      <c r="ED543" s="20">
        <v>2.1989861474115299E-2</v>
      </c>
      <c r="EE543" s="21">
        <v>8.6245856797367904E-2</v>
      </c>
      <c r="EF543" s="21">
        <v>4.3689482544570203E-2</v>
      </c>
      <c r="EG543" s="21">
        <v>6.1663878882870997E-2</v>
      </c>
      <c r="EH543" s="21">
        <v>4.5822845700850601E-2</v>
      </c>
      <c r="EI543" s="22">
        <v>3.35988202237971E-2</v>
      </c>
    </row>
    <row r="544" spans="1:139" x14ac:dyDescent="0.2">
      <c r="A544" s="12" t="s">
        <v>3405</v>
      </c>
      <c r="B544" s="12">
        <v>2</v>
      </c>
      <c r="C544" s="12">
        <v>1</v>
      </c>
      <c r="D544" s="12">
        <v>62.39</v>
      </c>
      <c r="E544" s="12" t="s">
        <v>3409</v>
      </c>
      <c r="F544" s="12" t="s">
        <v>3406</v>
      </c>
      <c r="G544" s="12">
        <v>57059.931940000002</v>
      </c>
      <c r="H544" s="12">
        <v>53984.286899999999</v>
      </c>
      <c r="I544" s="12">
        <v>60999.580179999997</v>
      </c>
      <c r="J544" s="12">
        <v>53075.621120000003</v>
      </c>
      <c r="K544" s="12">
        <v>56029.701370000002</v>
      </c>
      <c r="L544" s="12">
        <v>41625.00935</v>
      </c>
      <c r="M544" s="12">
        <v>55543.911359999998</v>
      </c>
      <c r="N544" s="12">
        <v>57455.811370000003</v>
      </c>
      <c r="O544" s="12">
        <v>42087.476889999998</v>
      </c>
      <c r="P544" s="12">
        <v>69027.793730000005</v>
      </c>
      <c r="Q544" s="12">
        <v>55653.569430000003</v>
      </c>
      <c r="R544" s="12">
        <v>45952.737959999999</v>
      </c>
      <c r="S544" s="12">
        <v>40412.636630000001</v>
      </c>
      <c r="T544" s="12">
        <v>41827.358289999996</v>
      </c>
      <c r="U544" s="12">
        <v>45725.189729999998</v>
      </c>
      <c r="V544" s="12">
        <v>66601.730590000006</v>
      </c>
      <c r="W544" s="12">
        <v>46441.572099999998</v>
      </c>
      <c r="X544" s="12">
        <v>65140.624040000002</v>
      </c>
      <c r="Y544" s="12">
        <v>62261.806279999997</v>
      </c>
      <c r="Z544" s="12">
        <v>46501.636429999999</v>
      </c>
      <c r="AA544" s="12">
        <v>68852.519190000006</v>
      </c>
      <c r="AB544" s="12">
        <v>66054.523350000003</v>
      </c>
      <c r="AC544" s="12">
        <v>60108.423060000001</v>
      </c>
      <c r="AD544" s="12">
        <v>66450.646829999998</v>
      </c>
      <c r="AE544" s="12">
        <v>56199.492559999999</v>
      </c>
      <c r="AF544" s="12">
        <v>78808.051449999999</v>
      </c>
      <c r="AG544" s="12">
        <v>62262.081740000001</v>
      </c>
      <c r="AH544" s="12">
        <v>56392.587310000003</v>
      </c>
      <c r="AI544" s="12">
        <v>59602.214740000003</v>
      </c>
      <c r="AJ544" s="12">
        <v>82116.810870000001</v>
      </c>
      <c r="AK544" s="12">
        <v>75683.769</v>
      </c>
      <c r="AL544" s="12">
        <v>50515.084629999998</v>
      </c>
      <c r="AM544" s="12">
        <v>60418.164239999998</v>
      </c>
      <c r="AN544" s="12">
        <v>53744.773430000001</v>
      </c>
      <c r="AO544" s="12">
        <v>61392.193740000002</v>
      </c>
      <c r="AP544" s="12">
        <v>42811.920019999998</v>
      </c>
      <c r="AQ544" s="12">
        <v>33708.675260000004</v>
      </c>
      <c r="AR544" s="12">
        <v>46300.607680000001</v>
      </c>
      <c r="AS544" s="12">
        <v>34570.013630000001</v>
      </c>
      <c r="AT544" s="12">
        <v>38436.694430000003</v>
      </c>
      <c r="AU544" s="12">
        <v>56793.895660000002</v>
      </c>
      <c r="AV544" s="12">
        <v>61283.96602</v>
      </c>
      <c r="AW544" s="12">
        <v>44354.478669999997</v>
      </c>
      <c r="AX544" s="12">
        <v>51677.958989999999</v>
      </c>
      <c r="AY544" s="12">
        <v>51546.036509999998</v>
      </c>
      <c r="AZ544" s="12">
        <v>100281.5245</v>
      </c>
      <c r="BA544" s="12">
        <v>38268.498630000002</v>
      </c>
      <c r="BB544" s="12">
        <v>65709.845390000002</v>
      </c>
      <c r="BC544" s="12">
        <v>50971.282220000001</v>
      </c>
      <c r="BD544" s="12">
        <v>53863.198040000003</v>
      </c>
      <c r="BE544" s="12">
        <v>76346.494359999997</v>
      </c>
      <c r="BF544" s="12">
        <v>85813.891969999997</v>
      </c>
      <c r="BG544" s="12">
        <v>60108.423060000001</v>
      </c>
      <c r="BH544" s="12">
        <v>50112.614500000003</v>
      </c>
      <c r="BI544" s="12">
        <v>67045.760829999999</v>
      </c>
      <c r="BJ544" s="12">
        <v>99551.863849999994</v>
      </c>
      <c r="BK544" s="12">
        <v>59420.780500000001</v>
      </c>
      <c r="BL544" s="12">
        <v>62136.192640000001</v>
      </c>
      <c r="BM544" s="12">
        <v>39482.673620000001</v>
      </c>
      <c r="BN544" s="12">
        <v>77661.101150000002</v>
      </c>
      <c r="BO544" s="11" t="s">
        <v>312</v>
      </c>
      <c r="BP544" s="11" t="s">
        <v>313</v>
      </c>
      <c r="BU544" s="11" t="s">
        <v>3407</v>
      </c>
      <c r="BV544" s="11" t="s">
        <v>3408</v>
      </c>
      <c r="BW544" s="12">
        <f t="shared" si="42"/>
        <v>20</v>
      </c>
      <c r="BX544" s="12">
        <f t="shared" si="43"/>
        <v>8</v>
      </c>
      <c r="BY544" s="12">
        <f t="shared" si="44"/>
        <v>1.477455859592975</v>
      </c>
      <c r="BZ544" s="23">
        <f t="shared" si="45"/>
        <v>1.1830165168721309</v>
      </c>
      <c r="CA544" s="24">
        <f t="shared" si="46"/>
        <v>1.2488886152657741</v>
      </c>
      <c r="CB544" s="13">
        <v>6.9557289999999999E-3</v>
      </c>
      <c r="CC544" s="13">
        <v>4.0456790999999999E-2</v>
      </c>
      <c r="CD544" s="13">
        <v>3.1395722802579598E-3</v>
      </c>
      <c r="CE544" s="13">
        <v>1.8512650342210699E-2</v>
      </c>
      <c r="CF544" s="13">
        <v>0.75360493838811704</v>
      </c>
      <c r="CG544" s="12">
        <v>5</v>
      </c>
      <c r="CH544" s="14">
        <v>56229.824302000001</v>
      </c>
      <c r="CI544" s="15">
        <v>53148.000540000001</v>
      </c>
      <c r="CJ544" s="15">
        <v>45914.298408000002</v>
      </c>
      <c r="CK544" s="15">
        <v>57389.473888</v>
      </c>
      <c r="CL544" s="15">
        <v>63533.120997999999</v>
      </c>
      <c r="CM544" s="15">
        <v>67836.349222000004</v>
      </c>
      <c r="CN544" s="14">
        <v>3101.2551874770602</v>
      </c>
      <c r="CO544" s="15">
        <v>11528.0089774715</v>
      </c>
      <c r="CP544" s="15">
        <v>5955.29179761256</v>
      </c>
      <c r="CQ544" s="15">
        <v>10088.2008211579</v>
      </c>
      <c r="CR544" s="15">
        <v>5212.3911489664497</v>
      </c>
      <c r="CS544" s="16">
        <v>11770.1205387518</v>
      </c>
      <c r="CT544" s="14">
        <v>1386.9234829545101</v>
      </c>
      <c r="CU544" s="15">
        <v>5155.4823437708301</v>
      </c>
      <c r="CV544" s="15">
        <v>2663.28745706172</v>
      </c>
      <c r="CW544" s="15">
        <v>4511.5805613556704</v>
      </c>
      <c r="CX544" s="15">
        <v>2331.0521868814399</v>
      </c>
      <c r="CY544" s="16">
        <v>5263.7579256030804</v>
      </c>
      <c r="CZ544" s="17">
        <v>11.6291548191601</v>
      </c>
      <c r="DA544" s="18">
        <v>11.555132599147701</v>
      </c>
      <c r="DB544" s="18">
        <v>11.421322888981001</v>
      </c>
      <c r="DC544" s="18">
        <v>11.6377643857967</v>
      </c>
      <c r="DD544" s="18">
        <v>11.7496953707532</v>
      </c>
      <c r="DE544" s="19">
        <v>11.806210655027201</v>
      </c>
      <c r="DF544" s="17">
        <v>5.4413046568265101E-2</v>
      </c>
      <c r="DG544" s="18">
        <v>0.21722727920054499</v>
      </c>
      <c r="DH544" s="18">
        <v>0.124301385891424</v>
      </c>
      <c r="DI544" s="18">
        <v>0.18239148742223801</v>
      </c>
      <c r="DJ544" s="18">
        <v>8.3772899688133895E-2</v>
      </c>
      <c r="DK544" s="19">
        <v>0.17066972228862001</v>
      </c>
      <c r="DL544" s="17">
        <v>2.4334254197900501E-2</v>
      </c>
      <c r="DM544" s="18">
        <v>9.7146992571948906E-2</v>
      </c>
      <c r="DN544" s="18">
        <v>5.5589269710131402E-2</v>
      </c>
      <c r="DO544" s="18">
        <v>8.1567952878684596E-2</v>
      </c>
      <c r="DP544" s="18">
        <v>3.74643796749876E-2</v>
      </c>
      <c r="DQ544" s="19">
        <v>7.6325820147673001E-2</v>
      </c>
      <c r="DR544" s="20">
        <v>10.9360076385206</v>
      </c>
      <c r="DS544" s="21">
        <v>10.8619854184888</v>
      </c>
      <c r="DT544" s="21">
        <v>10.7281757082981</v>
      </c>
      <c r="DU544" s="21">
        <v>10.944617205154501</v>
      </c>
      <c r="DV544" s="21">
        <v>11.056548190130201</v>
      </c>
      <c r="DW544" s="22">
        <v>11.113063474409101</v>
      </c>
      <c r="DX544" s="20">
        <v>5.4413046576681903E-2</v>
      </c>
      <c r="DY544" s="21">
        <v>0.21722727924160301</v>
      </c>
      <c r="DZ544" s="21">
        <v>0.12430138591921901</v>
      </c>
      <c r="EA544" s="21">
        <v>0.18239148745294201</v>
      </c>
      <c r="EB544" s="21">
        <v>8.3772899699051606E-2</v>
      </c>
      <c r="EC544" s="22">
        <v>0.17066972230709901</v>
      </c>
      <c r="ED544" s="20">
        <v>2.4334254201664601E-2</v>
      </c>
      <c r="EE544" s="21">
        <v>9.7146992590310802E-2</v>
      </c>
      <c r="EF544" s="21">
        <v>5.5589269722561799E-2</v>
      </c>
      <c r="EG544" s="21">
        <v>8.1567952892415793E-2</v>
      </c>
      <c r="EH544" s="21">
        <v>3.7464379679870201E-2</v>
      </c>
      <c r="EI544" s="22">
        <v>7.6325820155936905E-2</v>
      </c>
    </row>
    <row r="545" spans="1:139" x14ac:dyDescent="0.2">
      <c r="A545" s="12" t="s">
        <v>3410</v>
      </c>
      <c r="B545" s="12">
        <v>2</v>
      </c>
      <c r="C545" s="12">
        <v>2</v>
      </c>
      <c r="D545" s="12">
        <v>71.680000000000007</v>
      </c>
      <c r="E545" s="12" t="s">
        <v>3418</v>
      </c>
      <c r="F545" s="12" t="s">
        <v>3411</v>
      </c>
      <c r="G545" s="12">
        <v>67956.338359999994</v>
      </c>
      <c r="H545" s="12">
        <v>77590.720499999996</v>
      </c>
      <c r="I545" s="12">
        <v>49493.764320000002</v>
      </c>
      <c r="J545" s="12">
        <v>58346.000719999996</v>
      </c>
      <c r="K545" s="12">
        <v>84247.673649999997</v>
      </c>
      <c r="L545" s="12">
        <v>45437.333140000002</v>
      </c>
      <c r="M545" s="12">
        <v>58887.969299999997</v>
      </c>
      <c r="N545" s="12">
        <v>67365.306679999994</v>
      </c>
      <c r="O545" s="12">
        <v>52881.40468</v>
      </c>
      <c r="P545" s="12">
        <v>96868.844670000006</v>
      </c>
      <c r="Q545" s="12">
        <v>56059.027999999998</v>
      </c>
      <c r="R545" s="12">
        <v>56878.504919999999</v>
      </c>
      <c r="S545" s="12">
        <v>45682.136019999998</v>
      </c>
      <c r="T545" s="12">
        <v>64218.509619999997</v>
      </c>
      <c r="U545" s="12">
        <v>52634.304320000003</v>
      </c>
      <c r="V545" s="12">
        <v>74509.615409999999</v>
      </c>
      <c r="W545" s="12">
        <v>55337.55977</v>
      </c>
      <c r="X545" s="12">
        <v>107861.88250000001</v>
      </c>
      <c r="Y545" s="12">
        <v>64868.097390000003</v>
      </c>
      <c r="Z545" s="12">
        <v>61014.831080000004</v>
      </c>
      <c r="AA545" s="12">
        <v>77732.191080000004</v>
      </c>
      <c r="AB545" s="12">
        <v>59353.403599999998</v>
      </c>
      <c r="AC545" s="12">
        <v>70644.680219999995</v>
      </c>
      <c r="AD545" s="12">
        <v>85080.175719999999</v>
      </c>
      <c r="AE545" s="12">
        <v>70363.655679999996</v>
      </c>
      <c r="AF545" s="12">
        <v>83721.623779999994</v>
      </c>
      <c r="AG545" s="12">
        <v>67895.695940000005</v>
      </c>
      <c r="AH545" s="12">
        <v>78688.611130000005</v>
      </c>
      <c r="AI545" s="12">
        <v>75622.500060000006</v>
      </c>
      <c r="AJ545" s="12">
        <v>87853.472880000001</v>
      </c>
      <c r="AK545" s="12">
        <v>90136.662270000001</v>
      </c>
      <c r="AL545" s="12">
        <v>72604.493589999998</v>
      </c>
      <c r="AM545" s="12">
        <v>49022.015760000002</v>
      </c>
      <c r="AN545" s="12">
        <v>59081.599479999997</v>
      </c>
      <c r="AO545" s="12">
        <v>92310.852570000003</v>
      </c>
      <c r="AP545" s="12">
        <v>46732.949809999998</v>
      </c>
      <c r="AQ545" s="12">
        <v>35738.128360000002</v>
      </c>
      <c r="AR545" s="12">
        <v>54286.147230000002</v>
      </c>
      <c r="AS545" s="12">
        <v>43435.981809999997</v>
      </c>
      <c r="AT545" s="12">
        <v>53939.405870000002</v>
      </c>
      <c r="AU545" s="12">
        <v>57207.661970000001</v>
      </c>
      <c r="AV545" s="12">
        <v>75854.900439999998</v>
      </c>
      <c r="AW545" s="12">
        <v>50137.964180000003</v>
      </c>
      <c r="AX545" s="12">
        <v>79342.36447</v>
      </c>
      <c r="AY545" s="12">
        <v>59334.685940000003</v>
      </c>
      <c r="AZ545" s="12">
        <v>112188.3434</v>
      </c>
      <c r="BA545" s="12">
        <v>45598.915679999998</v>
      </c>
      <c r="BB545" s="12">
        <v>108804.417</v>
      </c>
      <c r="BC545" s="12">
        <v>53104.949840000001</v>
      </c>
      <c r="BD545" s="12">
        <v>70673.941430000006</v>
      </c>
      <c r="BE545" s="12">
        <v>86192.638370000001</v>
      </c>
      <c r="BF545" s="12">
        <v>77108.217659999995</v>
      </c>
      <c r="BG545" s="12">
        <v>70644.680219999995</v>
      </c>
      <c r="BH545" s="12">
        <v>64161.75389</v>
      </c>
      <c r="BI545" s="12">
        <v>83943.548509999993</v>
      </c>
      <c r="BJ545" s="12">
        <v>105758.784</v>
      </c>
      <c r="BK545" s="12">
        <v>64797.307330000003</v>
      </c>
      <c r="BL545" s="12">
        <v>86703.074529999998</v>
      </c>
      <c r="BM545" s="12">
        <v>50095.092969999998</v>
      </c>
      <c r="BN545" s="12">
        <v>83086.488289999994</v>
      </c>
      <c r="BO545" s="11" t="s">
        <v>3412</v>
      </c>
      <c r="BP545" s="11" t="s">
        <v>3413</v>
      </c>
      <c r="BQ545" s="11" t="s">
        <v>3414</v>
      </c>
      <c r="BR545" s="11" t="s">
        <v>3415</v>
      </c>
      <c r="BU545" s="11" t="s">
        <v>3416</v>
      </c>
      <c r="BV545" s="11" t="s">
        <v>3417</v>
      </c>
      <c r="BW545" s="12">
        <f t="shared" si="42"/>
        <v>20</v>
      </c>
      <c r="BX545" s="12">
        <f t="shared" si="43"/>
        <v>8</v>
      </c>
      <c r="BY545" s="12">
        <f t="shared" si="44"/>
        <v>1.4294781811711386</v>
      </c>
      <c r="BZ545" s="23">
        <f t="shared" si="45"/>
        <v>1.1496745710542715</v>
      </c>
      <c r="CA545" s="24">
        <f t="shared" si="46"/>
        <v>1.2433763581117414</v>
      </c>
      <c r="CB545" s="13">
        <v>0.115584703</v>
      </c>
      <c r="CC545" s="13">
        <v>0.27134288400000001</v>
      </c>
      <c r="CD545" s="13">
        <v>6.9582146208436099E-2</v>
      </c>
      <c r="CE545" s="13">
        <v>0.165257597245036</v>
      </c>
      <c r="CF545" s="13">
        <v>0.73985444061934602</v>
      </c>
      <c r="CG545" s="12">
        <v>5</v>
      </c>
      <c r="CH545" s="14">
        <v>67526.899510000003</v>
      </c>
      <c r="CI545" s="15">
        <v>64288.171693999997</v>
      </c>
      <c r="CJ545" s="15">
        <v>55094.496575999998</v>
      </c>
      <c r="CK545" s="15">
        <v>72718.397230000002</v>
      </c>
      <c r="CL545" s="15">
        <v>72634.821259999997</v>
      </c>
      <c r="CM545" s="15">
        <v>78756.380757999999</v>
      </c>
      <c r="CN545" s="14">
        <v>14058.201039416301</v>
      </c>
      <c r="CO545" s="15">
        <v>19909.794355341401</v>
      </c>
      <c r="CP545" s="15">
        <v>6745.4743687722603</v>
      </c>
      <c r="CQ545" s="15">
        <v>20850.462815650801</v>
      </c>
      <c r="CR545" s="15">
        <v>9570.5921476562507</v>
      </c>
      <c r="CS545" s="16">
        <v>7667.9690761535103</v>
      </c>
      <c r="CT545" s="14">
        <v>6287.0186330986298</v>
      </c>
      <c r="CU545" s="15">
        <v>8903.9307193169898</v>
      </c>
      <c r="CV545" s="15">
        <v>3016.6678458114502</v>
      </c>
      <c r="CW545" s="15">
        <v>9324.6104436253499</v>
      </c>
      <c r="CX545" s="15">
        <v>4280.0989254170099</v>
      </c>
      <c r="CY545" s="16">
        <v>3429.2200207290998</v>
      </c>
      <c r="CZ545" s="17">
        <v>11.795364802891299</v>
      </c>
      <c r="DA545" s="18">
        <v>11.7296046095395</v>
      </c>
      <c r="DB545" s="18">
        <v>11.6038403783591</v>
      </c>
      <c r="DC545" s="18">
        <v>11.858643361267101</v>
      </c>
      <c r="DD545" s="18">
        <v>11.879244995223701</v>
      </c>
      <c r="DE545" s="19">
        <v>11.963380974407301</v>
      </c>
      <c r="DF545" s="17">
        <v>0.21478478727484199</v>
      </c>
      <c r="DG545" s="18">
        <v>0.28746633880165301</v>
      </c>
      <c r="DH545" s="18">
        <v>0.124295032384764</v>
      </c>
      <c r="DI545" s="18">
        <v>0.25996047726369098</v>
      </c>
      <c r="DJ545" s="18">
        <v>0.13408773335080301</v>
      </c>
      <c r="DK545" s="19">
        <v>9.9095407239984099E-2</v>
      </c>
      <c r="DL545" s="17">
        <v>9.6054676975875802E-2</v>
      </c>
      <c r="DM545" s="18">
        <v>0.128558854960696</v>
      </c>
      <c r="DN545" s="18">
        <v>5.5586428335574103E-2</v>
      </c>
      <c r="DO545" s="18">
        <v>0.11625785972498</v>
      </c>
      <c r="DP545" s="18">
        <v>5.9965857344252402E-2</v>
      </c>
      <c r="DQ545" s="19">
        <v>4.43168133693259E-2</v>
      </c>
      <c r="DR545" s="20">
        <v>11.1022176222701</v>
      </c>
      <c r="DS545" s="21">
        <v>11.036457428906701</v>
      </c>
      <c r="DT545" s="21">
        <v>10.9106931977136</v>
      </c>
      <c r="DU545" s="21">
        <v>11.1654961806522</v>
      </c>
      <c r="DV545" s="21">
        <v>11.1860978146143</v>
      </c>
      <c r="DW545" s="22">
        <v>11.270233793806099</v>
      </c>
      <c r="DX545" s="20">
        <v>0.21478478730161199</v>
      </c>
      <c r="DY545" s="21">
        <v>0.28746633883616202</v>
      </c>
      <c r="DZ545" s="21">
        <v>0.12429503240652599</v>
      </c>
      <c r="EA545" s="21">
        <v>0.259960477286171</v>
      </c>
      <c r="EB545" s="21">
        <v>0.13408773336441401</v>
      </c>
      <c r="EC545" s="22">
        <v>9.9095407248396994E-2</v>
      </c>
      <c r="ED545" s="20">
        <v>9.6054676987847698E-2</v>
      </c>
      <c r="EE545" s="21">
        <v>0.12855885497612901</v>
      </c>
      <c r="EF545" s="21">
        <v>5.5586428345306201E-2</v>
      </c>
      <c r="EG545" s="21">
        <v>0.116257859735034</v>
      </c>
      <c r="EH545" s="21">
        <v>5.9965857350339401E-2</v>
      </c>
      <c r="EI545" s="22">
        <v>4.4316813373088203E-2</v>
      </c>
    </row>
    <row r="546" spans="1:139" x14ac:dyDescent="0.2">
      <c r="A546" s="12" t="s">
        <v>3419</v>
      </c>
      <c r="B546" s="12">
        <v>2</v>
      </c>
      <c r="C546" s="12">
        <v>2</v>
      </c>
      <c r="D546" s="12">
        <v>112.49</v>
      </c>
      <c r="E546" s="12" t="s">
        <v>3423</v>
      </c>
      <c r="F546" s="12" t="s">
        <v>3420</v>
      </c>
      <c r="G546" s="12">
        <v>143252.7942</v>
      </c>
      <c r="H546" s="12">
        <v>157746.35630000001</v>
      </c>
      <c r="I546" s="12">
        <v>148328.2703</v>
      </c>
      <c r="J546" s="12">
        <v>144919.83859999999</v>
      </c>
      <c r="K546" s="12">
        <v>200235.56200000001</v>
      </c>
      <c r="L546" s="12">
        <v>115409.8265</v>
      </c>
      <c r="M546" s="12">
        <v>132873.7659</v>
      </c>
      <c r="N546" s="12">
        <v>143643.21</v>
      </c>
      <c r="O546" s="12">
        <v>143032.53510000001</v>
      </c>
      <c r="P546" s="12">
        <v>195337.95110000001</v>
      </c>
      <c r="Q546" s="12">
        <v>165389.76809999999</v>
      </c>
      <c r="R546" s="12">
        <v>160657.30319999999</v>
      </c>
      <c r="S546" s="12">
        <v>123445.3944</v>
      </c>
      <c r="T546" s="12">
        <v>145347.42939999999</v>
      </c>
      <c r="U546" s="12">
        <v>151992.5404</v>
      </c>
      <c r="V546" s="12">
        <v>152953.2836</v>
      </c>
      <c r="W546" s="12">
        <v>183208.1042</v>
      </c>
      <c r="X546" s="12">
        <v>166856.4952</v>
      </c>
      <c r="Y546" s="12">
        <v>147686.8976</v>
      </c>
      <c r="Z546" s="12">
        <v>129401.1761</v>
      </c>
      <c r="AA546" s="12">
        <v>183835.91029999999</v>
      </c>
      <c r="AB546" s="12">
        <v>159716.2127</v>
      </c>
      <c r="AC546" s="12">
        <v>138243.92360000001</v>
      </c>
      <c r="AD546" s="12">
        <v>183046.69409999999</v>
      </c>
      <c r="AE546" s="12">
        <v>157753.81340000001</v>
      </c>
      <c r="AF546" s="12">
        <v>147948.19709999999</v>
      </c>
      <c r="AG546" s="12">
        <v>145576.93470000001</v>
      </c>
      <c r="AH546" s="12">
        <v>138956.95730000001</v>
      </c>
      <c r="AI546" s="12">
        <v>238221.69620000001</v>
      </c>
      <c r="AJ546" s="12">
        <v>162117.4627</v>
      </c>
      <c r="AK546" s="12">
        <v>190009.1888</v>
      </c>
      <c r="AL546" s="12">
        <v>147609.0729</v>
      </c>
      <c r="AM546" s="12">
        <v>146914.48319999999</v>
      </c>
      <c r="AN546" s="12">
        <v>146746.91930000001</v>
      </c>
      <c r="AO546" s="12">
        <v>219399.7133</v>
      </c>
      <c r="AP546" s="12">
        <v>118700.6643</v>
      </c>
      <c r="AQ546" s="12">
        <v>80638.876780000006</v>
      </c>
      <c r="AR546" s="12">
        <v>115754.486</v>
      </c>
      <c r="AS546" s="12">
        <v>117484.7497</v>
      </c>
      <c r="AT546" s="12">
        <v>108769.88430000001</v>
      </c>
      <c r="AU546" s="12">
        <v>168778.55869999999</v>
      </c>
      <c r="AV546" s="12">
        <v>214257.45550000001</v>
      </c>
      <c r="AW546" s="12">
        <v>135486.23819999999</v>
      </c>
      <c r="AX546" s="12">
        <v>179577.64490000001</v>
      </c>
      <c r="AY546" s="12">
        <v>171341.29089999999</v>
      </c>
      <c r="AZ546" s="12">
        <v>230300.14869999999</v>
      </c>
      <c r="BA546" s="12">
        <v>150966.0153</v>
      </c>
      <c r="BB546" s="12">
        <v>168314.54500000001</v>
      </c>
      <c r="BC546" s="12">
        <v>120905.4313</v>
      </c>
      <c r="BD546" s="12">
        <v>149886.3634</v>
      </c>
      <c r="BE546" s="12">
        <v>203844.78959999999</v>
      </c>
      <c r="BF546" s="12">
        <v>207493.2818</v>
      </c>
      <c r="BG546" s="12">
        <v>138243.92360000001</v>
      </c>
      <c r="BH546" s="12">
        <v>138041.52179999999</v>
      </c>
      <c r="BI546" s="12">
        <v>188199.64309999999</v>
      </c>
      <c r="BJ546" s="12">
        <v>186891.041</v>
      </c>
      <c r="BK546" s="12">
        <v>138933.59880000001</v>
      </c>
      <c r="BL546" s="12">
        <v>153109.77350000001</v>
      </c>
      <c r="BM546" s="12">
        <v>157806.71109999999</v>
      </c>
      <c r="BN546" s="12">
        <v>153320.86739999999</v>
      </c>
      <c r="BU546" s="11" t="s">
        <v>3421</v>
      </c>
      <c r="BV546" s="11" t="s">
        <v>3422</v>
      </c>
      <c r="BW546" s="12">
        <f t="shared" si="42"/>
        <v>20</v>
      </c>
      <c r="BX546" s="12">
        <f t="shared" si="43"/>
        <v>4</v>
      </c>
      <c r="BY546" s="12">
        <f t="shared" si="44"/>
        <v>1.140386608303779</v>
      </c>
      <c r="BZ546" s="23">
        <f t="shared" si="45"/>
        <v>1.0615642218465766</v>
      </c>
      <c r="CA546" s="24">
        <f t="shared" si="46"/>
        <v>1.074251170899573</v>
      </c>
      <c r="CB546" s="13">
        <v>0.749867175</v>
      </c>
      <c r="CC546" s="13">
        <v>0.85053310599999998</v>
      </c>
      <c r="CD546" s="13">
        <v>0.43417719366741397</v>
      </c>
      <c r="CE546" s="13">
        <v>0.59300559198983904</v>
      </c>
      <c r="CF546" s="13">
        <v>0.15712378517901099</v>
      </c>
      <c r="CG546" s="12">
        <v>5</v>
      </c>
      <c r="CH546" s="14">
        <v>158896.56427999999</v>
      </c>
      <c r="CI546" s="15">
        <v>146059.45772000001</v>
      </c>
      <c r="CJ546" s="15">
        <v>149366.4871</v>
      </c>
      <c r="CK546" s="15">
        <v>156021.19133999999</v>
      </c>
      <c r="CL546" s="15">
        <v>164519.31082000001</v>
      </c>
      <c r="CM546" s="15">
        <v>166564.24960000001</v>
      </c>
      <c r="CN546" s="14">
        <v>23780.2489031812</v>
      </c>
      <c r="CO546" s="15">
        <v>29818.755784273599</v>
      </c>
      <c r="CP546" s="15">
        <v>16425.4382719407</v>
      </c>
      <c r="CQ546" s="15">
        <v>20273.3184384017</v>
      </c>
      <c r="CR546" s="15">
        <v>19206.981980038399</v>
      </c>
      <c r="CS546" s="16">
        <v>40938.218550939702</v>
      </c>
      <c r="CT546" s="14">
        <v>10634.8506138756</v>
      </c>
      <c r="CU546" s="15">
        <v>13335.352987620099</v>
      </c>
      <c r="CV546" s="15">
        <v>7345.67930725724</v>
      </c>
      <c r="CW546" s="15">
        <v>9066.5036315532107</v>
      </c>
      <c r="CX546" s="15">
        <v>8589.6234699958495</v>
      </c>
      <c r="CY546" s="16">
        <v>18308.127911528802</v>
      </c>
      <c r="CZ546" s="17">
        <v>12.6610429316059</v>
      </c>
      <c r="DA546" s="18">
        <v>12.5695074258185</v>
      </c>
      <c r="DB546" s="18">
        <v>12.6021696108028</v>
      </c>
      <c r="DC546" s="18">
        <v>12.6440827209034</v>
      </c>
      <c r="DD546" s="18">
        <v>12.6983502153474</v>
      </c>
      <c r="DE546" s="19">
        <v>12.6955532622872</v>
      </c>
      <c r="DF546" s="17">
        <v>0.138881445947139</v>
      </c>
      <c r="DG546" s="18">
        <v>0.19265888383575799</v>
      </c>
      <c r="DH546" s="18">
        <v>0.115043346981145</v>
      </c>
      <c r="DI546" s="18">
        <v>0.13084657124952301</v>
      </c>
      <c r="DJ546" s="18">
        <v>0.11882406753630401</v>
      </c>
      <c r="DK546" s="19">
        <v>0.218885324081801</v>
      </c>
      <c r="DL546" s="17">
        <v>6.2109670790253299E-2</v>
      </c>
      <c r="DM546" s="18">
        <v>8.6159672145198096E-2</v>
      </c>
      <c r="DN546" s="18">
        <v>5.1448948841786898E-2</v>
      </c>
      <c r="DO546" s="18">
        <v>5.8516365587340601E-2</v>
      </c>
      <c r="DP546" s="18">
        <v>5.3139738474840298E-2</v>
      </c>
      <c r="DQ546" s="19">
        <v>9.7888492784795597E-2</v>
      </c>
      <c r="DR546" s="20">
        <v>11.9678957510356</v>
      </c>
      <c r="DS546" s="21">
        <v>11.876360245245801</v>
      </c>
      <c r="DT546" s="21">
        <v>11.9090224302313</v>
      </c>
      <c r="DU546" s="21">
        <v>11.9509355403328</v>
      </c>
      <c r="DV546" s="21">
        <v>12.0052030347779</v>
      </c>
      <c r="DW546" s="22">
        <v>12.002406081717201</v>
      </c>
      <c r="DX546" s="20">
        <v>0.138881445949573</v>
      </c>
      <c r="DY546" s="21">
        <v>0.19265888384008001</v>
      </c>
      <c r="DZ546" s="21">
        <v>0.115043346984027</v>
      </c>
      <c r="EA546" s="21">
        <v>0.13084657125233401</v>
      </c>
      <c r="EB546" s="21">
        <v>0.118824067538627</v>
      </c>
      <c r="EC546" s="22">
        <v>0.21888532408514899</v>
      </c>
      <c r="ED546" s="20">
        <v>6.2109670791341803E-2</v>
      </c>
      <c r="EE546" s="21">
        <v>8.6159672147130703E-2</v>
      </c>
      <c r="EF546" s="21">
        <v>5.1448948843075999E-2</v>
      </c>
      <c r="EG546" s="21">
        <v>5.8516365588597498E-2</v>
      </c>
      <c r="EH546" s="21">
        <v>5.31397384758793E-2</v>
      </c>
      <c r="EI546" s="22">
        <v>9.7888492786292997E-2</v>
      </c>
    </row>
    <row r="547" spans="1:139" x14ac:dyDescent="0.2">
      <c r="A547" s="12" t="s">
        <v>3424</v>
      </c>
      <c r="B547" s="12">
        <v>3</v>
      </c>
      <c r="C547" s="12">
        <v>3</v>
      </c>
      <c r="D547" s="12">
        <v>139.88999999999999</v>
      </c>
      <c r="E547" s="12" t="s">
        <v>3430</v>
      </c>
      <c r="F547" s="12" t="s">
        <v>3425</v>
      </c>
      <c r="G547" s="12">
        <v>119364.16099999999</v>
      </c>
      <c r="H547" s="12">
        <v>144863.60130000001</v>
      </c>
      <c r="I547" s="12">
        <v>118963.1531</v>
      </c>
      <c r="J547" s="12">
        <v>134107.63209999999</v>
      </c>
      <c r="K547" s="12">
        <v>139778.25930000001</v>
      </c>
      <c r="L547" s="12">
        <v>102416.69779999999</v>
      </c>
      <c r="M547" s="12">
        <v>161907.24100000001</v>
      </c>
      <c r="N547" s="12">
        <v>170390.64480000001</v>
      </c>
      <c r="O547" s="12">
        <v>141979.3621</v>
      </c>
      <c r="P547" s="12">
        <v>161314.5912</v>
      </c>
      <c r="Q547" s="12">
        <v>134497.80350000001</v>
      </c>
      <c r="R547" s="12">
        <v>113751.97100000001</v>
      </c>
      <c r="S547" s="12">
        <v>95494.720809999999</v>
      </c>
      <c r="T547" s="12">
        <v>119000.7403</v>
      </c>
      <c r="U547" s="12">
        <v>126419.31020000001</v>
      </c>
      <c r="V547" s="12">
        <v>135820.05050000001</v>
      </c>
      <c r="W547" s="12">
        <v>142392.06229999999</v>
      </c>
      <c r="X547" s="12">
        <v>165836.71859999999</v>
      </c>
      <c r="Y547" s="12">
        <v>142191.4779</v>
      </c>
      <c r="Z547" s="12">
        <v>124746.9663</v>
      </c>
      <c r="AA547" s="12">
        <v>151268.7763</v>
      </c>
      <c r="AB547" s="12">
        <v>141279.51740000001</v>
      </c>
      <c r="AC547" s="12">
        <v>155125.88329999999</v>
      </c>
      <c r="AD547" s="12">
        <v>171444.14610000001</v>
      </c>
      <c r="AE547" s="12">
        <v>165288.0503</v>
      </c>
      <c r="AF547" s="12">
        <v>155715.4351</v>
      </c>
      <c r="AG547" s="12">
        <v>117905.0291</v>
      </c>
      <c r="AH547" s="12">
        <v>124788.4041</v>
      </c>
      <c r="AI547" s="12">
        <v>167497.58780000001</v>
      </c>
      <c r="AJ547" s="12">
        <v>148844.68960000001</v>
      </c>
      <c r="AK547" s="12">
        <v>158323.52549999999</v>
      </c>
      <c r="AL547" s="12">
        <v>135554.2047</v>
      </c>
      <c r="AM547" s="12">
        <v>117829.2588</v>
      </c>
      <c r="AN547" s="12">
        <v>135798.3977</v>
      </c>
      <c r="AO547" s="12">
        <v>153156.1612</v>
      </c>
      <c r="AP547" s="12">
        <v>105337.0448</v>
      </c>
      <c r="AQ547" s="12">
        <v>98258.809569999998</v>
      </c>
      <c r="AR547" s="12">
        <v>137308.8328</v>
      </c>
      <c r="AS547" s="12">
        <v>116619.6894</v>
      </c>
      <c r="AT547" s="12">
        <v>89824.682379999998</v>
      </c>
      <c r="AU547" s="12">
        <v>137253.6262</v>
      </c>
      <c r="AV547" s="12">
        <v>151703.08100000001</v>
      </c>
      <c r="AW547" s="12">
        <v>104809.2604</v>
      </c>
      <c r="AX547" s="12">
        <v>147026.1482</v>
      </c>
      <c r="AY547" s="12">
        <v>142512.5717</v>
      </c>
      <c r="AZ547" s="12">
        <v>204502.82010000001</v>
      </c>
      <c r="BA547" s="12">
        <v>117333.0315</v>
      </c>
      <c r="BB547" s="12">
        <v>167285.8573</v>
      </c>
      <c r="BC547" s="12">
        <v>116406.5481</v>
      </c>
      <c r="BD547" s="12">
        <v>144495.35690000001</v>
      </c>
      <c r="BE547" s="12">
        <v>167733.01699999999</v>
      </c>
      <c r="BF547" s="12">
        <v>183541.484</v>
      </c>
      <c r="BG547" s="12">
        <v>155125.88329999999</v>
      </c>
      <c r="BH547" s="12">
        <v>129291.65949999999</v>
      </c>
      <c r="BI547" s="12">
        <v>197187.9564</v>
      </c>
      <c r="BJ547" s="12">
        <v>196702.7671</v>
      </c>
      <c r="BK547" s="12">
        <v>112524.4878</v>
      </c>
      <c r="BL547" s="12">
        <v>137498.14799999999</v>
      </c>
      <c r="BM547" s="12">
        <v>110956.4908</v>
      </c>
      <c r="BN547" s="12">
        <v>140768.28330000001</v>
      </c>
      <c r="BO547" s="11" t="s">
        <v>3426</v>
      </c>
      <c r="BP547" s="11" t="s">
        <v>3427</v>
      </c>
      <c r="BQ547" s="11" t="s">
        <v>2558</v>
      </c>
      <c r="BR547" s="11" t="s">
        <v>2559</v>
      </c>
      <c r="BU547" s="11" t="s">
        <v>3428</v>
      </c>
      <c r="BV547" s="11" t="s">
        <v>3429</v>
      </c>
      <c r="BW547" s="12">
        <f t="shared" si="42"/>
        <v>16</v>
      </c>
      <c r="BX547" s="12">
        <f t="shared" si="43"/>
        <v>8</v>
      </c>
      <c r="BY547" s="12">
        <f t="shared" si="44"/>
        <v>1.3313876046658173</v>
      </c>
      <c r="BZ547" s="23">
        <f t="shared" si="45"/>
        <v>1.1220780576796008</v>
      </c>
      <c r="CA547" s="24">
        <f t="shared" si="46"/>
        <v>1.1865374209518522</v>
      </c>
      <c r="CB547" s="13">
        <v>3.9859487999999998E-2</v>
      </c>
      <c r="CC547" s="13">
        <v>0.12958122499999999</v>
      </c>
      <c r="CD547" s="13">
        <v>0.39193824236516001</v>
      </c>
      <c r="CE547" s="13">
        <v>0.55639499588164398</v>
      </c>
      <c r="CF547" s="13">
        <v>0.45703701710422301</v>
      </c>
      <c r="CG547" s="12">
        <v>5</v>
      </c>
      <c r="CH547" s="14">
        <v>131415.36136000001</v>
      </c>
      <c r="CI547" s="15">
        <v>147601.70738000001</v>
      </c>
      <c r="CJ547" s="15">
        <v>117832.909162</v>
      </c>
      <c r="CK547" s="15">
        <v>142197.45512</v>
      </c>
      <c r="CL547" s="15">
        <v>156881.27468</v>
      </c>
      <c r="CM547" s="15">
        <v>142950.22914000001</v>
      </c>
      <c r="CN547" s="14">
        <v>11814.5086847</v>
      </c>
      <c r="CO547" s="15">
        <v>27319.054708841399</v>
      </c>
      <c r="CP547" s="15">
        <v>14734.801752826999</v>
      </c>
      <c r="CQ547" s="15">
        <v>15033.658364671801</v>
      </c>
      <c r="CR547" s="15">
        <v>11840.0534997418</v>
      </c>
      <c r="CS547" s="16">
        <v>20960.5695194906</v>
      </c>
      <c r="CT547" s="14">
        <v>5283.6089079501498</v>
      </c>
      <c r="CU547" s="15">
        <v>12217.452682001</v>
      </c>
      <c r="CV547" s="15">
        <v>6589.6036708608299</v>
      </c>
      <c r="CW547" s="15">
        <v>6723.2564107829103</v>
      </c>
      <c r="CX547" s="15">
        <v>5295.0328965314002</v>
      </c>
      <c r="CY547" s="16">
        <v>9373.8516585382004</v>
      </c>
      <c r="CZ547" s="17">
        <v>12.475999545583001</v>
      </c>
      <c r="DA547" s="18">
        <v>12.5795435017217</v>
      </c>
      <c r="DB547" s="18">
        <v>12.3635770944417</v>
      </c>
      <c r="DC547" s="18">
        <v>12.5537786174215</v>
      </c>
      <c r="DD547" s="18">
        <v>12.654099006486099</v>
      </c>
      <c r="DE547" s="19">
        <v>12.5545827727855</v>
      </c>
      <c r="DF547" s="17">
        <v>9.05787744059042E-2</v>
      </c>
      <c r="DG547" s="18">
        <v>0.206687225620073</v>
      </c>
      <c r="DH547" s="18">
        <v>0.130144370383038</v>
      </c>
      <c r="DI547" s="18">
        <v>0.103448168868506</v>
      </c>
      <c r="DJ547" s="18">
        <v>7.5836313857640197E-2</v>
      </c>
      <c r="DK547" s="19">
        <v>0.14936322994022999</v>
      </c>
      <c r="DL547" s="17">
        <v>4.0508059378043998E-2</v>
      </c>
      <c r="DM547" s="18">
        <v>9.2433337313464106E-2</v>
      </c>
      <c r="DN547" s="18">
        <v>5.8202331813076699E-2</v>
      </c>
      <c r="DO547" s="18">
        <v>4.6263427547571401E-2</v>
      </c>
      <c r="DP547" s="18">
        <v>3.3915030589738597E-2</v>
      </c>
      <c r="DQ547" s="19">
        <v>6.6797267097057203E-2</v>
      </c>
      <c r="DR547" s="20">
        <v>11.782852365008299</v>
      </c>
      <c r="DS547" s="21">
        <v>11.886396321149</v>
      </c>
      <c r="DT547" s="21">
        <v>11.6704299138629</v>
      </c>
      <c r="DU547" s="21">
        <v>11.8606314368489</v>
      </c>
      <c r="DV547" s="21">
        <v>11.960951825915901</v>
      </c>
      <c r="DW547" s="22">
        <v>11.861435592212599</v>
      </c>
      <c r="DX547" s="20">
        <v>9.0578774408590301E-2</v>
      </c>
      <c r="DY547" s="21">
        <v>0.20668722562636799</v>
      </c>
      <c r="DZ547" s="21">
        <v>0.13014437038826701</v>
      </c>
      <c r="EA547" s="21">
        <v>0.10344816887100799</v>
      </c>
      <c r="EB547" s="21">
        <v>7.5836313859209997E-2</v>
      </c>
      <c r="EC547" s="22">
        <v>0.14936322994412299</v>
      </c>
      <c r="ED547" s="20">
        <v>4.0508059379245197E-2</v>
      </c>
      <c r="EE547" s="21">
        <v>9.2433337316278993E-2</v>
      </c>
      <c r="EF547" s="21">
        <v>5.8202331815415301E-2</v>
      </c>
      <c r="EG547" s="21">
        <v>4.6263427548690401E-2</v>
      </c>
      <c r="EH547" s="21">
        <v>3.3915030590440598E-2</v>
      </c>
      <c r="EI547" s="22">
        <v>6.6797267098798394E-2</v>
      </c>
    </row>
    <row r="548" spans="1:139" x14ac:dyDescent="0.2">
      <c r="A548" s="12" t="s">
        <v>3431</v>
      </c>
      <c r="B548" s="12">
        <v>2</v>
      </c>
      <c r="C548" s="12">
        <v>2</v>
      </c>
      <c r="D548" s="12">
        <v>123.19</v>
      </c>
      <c r="E548" s="12" t="s">
        <v>3432</v>
      </c>
      <c r="F548" s="12" t="s">
        <v>220</v>
      </c>
      <c r="G548" s="12">
        <v>116224.8175</v>
      </c>
      <c r="H548" s="12">
        <v>173106.5276</v>
      </c>
      <c r="I548" s="12">
        <v>155675.5368</v>
      </c>
      <c r="J548" s="12">
        <v>165802.05600000001</v>
      </c>
      <c r="K548" s="12">
        <v>186137.17509999999</v>
      </c>
      <c r="L548" s="12">
        <v>125546.8063</v>
      </c>
      <c r="M548" s="12">
        <v>211740.13219999999</v>
      </c>
      <c r="N548" s="12">
        <v>172768.05100000001</v>
      </c>
      <c r="O548" s="12">
        <v>162042.3665</v>
      </c>
      <c r="P548" s="12">
        <v>222095.07810000001</v>
      </c>
      <c r="Q548" s="12">
        <v>164387.77619999999</v>
      </c>
      <c r="R548" s="12">
        <v>125306.17290000001</v>
      </c>
      <c r="S548" s="12">
        <v>128141.71490000001</v>
      </c>
      <c r="T548" s="12">
        <v>148891.70569999999</v>
      </c>
      <c r="U548" s="12">
        <v>167944.07500000001</v>
      </c>
      <c r="V548" s="12">
        <v>146208.5387</v>
      </c>
      <c r="W548" s="12">
        <v>174016.0797</v>
      </c>
      <c r="X548" s="12">
        <v>206590.4656</v>
      </c>
      <c r="Y548" s="12">
        <v>196236.95439999999</v>
      </c>
      <c r="Z548" s="12">
        <v>162913.45110000001</v>
      </c>
      <c r="AA548" s="12">
        <v>167887.19270000001</v>
      </c>
      <c r="AB548" s="12">
        <v>194293.342</v>
      </c>
      <c r="AC548" s="12">
        <v>197834.89799999999</v>
      </c>
      <c r="AD548" s="12">
        <v>187415.00150000001</v>
      </c>
      <c r="AE548" s="12">
        <v>211657.14189999999</v>
      </c>
      <c r="AF548" s="12">
        <v>157157.42300000001</v>
      </c>
      <c r="AG548" s="12">
        <v>168632.7353</v>
      </c>
      <c r="AH548" s="12">
        <v>153438.88250000001</v>
      </c>
      <c r="AI548" s="12">
        <v>203643.23490000001</v>
      </c>
      <c r="AJ548" s="12">
        <v>226241.57320000001</v>
      </c>
      <c r="AK548" s="12">
        <v>154159.52900000001</v>
      </c>
      <c r="AL548" s="12">
        <v>161982.15059999999</v>
      </c>
      <c r="AM548" s="12">
        <v>154191.7194</v>
      </c>
      <c r="AN548" s="12">
        <v>167892.40979999999</v>
      </c>
      <c r="AO548" s="12">
        <v>203951.9975</v>
      </c>
      <c r="AP548" s="12">
        <v>129126.6937</v>
      </c>
      <c r="AQ548" s="12">
        <v>128501.5618</v>
      </c>
      <c r="AR548" s="12">
        <v>139224.65900000001</v>
      </c>
      <c r="AS548" s="12">
        <v>133099.13620000001</v>
      </c>
      <c r="AT548" s="12">
        <v>123669.0352</v>
      </c>
      <c r="AU548" s="12">
        <v>167756.03630000001</v>
      </c>
      <c r="AV548" s="12">
        <v>167112.1152</v>
      </c>
      <c r="AW548" s="12">
        <v>140640.63699999999</v>
      </c>
      <c r="AX548" s="12">
        <v>183956.6202</v>
      </c>
      <c r="AY548" s="12">
        <v>189323.4664</v>
      </c>
      <c r="AZ548" s="12">
        <v>220144.6574</v>
      </c>
      <c r="BA548" s="12">
        <v>143391.65979999999</v>
      </c>
      <c r="BB548" s="12">
        <v>208395.72469999999</v>
      </c>
      <c r="BC548" s="12">
        <v>160651.44560000001</v>
      </c>
      <c r="BD548" s="12">
        <v>188703.88560000001</v>
      </c>
      <c r="BE548" s="12">
        <v>186160.19810000001</v>
      </c>
      <c r="BF548" s="12">
        <v>252413.71840000001</v>
      </c>
      <c r="BG548" s="12">
        <v>197834.89799999999</v>
      </c>
      <c r="BH548" s="12">
        <v>141335.80590000001</v>
      </c>
      <c r="BI548" s="12">
        <v>252506.08979999999</v>
      </c>
      <c r="BJ548" s="12">
        <v>198524.3144</v>
      </c>
      <c r="BK548" s="12">
        <v>160937.2586</v>
      </c>
      <c r="BL548" s="12">
        <v>169066.68789999999</v>
      </c>
      <c r="BM548" s="12">
        <v>134900.6814</v>
      </c>
      <c r="BN548" s="12">
        <v>213965.56340000001</v>
      </c>
      <c r="BW548" s="12">
        <f t="shared" si="42"/>
        <v>16</v>
      </c>
      <c r="BX548" s="12">
        <f t="shared" si="43"/>
        <v>8</v>
      </c>
      <c r="BY548" s="12">
        <f t="shared" si="44"/>
        <v>1.3054646168963862</v>
      </c>
      <c r="BZ548" s="23">
        <f t="shared" si="45"/>
        <v>1.1109172030479946</v>
      </c>
      <c r="CA548" s="24">
        <f t="shared" si="46"/>
        <v>1.1751232344900384</v>
      </c>
      <c r="CB548" s="13">
        <v>0.14708795099999999</v>
      </c>
      <c r="CC548" s="13">
        <v>0.31598039700000002</v>
      </c>
      <c r="CD548" s="13">
        <v>0.34051736236866098</v>
      </c>
      <c r="CE548" s="13">
        <v>0.50389180103089104</v>
      </c>
      <c r="CF548" s="13">
        <v>0.37886393572361998</v>
      </c>
      <c r="CG548" s="12">
        <v>5</v>
      </c>
      <c r="CH548" s="14">
        <v>159389.22260000001</v>
      </c>
      <c r="CI548" s="15">
        <v>178838.48681999999</v>
      </c>
      <c r="CJ548" s="15">
        <v>146934.28894</v>
      </c>
      <c r="CK548" s="15">
        <v>177193.09789999999</v>
      </c>
      <c r="CL548" s="15">
        <v>191817.51522</v>
      </c>
      <c r="CM548" s="15">
        <v>181822.76978</v>
      </c>
      <c r="CN548" s="14">
        <v>26559.8342496685</v>
      </c>
      <c r="CO548" s="15">
        <v>39091.604019823302</v>
      </c>
      <c r="CP548" s="15">
        <v>19816.6789011357</v>
      </c>
      <c r="CQ548" s="15">
        <v>24499.583487662501</v>
      </c>
      <c r="CR548" s="15">
        <v>16031.156099400499</v>
      </c>
      <c r="CS548" s="16">
        <v>31769.341328562099</v>
      </c>
      <c r="CT548" s="14">
        <v>11877.918970677199</v>
      </c>
      <c r="CU548" s="15">
        <v>17482.2967875658</v>
      </c>
      <c r="CV548" s="15">
        <v>8862.2882222450608</v>
      </c>
      <c r="CW548" s="15">
        <v>10956.546819768901</v>
      </c>
      <c r="CX548" s="15">
        <v>7169.3509592339597</v>
      </c>
      <c r="CY548" s="16">
        <v>14207.681362211701</v>
      </c>
      <c r="CZ548" s="17">
        <v>12.6597996722149</v>
      </c>
      <c r="DA548" s="18">
        <v>12.767092803683701</v>
      </c>
      <c r="DB548" s="18">
        <v>12.5834975239593</v>
      </c>
      <c r="DC548" s="18">
        <v>12.770394865231699</v>
      </c>
      <c r="DD548" s="18">
        <v>12.8545799261515</v>
      </c>
      <c r="DE548" s="19">
        <v>12.7921517520124</v>
      </c>
      <c r="DF548" s="17">
        <v>0.18163363724891601</v>
      </c>
      <c r="DG548" s="18">
        <v>0.22884640357576</v>
      </c>
      <c r="DH548" s="18">
        <v>0.13642018035221401</v>
      </c>
      <c r="DI548" s="18">
        <v>0.13965364304817199</v>
      </c>
      <c r="DJ548" s="18">
        <v>8.5234775266825102E-2</v>
      </c>
      <c r="DK548" s="19">
        <v>0.170042081041237</v>
      </c>
      <c r="DL548" s="17">
        <v>8.1229031977822899E-2</v>
      </c>
      <c r="DM548" s="18">
        <v>0.10234322296035001</v>
      </c>
      <c r="DN548" s="18">
        <v>6.1008959354066299E-2</v>
      </c>
      <c r="DO548" s="18">
        <v>6.2455007832240499E-2</v>
      </c>
      <c r="DP548" s="18">
        <v>3.8118150308707702E-2</v>
      </c>
      <c r="DQ548" s="19">
        <v>7.6045130448746695E-2</v>
      </c>
      <c r="DR548" s="20">
        <v>11.966652491644201</v>
      </c>
      <c r="DS548" s="21">
        <v>12.0739456231149</v>
      </c>
      <c r="DT548" s="21">
        <v>11.890350343387199</v>
      </c>
      <c r="DU548" s="21">
        <v>12.0772476846634</v>
      </c>
      <c r="DV548" s="21">
        <v>12.161432745584699</v>
      </c>
      <c r="DW548" s="22">
        <v>12.0990045714444</v>
      </c>
      <c r="DX548" s="20">
        <v>0.18163363725339701</v>
      </c>
      <c r="DY548" s="21">
        <v>0.22884640358002001</v>
      </c>
      <c r="DZ548" s="21">
        <v>0.13642018035551101</v>
      </c>
      <c r="EA548" s="21">
        <v>0.13965364305050501</v>
      </c>
      <c r="EB548" s="21">
        <v>8.52347752680465E-2</v>
      </c>
      <c r="EC548" s="22">
        <v>0.17004208104375501</v>
      </c>
      <c r="ED548" s="20">
        <v>8.1229031979826796E-2</v>
      </c>
      <c r="EE548" s="21">
        <v>0.102343222962255</v>
      </c>
      <c r="EF548" s="21">
        <v>6.1008959355540703E-2</v>
      </c>
      <c r="EG548" s="21">
        <v>6.2455007833284101E-2</v>
      </c>
      <c r="EH548" s="21">
        <v>3.8118150309254001E-2</v>
      </c>
      <c r="EI548" s="22">
        <v>7.60451304498731E-2</v>
      </c>
    </row>
    <row r="549" spans="1:139" x14ac:dyDescent="0.2">
      <c r="A549" s="12" t="s">
        <v>3433</v>
      </c>
      <c r="B549" s="12">
        <v>2</v>
      </c>
      <c r="C549" s="12">
        <v>2</v>
      </c>
      <c r="D549" s="12">
        <v>73.58</v>
      </c>
      <c r="E549" s="12" t="s">
        <v>3437</v>
      </c>
      <c r="F549" s="12" t="s">
        <v>3434</v>
      </c>
      <c r="G549" s="12">
        <v>77296.800289999999</v>
      </c>
      <c r="H549" s="12">
        <v>92209.004960000006</v>
      </c>
      <c r="I549" s="12">
        <v>104845.50049999999</v>
      </c>
      <c r="J549" s="12">
        <v>100123.48450000001</v>
      </c>
      <c r="K549" s="12">
        <v>119675.2225</v>
      </c>
      <c r="L549" s="12">
        <v>61703.501360000002</v>
      </c>
      <c r="M549" s="12">
        <v>78437.611189999996</v>
      </c>
      <c r="N549" s="12">
        <v>95037.072849999997</v>
      </c>
      <c r="O549" s="12">
        <v>78868.641250000001</v>
      </c>
      <c r="P549" s="12">
        <v>88240.984119999994</v>
      </c>
      <c r="Q549" s="12">
        <v>82311.404930000004</v>
      </c>
      <c r="R549" s="12">
        <v>64672.693149999999</v>
      </c>
      <c r="S549" s="12">
        <v>81211.841939999998</v>
      </c>
      <c r="T549" s="12">
        <v>78286.35557</v>
      </c>
      <c r="U549" s="12">
        <v>75940.732310000007</v>
      </c>
      <c r="V549" s="12">
        <v>84589.672510000004</v>
      </c>
      <c r="W549" s="12">
        <v>85695.678530000005</v>
      </c>
      <c r="X549" s="12">
        <v>94353.399179999993</v>
      </c>
      <c r="Y549" s="12">
        <v>104977.3866</v>
      </c>
      <c r="Z549" s="12">
        <v>83631.012910000005</v>
      </c>
      <c r="AA549" s="12">
        <v>96569.054170000003</v>
      </c>
      <c r="AB549" s="12">
        <v>90028.680989999993</v>
      </c>
      <c r="AC549" s="12">
        <v>104887.2702</v>
      </c>
      <c r="AD549" s="12">
        <v>105277.2482</v>
      </c>
      <c r="AE549" s="12">
        <v>94230.040479999996</v>
      </c>
      <c r="AF549" s="12">
        <v>84191.402010000005</v>
      </c>
      <c r="AG549" s="12">
        <v>96143.565690000003</v>
      </c>
      <c r="AH549" s="12">
        <v>77101.676229999997</v>
      </c>
      <c r="AI549" s="12">
        <v>112297.29949999999</v>
      </c>
      <c r="AJ549" s="12">
        <v>115842.0116</v>
      </c>
      <c r="AK549" s="12">
        <v>102525.7651</v>
      </c>
      <c r="AL549" s="12">
        <v>86283.360509999999</v>
      </c>
      <c r="AM549" s="12">
        <v>103846.1683</v>
      </c>
      <c r="AN549" s="12">
        <v>101385.79399999999</v>
      </c>
      <c r="AO549" s="12">
        <v>131129.1024</v>
      </c>
      <c r="AP549" s="12">
        <v>63462.937460000001</v>
      </c>
      <c r="AQ549" s="12">
        <v>47602.480609999999</v>
      </c>
      <c r="AR549" s="12">
        <v>76585.363949999999</v>
      </c>
      <c r="AS549" s="12">
        <v>64781.502820000002</v>
      </c>
      <c r="AT549" s="12">
        <v>49135.160779999998</v>
      </c>
      <c r="AU549" s="12">
        <v>83997.94283</v>
      </c>
      <c r="AV549" s="12">
        <v>86249.466419999997</v>
      </c>
      <c r="AW549" s="12">
        <v>89133.231880000007</v>
      </c>
      <c r="AX549" s="12">
        <v>96723.274860000005</v>
      </c>
      <c r="AY549" s="12">
        <v>85608.037559999997</v>
      </c>
      <c r="AZ549" s="12">
        <v>127365.77929999999</v>
      </c>
      <c r="BA549" s="12">
        <v>70614.426009999996</v>
      </c>
      <c r="BB549" s="12">
        <v>95177.891870000007</v>
      </c>
      <c r="BC549" s="12">
        <v>85940.841119999997</v>
      </c>
      <c r="BD549" s="12">
        <v>96870.436319999993</v>
      </c>
      <c r="BE549" s="12">
        <v>107079.724</v>
      </c>
      <c r="BF549" s="12">
        <v>116959.61320000001</v>
      </c>
      <c r="BG549" s="12">
        <v>104887.2702</v>
      </c>
      <c r="BH549" s="12">
        <v>79393.029339999994</v>
      </c>
      <c r="BI549" s="12">
        <v>112416.0463</v>
      </c>
      <c r="BJ549" s="12">
        <v>106352.217</v>
      </c>
      <c r="BK549" s="12">
        <v>91756.098629999993</v>
      </c>
      <c r="BL549" s="12">
        <v>84954.509739999994</v>
      </c>
      <c r="BM549" s="12">
        <v>74389.813280000002</v>
      </c>
      <c r="BN549" s="12">
        <v>109556.35129999999</v>
      </c>
      <c r="BO549" s="11" t="s">
        <v>3104</v>
      </c>
      <c r="BP549" s="11" t="s">
        <v>3105</v>
      </c>
      <c r="BQ549" s="11" t="s">
        <v>3106</v>
      </c>
      <c r="BR549" s="11" t="s">
        <v>3107</v>
      </c>
      <c r="BU549" s="11" t="s">
        <v>3435</v>
      </c>
      <c r="BV549" s="11" t="s">
        <v>3436</v>
      </c>
      <c r="BW549" s="12">
        <f t="shared" si="42"/>
        <v>0</v>
      </c>
      <c r="BX549" s="12">
        <f t="shared" si="43"/>
        <v>8</v>
      </c>
      <c r="BY549" s="12">
        <f t="shared" si="44"/>
        <v>1.2921554841075511</v>
      </c>
      <c r="BZ549" s="23">
        <f t="shared" si="45"/>
        <v>1.0945937434417232</v>
      </c>
      <c r="CA549" s="24">
        <f t="shared" si="46"/>
        <v>1.1804886441654927</v>
      </c>
      <c r="CB549" s="13">
        <v>1.9138901E-2</v>
      </c>
      <c r="CC549" s="13">
        <v>8.0214513000000001E-2</v>
      </c>
      <c r="CD549" s="13">
        <v>3.6283672035328099E-3</v>
      </c>
      <c r="CE549" s="13">
        <v>2.0667476301167501E-2</v>
      </c>
      <c r="CF549" s="13">
        <v>0.32471758965937297</v>
      </c>
      <c r="CG549" s="12">
        <v>6</v>
      </c>
      <c r="CH549" s="14">
        <v>98830.002550000005</v>
      </c>
      <c r="CI549" s="15">
        <v>80457.562153999999</v>
      </c>
      <c r="CJ549" s="15">
        <v>76484.605580000003</v>
      </c>
      <c r="CK549" s="15">
        <v>90649.429946000004</v>
      </c>
      <c r="CL549" s="15">
        <v>98198.458807999996</v>
      </c>
      <c r="CM549" s="15">
        <v>97115.191005999994</v>
      </c>
      <c r="CN549" s="14">
        <v>15651.6685577142</v>
      </c>
      <c r="CO549" s="15">
        <v>12564.4683277564</v>
      </c>
      <c r="CP549" s="15">
        <v>7059.7756813290598</v>
      </c>
      <c r="CQ549" s="15">
        <v>9076.4560943577508</v>
      </c>
      <c r="CR549" s="15">
        <v>6708.1672271543002</v>
      </c>
      <c r="CS549" s="16">
        <v>16953.608608054801</v>
      </c>
      <c r="CT549" s="14">
        <v>6999.6389712690298</v>
      </c>
      <c r="CU549" s="15">
        <v>5619.00105640126</v>
      </c>
      <c r="CV549" s="15">
        <v>3157.2276658703299</v>
      </c>
      <c r="CW549" s="15">
        <v>4059.11456435523</v>
      </c>
      <c r="CX549" s="15">
        <v>2999.9835848706598</v>
      </c>
      <c r="CY549" s="16">
        <v>7581.8842623072296</v>
      </c>
      <c r="CZ549" s="17">
        <v>12.1839792718135</v>
      </c>
      <c r="DA549" s="18">
        <v>11.9782557610874</v>
      </c>
      <c r="DB549" s="18">
        <v>11.934349726667101</v>
      </c>
      <c r="DC549" s="18">
        <v>12.104066712067199</v>
      </c>
      <c r="DD549" s="18">
        <v>12.1860242904316</v>
      </c>
      <c r="DE549" s="19">
        <v>12.1643899559368</v>
      </c>
      <c r="DF549" s="17">
        <v>0.16198356634250899</v>
      </c>
      <c r="DG549" s="18">
        <v>0.16370630815811299</v>
      </c>
      <c r="DH549" s="18">
        <v>9.7023265785850799E-2</v>
      </c>
      <c r="DI549" s="18">
        <v>9.6829056809054501E-2</v>
      </c>
      <c r="DJ549" s="18">
        <v>6.8367718381568701E-2</v>
      </c>
      <c r="DK549" s="19">
        <v>0.176897294130166</v>
      </c>
      <c r="DL549" s="17">
        <v>7.2441253115939602E-2</v>
      </c>
      <c r="DM549" s="18">
        <v>7.3211686677413901E-2</v>
      </c>
      <c r="DN549" s="18">
        <v>4.33901235392384E-2</v>
      </c>
      <c r="DO549" s="18">
        <v>4.3303270644447001E-2</v>
      </c>
      <c r="DP549" s="18">
        <v>3.05749731535499E-2</v>
      </c>
      <c r="DQ549" s="19">
        <v>7.9110874942165205E-2</v>
      </c>
      <c r="DR549" s="20">
        <v>11.490832091226199</v>
      </c>
      <c r="DS549" s="21">
        <v>11.285108580486201</v>
      </c>
      <c r="DT549" s="21">
        <v>11.2412025460634</v>
      </c>
      <c r="DU549" s="21">
        <v>11.4109195314761</v>
      </c>
      <c r="DV549" s="21">
        <v>11.4928771098454</v>
      </c>
      <c r="DW549" s="22">
        <v>11.4712427753483</v>
      </c>
      <c r="DX549" s="20">
        <v>0.161983566351623</v>
      </c>
      <c r="DY549" s="21">
        <v>0.16370630817269199</v>
      </c>
      <c r="DZ549" s="21">
        <v>9.7023265795145905E-2</v>
      </c>
      <c r="EA549" s="21">
        <v>9.6829056814633996E-2</v>
      </c>
      <c r="EB549" s="21">
        <v>6.83677183851404E-2</v>
      </c>
      <c r="EC549" s="22">
        <v>0.176897294140168</v>
      </c>
      <c r="ED549" s="20">
        <v>7.2441253120015203E-2</v>
      </c>
      <c r="EE549" s="21">
        <v>7.3211686683933602E-2</v>
      </c>
      <c r="EF549" s="21">
        <v>4.3390123543395297E-2</v>
      </c>
      <c r="EG549" s="21">
        <v>4.3303270646942199E-2</v>
      </c>
      <c r="EH549" s="21">
        <v>3.0574973155147199E-2</v>
      </c>
      <c r="EI549" s="22">
        <v>7.9110874946638099E-2</v>
      </c>
    </row>
    <row r="550" spans="1:139" x14ac:dyDescent="0.2">
      <c r="A550" s="12" t="s">
        <v>3438</v>
      </c>
      <c r="B550" s="12">
        <v>8</v>
      </c>
      <c r="C550" s="12">
        <v>8</v>
      </c>
      <c r="D550" s="12">
        <v>491.39</v>
      </c>
      <c r="E550" s="12" t="s">
        <v>3439</v>
      </c>
      <c r="F550" s="12" t="s">
        <v>1876</v>
      </c>
      <c r="G550" s="12">
        <v>2793979.6710000001</v>
      </c>
      <c r="H550" s="12">
        <v>3032858.49</v>
      </c>
      <c r="I550" s="12">
        <v>2943783.24</v>
      </c>
      <c r="J550" s="12">
        <v>3323711.398</v>
      </c>
      <c r="K550" s="12">
        <v>3633690.128</v>
      </c>
      <c r="L550" s="12">
        <v>2432588.372</v>
      </c>
      <c r="M550" s="12">
        <v>3168940.7960000001</v>
      </c>
      <c r="N550" s="12">
        <v>3414764.47</v>
      </c>
      <c r="O550" s="12">
        <v>2672454.415</v>
      </c>
      <c r="P550" s="12">
        <v>2774989.2910000002</v>
      </c>
      <c r="Q550" s="12">
        <v>3083920.523</v>
      </c>
      <c r="R550" s="12">
        <v>2388909.9040000001</v>
      </c>
      <c r="S550" s="12">
        <v>2702159.8679999998</v>
      </c>
      <c r="T550" s="12">
        <v>2650114.2250000001</v>
      </c>
      <c r="U550" s="12">
        <v>2772707.4279999998</v>
      </c>
      <c r="V550" s="12">
        <v>2924233.088</v>
      </c>
      <c r="W550" s="12">
        <v>3399324.1359999999</v>
      </c>
      <c r="X550" s="12">
        <v>3414554.0690000001</v>
      </c>
      <c r="Y550" s="12">
        <v>3120226.4980000001</v>
      </c>
      <c r="Z550" s="12">
        <v>2872050.4879999999</v>
      </c>
      <c r="AA550" s="12">
        <v>3574311.909</v>
      </c>
      <c r="AB550" s="12">
        <v>2891620.199</v>
      </c>
      <c r="AC550" s="12">
        <v>3138753.5269999998</v>
      </c>
      <c r="AD550" s="12">
        <v>4197559.2230000002</v>
      </c>
      <c r="AE550" s="12">
        <v>3230956.13</v>
      </c>
      <c r="AF550" s="12">
        <v>3124476.2549999999</v>
      </c>
      <c r="AG550" s="12">
        <v>3612725.94</v>
      </c>
      <c r="AH550" s="12">
        <v>2935989.1749999998</v>
      </c>
      <c r="AI550" s="12">
        <v>3481788.1669999999</v>
      </c>
      <c r="AJ550" s="12">
        <v>3471604.3659999999</v>
      </c>
      <c r="AK550" s="12">
        <v>3705908.9419999998</v>
      </c>
      <c r="AL550" s="12">
        <v>2837957.341</v>
      </c>
      <c r="AM550" s="12">
        <v>2915724.645</v>
      </c>
      <c r="AN550" s="12">
        <v>3365615.1779999998</v>
      </c>
      <c r="AO550" s="12">
        <v>3981463.4539999999</v>
      </c>
      <c r="AP550" s="12">
        <v>2501952.0830000001</v>
      </c>
      <c r="AQ550" s="12">
        <v>1923177.4210000001</v>
      </c>
      <c r="AR550" s="12">
        <v>2751778.5630000001</v>
      </c>
      <c r="AS550" s="12">
        <v>2195113.4249999998</v>
      </c>
      <c r="AT550" s="12">
        <v>1545195.1980000001</v>
      </c>
      <c r="AU550" s="12">
        <v>3147109.2009999999</v>
      </c>
      <c r="AV550" s="12">
        <v>3185922.7510000002</v>
      </c>
      <c r="AW550" s="12">
        <v>2965728.1039999998</v>
      </c>
      <c r="AX550" s="12">
        <v>3274232.4610000001</v>
      </c>
      <c r="AY550" s="12">
        <v>3125674.91</v>
      </c>
      <c r="AZ550" s="12">
        <v>4402986.9720000001</v>
      </c>
      <c r="BA550" s="12">
        <v>2801090.1690000002</v>
      </c>
      <c r="BB550" s="12">
        <v>3444391.6260000002</v>
      </c>
      <c r="BC550" s="12">
        <v>2554406.2230000002</v>
      </c>
      <c r="BD550" s="12">
        <v>3326717.855</v>
      </c>
      <c r="BE550" s="12">
        <v>3963343.4939999999</v>
      </c>
      <c r="BF550" s="12">
        <v>3756611.52</v>
      </c>
      <c r="BG550" s="12">
        <v>3138753.5269999998</v>
      </c>
      <c r="BH550" s="12">
        <v>3165517.2259999998</v>
      </c>
      <c r="BI550" s="12">
        <v>3854517.2220000001</v>
      </c>
      <c r="BJ550" s="12">
        <v>3946899.1940000001</v>
      </c>
      <c r="BK550" s="12">
        <v>3447860.8659999999</v>
      </c>
      <c r="BL550" s="12">
        <v>3235020.73</v>
      </c>
      <c r="BM550" s="12">
        <v>2306463.0469999998</v>
      </c>
      <c r="BN550" s="12">
        <v>3283232.9330000002</v>
      </c>
      <c r="BQ550" s="11" t="s">
        <v>347</v>
      </c>
      <c r="BR550" s="11" t="s">
        <v>348</v>
      </c>
      <c r="BS550" s="11" t="s">
        <v>1877</v>
      </c>
      <c r="BT550" s="11" t="s">
        <v>1878</v>
      </c>
      <c r="BU550" s="11" t="s">
        <v>1879</v>
      </c>
      <c r="BV550" s="11" t="s">
        <v>1880</v>
      </c>
      <c r="BW550" s="12">
        <f t="shared" si="42"/>
        <v>16</v>
      </c>
      <c r="BX550" s="12">
        <f t="shared" si="43"/>
        <v>8</v>
      </c>
      <c r="BY550" s="12">
        <f t="shared" si="44"/>
        <v>1.2526427820253307</v>
      </c>
      <c r="BZ550" s="23">
        <f t="shared" si="45"/>
        <v>1.0967963638594014</v>
      </c>
      <c r="CA550" s="24">
        <f t="shared" si="46"/>
        <v>1.1420923913510599</v>
      </c>
      <c r="CB550" s="13">
        <v>3.1520998000000001E-2</v>
      </c>
      <c r="CC550" s="13">
        <v>0.109554689</v>
      </c>
      <c r="CD550" s="13">
        <v>1.0331323698069101E-2</v>
      </c>
      <c r="CE550" s="13">
        <v>4.1356745226064501E-2</v>
      </c>
      <c r="CF550" s="13">
        <v>0.21482750142325099</v>
      </c>
      <c r="CG550" s="12">
        <v>5</v>
      </c>
      <c r="CH550" s="14">
        <v>3145604.5854000002</v>
      </c>
      <c r="CI550" s="15">
        <v>2892747.4687999999</v>
      </c>
      <c r="CJ550" s="15">
        <v>2719562.3895999999</v>
      </c>
      <c r="CK550" s="15">
        <v>3146077.6557999998</v>
      </c>
      <c r="CL550" s="15">
        <v>3406640.1976000001</v>
      </c>
      <c r="CM550" s="15">
        <v>3325316.7806000002</v>
      </c>
      <c r="CN550" s="14">
        <v>334302.68900484702</v>
      </c>
      <c r="CO550" s="15">
        <v>394628.596242956</v>
      </c>
      <c r="CP550" s="15">
        <v>250019.10228974299</v>
      </c>
      <c r="CQ550" s="15">
        <v>255532.55540776299</v>
      </c>
      <c r="CR550" s="15">
        <v>505356.42530670098</v>
      </c>
      <c r="CS550" s="16">
        <v>283019.55697293603</v>
      </c>
      <c r="CT550" s="14">
        <v>149504.70753516199</v>
      </c>
      <c r="CU550" s="15">
        <v>176483.27341291399</v>
      </c>
      <c r="CV550" s="15">
        <v>111811.94167866799</v>
      </c>
      <c r="CW550" s="15">
        <v>114277.632871198</v>
      </c>
      <c r="CX550" s="15">
        <v>226002.26397041601</v>
      </c>
      <c r="CY550" s="16">
        <v>126570.193670672</v>
      </c>
      <c r="CZ550" s="17">
        <v>15.650257512878399</v>
      </c>
      <c r="DA550" s="18">
        <v>15.5634789342466</v>
      </c>
      <c r="DB550" s="18">
        <v>15.5057611865737</v>
      </c>
      <c r="DC550" s="18">
        <v>15.6521752609298</v>
      </c>
      <c r="DD550" s="18">
        <v>15.7259970855677</v>
      </c>
      <c r="DE550" s="19">
        <v>15.707245045175</v>
      </c>
      <c r="DF550" s="17">
        <v>0.104310959392782</v>
      </c>
      <c r="DG550" s="18">
        <v>0.13563151137788801</v>
      </c>
      <c r="DH550" s="18">
        <v>9.1707910256157404E-2</v>
      </c>
      <c r="DI550" s="18">
        <v>8.12173817482581E-2</v>
      </c>
      <c r="DJ550" s="18">
        <v>0.14311012501541101</v>
      </c>
      <c r="DK550" s="19">
        <v>8.6864617894080107E-2</v>
      </c>
      <c r="DL550" s="17">
        <v>4.6649279200095997E-2</v>
      </c>
      <c r="DM550" s="18">
        <v>6.0656255866398903E-2</v>
      </c>
      <c r="DN550" s="18">
        <v>4.10130242814436E-2</v>
      </c>
      <c r="DO550" s="18">
        <v>3.6321517308731198E-2</v>
      </c>
      <c r="DP550" s="18">
        <v>6.40007935605902E-2</v>
      </c>
      <c r="DQ550" s="19">
        <v>3.8847038090141603E-2</v>
      </c>
      <c r="DR550" s="20">
        <v>14.9571103323185</v>
      </c>
      <c r="DS550" s="21">
        <v>14.870331753686701</v>
      </c>
      <c r="DT550" s="21">
        <v>14.8126140060137</v>
      </c>
      <c r="DU550" s="21">
        <v>14.9590280803698</v>
      </c>
      <c r="DV550" s="21">
        <v>15.0328499050077</v>
      </c>
      <c r="DW550" s="22">
        <v>15.014097864615</v>
      </c>
      <c r="DX550" s="20">
        <v>0.10431095939278601</v>
      </c>
      <c r="DY550" s="21">
        <v>0.135631511377897</v>
      </c>
      <c r="DZ550" s="21">
        <v>9.1707910256163205E-2</v>
      </c>
      <c r="EA550" s="21">
        <v>8.1217381748262499E-2</v>
      </c>
      <c r="EB550" s="21">
        <v>0.14311012501541601</v>
      </c>
      <c r="EC550" s="22">
        <v>8.6864617894085006E-2</v>
      </c>
      <c r="ED550" s="20">
        <v>4.66492792000981E-2</v>
      </c>
      <c r="EE550" s="21">
        <v>6.0656255866402699E-2</v>
      </c>
      <c r="EF550" s="21">
        <v>4.1013024281446202E-2</v>
      </c>
      <c r="EG550" s="21">
        <v>3.6321517308733099E-2</v>
      </c>
      <c r="EH550" s="21">
        <v>6.40007935605926E-2</v>
      </c>
      <c r="EI550" s="22">
        <v>3.8847038090143698E-2</v>
      </c>
    </row>
    <row r="551" spans="1:139" x14ac:dyDescent="0.2">
      <c r="A551" s="12" t="s">
        <v>3440</v>
      </c>
      <c r="B551" s="12">
        <v>3</v>
      </c>
      <c r="C551" s="12">
        <v>3</v>
      </c>
      <c r="D551" s="12">
        <v>168.86</v>
      </c>
      <c r="E551" s="12" t="s">
        <v>3441</v>
      </c>
      <c r="F551" s="12" t="s">
        <v>1283</v>
      </c>
      <c r="G551" s="12">
        <v>371669.60080000001</v>
      </c>
      <c r="H551" s="12">
        <v>463693.4425</v>
      </c>
      <c r="I551" s="12">
        <v>360551.3138</v>
      </c>
      <c r="J551" s="12">
        <v>367398.10759999999</v>
      </c>
      <c r="K551" s="12">
        <v>468906.429</v>
      </c>
      <c r="L551" s="12">
        <v>290018.83750000002</v>
      </c>
      <c r="M551" s="12">
        <v>450338.2206</v>
      </c>
      <c r="N551" s="12">
        <v>461969.9008</v>
      </c>
      <c r="O551" s="12">
        <v>343239.32809999998</v>
      </c>
      <c r="P551" s="12">
        <v>483418.13740000001</v>
      </c>
      <c r="Q551" s="12">
        <v>467834.46679999999</v>
      </c>
      <c r="R551" s="12">
        <v>277670.38419999997</v>
      </c>
      <c r="S551" s="12">
        <v>324110.79550000001</v>
      </c>
      <c r="T551" s="12">
        <v>410598.58789999998</v>
      </c>
      <c r="U551" s="12">
        <v>389880.26500000001</v>
      </c>
      <c r="V551" s="12">
        <v>387648.40789999999</v>
      </c>
      <c r="W551" s="12">
        <v>480425.19770000002</v>
      </c>
      <c r="X551" s="12">
        <v>502534.27380000002</v>
      </c>
      <c r="Y551" s="12">
        <v>461396.71230000001</v>
      </c>
      <c r="Z551" s="12">
        <v>345426.7647</v>
      </c>
      <c r="AA551" s="12">
        <v>455732.09889999998</v>
      </c>
      <c r="AB551" s="12">
        <v>397798.25079999998</v>
      </c>
      <c r="AC551" s="12">
        <v>406207.22659999999</v>
      </c>
      <c r="AD551" s="12">
        <v>600573.39289999998</v>
      </c>
      <c r="AE551" s="12">
        <v>395537.68449999997</v>
      </c>
      <c r="AF551" s="12">
        <v>350727.53450000001</v>
      </c>
      <c r="AG551" s="12">
        <v>433384.66879999998</v>
      </c>
      <c r="AH551" s="12">
        <v>393716.1776</v>
      </c>
      <c r="AI551" s="12">
        <v>579509.98730000004</v>
      </c>
      <c r="AJ551" s="12">
        <v>458185.62479999999</v>
      </c>
      <c r="AK551" s="12">
        <v>492979.14049999998</v>
      </c>
      <c r="AL551" s="12">
        <v>433895.0245</v>
      </c>
      <c r="AM551" s="12">
        <v>357114.72810000001</v>
      </c>
      <c r="AN551" s="12">
        <v>372030.08899999998</v>
      </c>
      <c r="AO551" s="12">
        <v>513784.53980000003</v>
      </c>
      <c r="AP551" s="12">
        <v>298288.54029999999</v>
      </c>
      <c r="AQ551" s="12">
        <v>273302.77010000002</v>
      </c>
      <c r="AR551" s="12">
        <v>372277.17479999998</v>
      </c>
      <c r="AS551" s="12">
        <v>281931.56550000003</v>
      </c>
      <c r="AT551" s="12">
        <v>269181.35759999999</v>
      </c>
      <c r="AU551" s="12">
        <v>477420.26549999998</v>
      </c>
      <c r="AV551" s="12">
        <v>370309.65179999999</v>
      </c>
      <c r="AW551" s="12">
        <v>355724.51010000001</v>
      </c>
      <c r="AX551" s="12">
        <v>507297.08620000002</v>
      </c>
      <c r="AY551" s="12">
        <v>439512.27960000001</v>
      </c>
      <c r="AZ551" s="12">
        <v>583678.12639999995</v>
      </c>
      <c r="BA551" s="12">
        <v>395877.01689999999</v>
      </c>
      <c r="BB551" s="12">
        <v>506925.59240000002</v>
      </c>
      <c r="BC551" s="12">
        <v>377727.26880000002</v>
      </c>
      <c r="BD551" s="12">
        <v>400110.44050000003</v>
      </c>
      <c r="BE551" s="12">
        <v>505334.42379999999</v>
      </c>
      <c r="BF551" s="12">
        <v>516794.52649999998</v>
      </c>
      <c r="BG551" s="12">
        <v>406207.22659999999</v>
      </c>
      <c r="BH551" s="12">
        <v>452912.11379999999</v>
      </c>
      <c r="BI551" s="12">
        <v>471874.81219999999</v>
      </c>
      <c r="BJ551" s="12">
        <v>443045.84519999998</v>
      </c>
      <c r="BK551" s="12">
        <v>413607.3603</v>
      </c>
      <c r="BL551" s="12">
        <v>433816.31219999999</v>
      </c>
      <c r="BM551" s="12">
        <v>383888.48109999998</v>
      </c>
      <c r="BN551" s="12">
        <v>433324.1851</v>
      </c>
      <c r="BO551" s="11" t="s">
        <v>1284</v>
      </c>
      <c r="BP551" s="11" t="s">
        <v>1285</v>
      </c>
      <c r="BQ551" s="11" t="s">
        <v>1286</v>
      </c>
      <c r="BR551" s="11" t="s">
        <v>1287</v>
      </c>
      <c r="BU551" s="11" t="s">
        <v>1288</v>
      </c>
      <c r="BV551" s="11" t="s">
        <v>1289</v>
      </c>
      <c r="BW551" s="12">
        <f t="shared" si="42"/>
        <v>16</v>
      </c>
      <c r="BX551" s="12">
        <f t="shared" si="43"/>
        <v>8</v>
      </c>
      <c r="BY551" s="12">
        <f t="shared" si="44"/>
        <v>1.2062752200082751</v>
      </c>
      <c r="BZ551" s="23">
        <f t="shared" si="45"/>
        <v>1.0759127481811155</v>
      </c>
      <c r="CA551" s="24">
        <f t="shared" si="46"/>
        <v>1.1211645387114744</v>
      </c>
      <c r="CB551" s="13">
        <v>0.57810126299999998</v>
      </c>
      <c r="CC551" s="13">
        <v>0.74529032799999995</v>
      </c>
      <c r="CD551" s="13">
        <v>0.41226609695577598</v>
      </c>
      <c r="CE551" s="13">
        <v>0.57344937918552796</v>
      </c>
      <c r="CF551" s="13">
        <v>0.244374215467134</v>
      </c>
      <c r="CG551" s="12">
        <v>5</v>
      </c>
      <c r="CH551" s="14">
        <v>406443.77873999998</v>
      </c>
      <c r="CI551" s="15">
        <v>405796.88488000003</v>
      </c>
      <c r="CJ551" s="15">
        <v>374018.89987999998</v>
      </c>
      <c r="CK551" s="15">
        <v>435486.27127999999</v>
      </c>
      <c r="CL551" s="15">
        <v>451169.73074000003</v>
      </c>
      <c r="CM551" s="15">
        <v>443104.79859999998</v>
      </c>
      <c r="CN551" s="14">
        <v>54815.674999449497</v>
      </c>
      <c r="CO551" s="15">
        <v>84383.649650646694</v>
      </c>
      <c r="CP551" s="15">
        <v>74439.358595059894</v>
      </c>
      <c r="CQ551" s="15">
        <v>66305.106518562403</v>
      </c>
      <c r="CR551" s="15">
        <v>87045.010897267406</v>
      </c>
      <c r="CS551" s="16">
        <v>86459.647456731007</v>
      </c>
      <c r="CT551" s="14">
        <v>24514.315106261001</v>
      </c>
      <c r="CU551" s="15">
        <v>37737.515361674501</v>
      </c>
      <c r="CV551" s="15">
        <v>33290.293204007401</v>
      </c>
      <c r="CW551" s="15">
        <v>29652.545086173999</v>
      </c>
      <c r="CX551" s="15">
        <v>38927.712293700002</v>
      </c>
      <c r="CY551" s="16">
        <v>38665.929804783496</v>
      </c>
      <c r="CZ551" s="17">
        <v>13.601244956615901</v>
      </c>
      <c r="DA551" s="18">
        <v>13.587853351581799</v>
      </c>
      <c r="DB551" s="18">
        <v>13.5087205465846</v>
      </c>
      <c r="DC551" s="18">
        <v>13.667597063551501</v>
      </c>
      <c r="DD551" s="18">
        <v>13.699471352137101</v>
      </c>
      <c r="DE551" s="19">
        <v>13.680247052114501</v>
      </c>
      <c r="DF551" s="17">
        <v>0.13238703151737</v>
      </c>
      <c r="DG551" s="18">
        <v>0.22213064008390501</v>
      </c>
      <c r="DH551" s="18">
        <v>0.20518420859370101</v>
      </c>
      <c r="DI551" s="18">
        <v>0.15829712952817601</v>
      </c>
      <c r="DJ551" s="18">
        <v>0.17693851635876501</v>
      </c>
      <c r="DK551" s="19">
        <v>0.18789546300867699</v>
      </c>
      <c r="DL551" s="17">
        <v>5.9205280362449299E-2</v>
      </c>
      <c r="DM551" s="18">
        <v>9.9339842222630398E-2</v>
      </c>
      <c r="DN551" s="18">
        <v>9.1761167665002502E-2</v>
      </c>
      <c r="DO551" s="18">
        <v>7.0792628453618306E-2</v>
      </c>
      <c r="DP551" s="18">
        <v>7.9129310083231194E-2</v>
      </c>
      <c r="DQ551" s="19">
        <v>8.40294055902399E-2</v>
      </c>
      <c r="DR551" s="20">
        <v>12.908097776054399</v>
      </c>
      <c r="DS551" s="21">
        <v>12.8947061710202</v>
      </c>
      <c r="DT551" s="21">
        <v>12.815573366022701</v>
      </c>
      <c r="DU551" s="21">
        <v>12.9744498829901</v>
      </c>
      <c r="DV551" s="21">
        <v>13.006324171575899</v>
      </c>
      <c r="DW551" s="22">
        <v>12.9870998715532</v>
      </c>
      <c r="DX551" s="20">
        <v>0.13238703151776199</v>
      </c>
      <c r="DY551" s="21">
        <v>0.22213064008472</v>
      </c>
      <c r="DZ551" s="21">
        <v>0.20518420859453099</v>
      </c>
      <c r="EA551" s="21">
        <v>0.158297129528641</v>
      </c>
      <c r="EB551" s="21">
        <v>0.17693851635914701</v>
      </c>
      <c r="EC551" s="22">
        <v>0.187895463009151</v>
      </c>
      <c r="ED551" s="20">
        <v>5.9205280362624499E-2</v>
      </c>
      <c r="EE551" s="21">
        <v>9.9339842222994704E-2</v>
      </c>
      <c r="EF551" s="21">
        <v>9.1761167665373594E-2</v>
      </c>
      <c r="EG551" s="21">
        <v>7.0792628453826001E-2</v>
      </c>
      <c r="EH551" s="21">
        <v>7.9129310083402196E-2</v>
      </c>
      <c r="EI551" s="22">
        <v>8.4029405590451606E-2</v>
      </c>
    </row>
    <row r="552" spans="1:139" x14ac:dyDescent="0.2">
      <c r="A552" s="12" t="s">
        <v>3442</v>
      </c>
      <c r="B552" s="12">
        <v>4</v>
      </c>
      <c r="C552" s="12">
        <v>4</v>
      </c>
      <c r="D552" s="12">
        <v>249.13</v>
      </c>
      <c r="E552" s="12" t="s">
        <v>3443</v>
      </c>
      <c r="F552" s="12" t="s">
        <v>220</v>
      </c>
      <c r="G552" s="12">
        <v>39117351.259999998</v>
      </c>
      <c r="H552" s="12">
        <v>41773974.240000002</v>
      </c>
      <c r="I552" s="12">
        <v>38423340.32</v>
      </c>
      <c r="J552" s="12">
        <v>41139493.189999998</v>
      </c>
      <c r="K552" s="12">
        <v>39265279.759999998</v>
      </c>
      <c r="L552" s="12">
        <v>38175642.369999997</v>
      </c>
      <c r="M552" s="12">
        <v>43374324.079999998</v>
      </c>
      <c r="N552" s="12">
        <v>42156644.869999997</v>
      </c>
      <c r="O552" s="12">
        <v>43768385.130000003</v>
      </c>
      <c r="P552" s="12">
        <v>47788200.93</v>
      </c>
      <c r="Q552" s="12">
        <v>60345024.520000003</v>
      </c>
      <c r="R552" s="12">
        <v>41093491.880000003</v>
      </c>
      <c r="S552" s="12">
        <v>45452076.869999997</v>
      </c>
      <c r="T552" s="12">
        <v>37002910.890000001</v>
      </c>
      <c r="U552" s="12">
        <v>38596185.100000001</v>
      </c>
      <c r="V552" s="12">
        <v>40460996.259999998</v>
      </c>
      <c r="W552" s="12">
        <v>53354650.609999999</v>
      </c>
      <c r="X552" s="12">
        <v>50522431.100000001</v>
      </c>
      <c r="Y552" s="12">
        <v>57696118.280000001</v>
      </c>
      <c r="Z552" s="12">
        <v>53625462.950000003</v>
      </c>
      <c r="AA552" s="12">
        <v>49645177.509999998</v>
      </c>
      <c r="AB552" s="12">
        <v>41290131.25</v>
      </c>
      <c r="AC552" s="12">
        <v>49715132.479999997</v>
      </c>
      <c r="AD552" s="12">
        <v>49117904.799999997</v>
      </c>
      <c r="AE552" s="12">
        <v>42781055.659999996</v>
      </c>
      <c r="AF552" s="12">
        <v>38580187.170000002</v>
      </c>
      <c r="AG552" s="12">
        <v>44835005.810000002</v>
      </c>
      <c r="AH552" s="12">
        <v>42981819.32</v>
      </c>
      <c r="AI552" s="12">
        <v>51267784.280000001</v>
      </c>
      <c r="AJ552" s="12">
        <v>49282402.850000001</v>
      </c>
      <c r="AK552" s="12">
        <v>51884894.979999997</v>
      </c>
      <c r="AL552" s="12">
        <v>39089445.560000002</v>
      </c>
      <c r="AM552" s="12">
        <v>38057109.229999997</v>
      </c>
      <c r="AN552" s="12">
        <v>41658160.450000003</v>
      </c>
      <c r="AO552" s="12">
        <v>43023282.350000001</v>
      </c>
      <c r="AP552" s="12">
        <v>39264196.539999999</v>
      </c>
      <c r="AQ552" s="12">
        <v>26323155.300000001</v>
      </c>
      <c r="AR552" s="12">
        <v>33971816.399999999</v>
      </c>
      <c r="AS552" s="12">
        <v>35950686.100000001</v>
      </c>
      <c r="AT552" s="12">
        <v>26609867.960000001</v>
      </c>
      <c r="AU552" s="12">
        <v>61581477.369999997</v>
      </c>
      <c r="AV552" s="12">
        <v>54803527.969999999</v>
      </c>
      <c r="AW552" s="12">
        <v>49885465.100000001</v>
      </c>
      <c r="AX552" s="12">
        <v>45717324.479999997</v>
      </c>
      <c r="AY552" s="12">
        <v>43509504.890000001</v>
      </c>
      <c r="AZ552" s="12">
        <v>60921696.079999998</v>
      </c>
      <c r="BA552" s="12">
        <v>43964971.07</v>
      </c>
      <c r="BB552" s="12">
        <v>50963913.609999999</v>
      </c>
      <c r="BC552" s="12">
        <v>47233533.740000002</v>
      </c>
      <c r="BD552" s="12">
        <v>62114780.299999997</v>
      </c>
      <c r="BE552" s="12">
        <v>55048606.920000002</v>
      </c>
      <c r="BF552" s="12">
        <v>53641547.649999999</v>
      </c>
      <c r="BG552" s="12">
        <v>49715132.479999997</v>
      </c>
      <c r="BH552" s="12">
        <v>37041424.659999996</v>
      </c>
      <c r="BI552" s="12">
        <v>51037621.43</v>
      </c>
      <c r="BJ552" s="12">
        <v>48735243.039999999</v>
      </c>
      <c r="BK552" s="12">
        <v>42788981.100000001</v>
      </c>
      <c r="BL552" s="12">
        <v>47359533.100000001</v>
      </c>
      <c r="BM552" s="12">
        <v>33961643.920000002</v>
      </c>
      <c r="BN552" s="12">
        <v>46608308.719999999</v>
      </c>
      <c r="BW552" s="12">
        <f t="shared" si="42"/>
        <v>12</v>
      </c>
      <c r="BX552" s="12">
        <f t="shared" si="43"/>
        <v>0</v>
      </c>
      <c r="BY552" s="12">
        <f t="shared" si="44"/>
        <v>1.2800940197635025</v>
      </c>
      <c r="BZ552" s="23">
        <f t="shared" si="45"/>
        <v>1.1340570289373249</v>
      </c>
      <c r="CA552" s="24">
        <f t="shared" si="46"/>
        <v>1.1287739391404525</v>
      </c>
      <c r="CB552" s="13">
        <v>7.8069993000000004E-2</v>
      </c>
      <c r="CC552" s="13">
        <v>0.20475412200000001</v>
      </c>
      <c r="CD552" s="13">
        <v>4.7598012184313802E-2</v>
      </c>
      <c r="CE552" s="13">
        <v>0.127175938804963</v>
      </c>
      <c r="CF552" s="13">
        <v>0.24789675739772801</v>
      </c>
      <c r="CG552" s="12">
        <v>2</v>
      </c>
      <c r="CH552" s="14">
        <v>39943887.754000001</v>
      </c>
      <c r="CI552" s="15">
        <v>43052639.476000004</v>
      </c>
      <c r="CJ552" s="15">
        <v>44497937.851999998</v>
      </c>
      <c r="CK552" s="15">
        <v>51131931.840000004</v>
      </c>
      <c r="CL552" s="15">
        <v>46509880.340000004</v>
      </c>
      <c r="CM552" s="15">
        <v>45389439.886</v>
      </c>
      <c r="CN552" s="14">
        <v>1434784.3731124799</v>
      </c>
      <c r="CO552" s="15">
        <v>3450696.3868252202</v>
      </c>
      <c r="CP552" s="15">
        <v>9415902.8272902109</v>
      </c>
      <c r="CQ552" s="15">
        <v>6490128.6013972498</v>
      </c>
      <c r="CR552" s="15">
        <v>4124785.9115921301</v>
      </c>
      <c r="CS552" s="16">
        <v>5054207.4041919904</v>
      </c>
      <c r="CT552" s="14">
        <v>641655.07826678501</v>
      </c>
      <c r="CU552" s="15">
        <v>1543198.3381308201</v>
      </c>
      <c r="CV552" s="15">
        <v>4210919.7582706697</v>
      </c>
      <c r="CW552" s="15">
        <v>2902473.7470879802</v>
      </c>
      <c r="CX552" s="15">
        <v>1844660.3381906899</v>
      </c>
      <c r="CY552" s="16">
        <v>2260310.2656312101</v>
      </c>
      <c r="CZ552" s="17">
        <v>18.1956205339389</v>
      </c>
      <c r="DA552" s="18">
        <v>18.268487373671402</v>
      </c>
      <c r="DB552" s="18">
        <v>18.288005098217599</v>
      </c>
      <c r="DC552" s="18">
        <v>18.436043923656001</v>
      </c>
      <c r="DD552" s="18">
        <v>18.345088367714698</v>
      </c>
      <c r="DE552" s="19">
        <v>18.318884726132499</v>
      </c>
      <c r="DF552" s="17">
        <v>3.5750667270033398E-2</v>
      </c>
      <c r="DG552" s="18">
        <v>8.0746854163451204E-2</v>
      </c>
      <c r="DH552" s="18">
        <v>0.19529427902909</v>
      </c>
      <c r="DI552" s="18">
        <v>0.13541798066353999</v>
      </c>
      <c r="DJ552" s="18">
        <v>9.0521177211444301E-2</v>
      </c>
      <c r="DK552" s="19">
        <v>0.112933311423039</v>
      </c>
      <c r="DL552" s="17">
        <v>1.59881844513543E-2</v>
      </c>
      <c r="DM552" s="18">
        <v>3.61110909757478E-2</v>
      </c>
      <c r="DN552" s="18">
        <v>8.7338256705171605E-2</v>
      </c>
      <c r="DO552" s="18">
        <v>6.0560762027885601E-2</v>
      </c>
      <c r="DP552" s="18">
        <v>4.0482301129618897E-2</v>
      </c>
      <c r="DQ552" s="19">
        <v>5.0505312253213898E-2</v>
      </c>
      <c r="DR552" s="20">
        <v>17.502473353378999</v>
      </c>
      <c r="DS552" s="21">
        <v>17.575340193111401</v>
      </c>
      <c r="DT552" s="21">
        <v>17.594857917657698</v>
      </c>
      <c r="DU552" s="21">
        <v>17.7428967430961</v>
      </c>
      <c r="DV552" s="21">
        <v>17.651941187154801</v>
      </c>
      <c r="DW552" s="22">
        <v>17.625737545572601</v>
      </c>
      <c r="DX552" s="20">
        <v>3.5750667270033003E-2</v>
      </c>
      <c r="DY552" s="21">
        <v>8.0746854163451301E-2</v>
      </c>
      <c r="DZ552" s="21">
        <v>0.19529427902909</v>
      </c>
      <c r="EA552" s="21">
        <v>0.13541798066353899</v>
      </c>
      <c r="EB552" s="21">
        <v>9.0521177211443093E-2</v>
      </c>
      <c r="EC552" s="22">
        <v>0.112933311423038</v>
      </c>
      <c r="ED552" s="20">
        <v>1.5988184451354099E-2</v>
      </c>
      <c r="EE552" s="21">
        <v>3.61110909757478E-2</v>
      </c>
      <c r="EF552" s="21">
        <v>8.7338256705171494E-2</v>
      </c>
      <c r="EG552" s="21">
        <v>6.0560762027885101E-2</v>
      </c>
      <c r="EH552" s="21">
        <v>4.0482301129618301E-2</v>
      </c>
      <c r="EI552" s="22">
        <v>5.0505312253213301E-2</v>
      </c>
    </row>
    <row r="553" spans="1:139" x14ac:dyDescent="0.2">
      <c r="A553" s="12" t="s">
        <v>3444</v>
      </c>
      <c r="B553" s="12">
        <v>5</v>
      </c>
      <c r="C553" s="12">
        <v>5</v>
      </c>
      <c r="D553" s="12">
        <v>236.45</v>
      </c>
      <c r="E553" s="12" t="s">
        <v>3448</v>
      </c>
      <c r="F553" s="12" t="s">
        <v>3445</v>
      </c>
      <c r="G553" s="12">
        <v>3360276.4380000001</v>
      </c>
      <c r="H553" s="12">
        <v>3738170.8930000002</v>
      </c>
      <c r="I553" s="12">
        <v>3295455.406</v>
      </c>
      <c r="J553" s="12">
        <v>3129176.8319999999</v>
      </c>
      <c r="K553" s="12">
        <v>3627992.71</v>
      </c>
      <c r="L553" s="12">
        <v>2843372.0580000002</v>
      </c>
      <c r="M553" s="12">
        <v>4386592.3020000001</v>
      </c>
      <c r="N553" s="12">
        <v>3503261.6150000002</v>
      </c>
      <c r="O553" s="12">
        <v>3769792.21</v>
      </c>
      <c r="P553" s="12">
        <v>3343117.7820000001</v>
      </c>
      <c r="Q553" s="12">
        <v>4629005.04</v>
      </c>
      <c r="R553" s="12">
        <v>3661331.8739999998</v>
      </c>
      <c r="S553" s="12">
        <v>3495196.7889999999</v>
      </c>
      <c r="T553" s="12">
        <v>3088410.679</v>
      </c>
      <c r="U553" s="12">
        <v>3301301.4249999998</v>
      </c>
      <c r="V553" s="12">
        <v>3484955.2059999998</v>
      </c>
      <c r="W553" s="12">
        <v>3832528.341</v>
      </c>
      <c r="X553" s="12">
        <v>3754244.3289999999</v>
      </c>
      <c r="Y553" s="12">
        <v>3806821.639</v>
      </c>
      <c r="Z553" s="12">
        <v>3768928.986</v>
      </c>
      <c r="AA553" s="12">
        <v>4198199.5659999996</v>
      </c>
      <c r="AB553" s="12">
        <v>3296725.449</v>
      </c>
      <c r="AC553" s="12">
        <v>3663374.6359999999</v>
      </c>
      <c r="AD553" s="12">
        <v>4044836.2790000001</v>
      </c>
      <c r="AE553" s="12">
        <v>3145298.41</v>
      </c>
      <c r="AF553" s="12">
        <v>3371486.8250000002</v>
      </c>
      <c r="AG553" s="12">
        <v>3652136.7110000001</v>
      </c>
      <c r="AH553" s="12">
        <v>3298899.6189999999</v>
      </c>
      <c r="AI553" s="12">
        <v>4519058.0029999996</v>
      </c>
      <c r="AJ553" s="12">
        <v>4471696.1749999998</v>
      </c>
      <c r="AK553" s="12">
        <v>4457039.7649999997</v>
      </c>
      <c r="AL553" s="12">
        <v>3497944.1209999998</v>
      </c>
      <c r="AM553" s="12">
        <v>3264044.8560000001</v>
      </c>
      <c r="AN553" s="12">
        <v>3168628.0120000001</v>
      </c>
      <c r="AO553" s="12">
        <v>3975220.747</v>
      </c>
      <c r="AP553" s="12">
        <v>2924449.0040000002</v>
      </c>
      <c r="AQ553" s="12">
        <v>2662149.852</v>
      </c>
      <c r="AR553" s="12">
        <v>2823093.7439999999</v>
      </c>
      <c r="AS553" s="12">
        <v>3096450.0060000001</v>
      </c>
      <c r="AT553" s="12">
        <v>1861545.7590000001</v>
      </c>
      <c r="AU553" s="12">
        <v>4723852.0719999997</v>
      </c>
      <c r="AV553" s="12">
        <v>4882863.3090000004</v>
      </c>
      <c r="AW553" s="12">
        <v>3836117.719</v>
      </c>
      <c r="AX553" s="12">
        <v>3815750.43</v>
      </c>
      <c r="AY553" s="12">
        <v>3721559.2710000002</v>
      </c>
      <c r="AZ553" s="12">
        <v>5247260.3629999999</v>
      </c>
      <c r="BA553" s="12">
        <v>3158056.4339999999</v>
      </c>
      <c r="BB553" s="12">
        <v>3787050.2170000002</v>
      </c>
      <c r="BC553" s="12">
        <v>3116494.5529999998</v>
      </c>
      <c r="BD553" s="12">
        <v>4365579.0190000003</v>
      </c>
      <c r="BE553" s="12">
        <v>4655135.6900000004</v>
      </c>
      <c r="BF553" s="12">
        <v>4282898.8420000002</v>
      </c>
      <c r="BG553" s="12">
        <v>3663374.6359999999</v>
      </c>
      <c r="BH553" s="12">
        <v>3050343.8390000002</v>
      </c>
      <c r="BI553" s="12">
        <v>3752327.9190000002</v>
      </c>
      <c r="BJ553" s="12">
        <v>4258927.7510000002</v>
      </c>
      <c r="BK553" s="12">
        <v>3485473.1439999999</v>
      </c>
      <c r="BL553" s="12">
        <v>3634893.7340000002</v>
      </c>
      <c r="BM553" s="12">
        <v>2993588.2919999999</v>
      </c>
      <c r="BN553" s="12">
        <v>4229059.1330000004</v>
      </c>
      <c r="BU553" s="11" t="s">
        <v>3446</v>
      </c>
      <c r="BV553" s="11" t="s">
        <v>3447</v>
      </c>
      <c r="BW553" s="12">
        <f t="shared" si="42"/>
        <v>20</v>
      </c>
      <c r="BX553" s="12">
        <f t="shared" si="43"/>
        <v>0</v>
      </c>
      <c r="BY553" s="12">
        <f t="shared" si="44"/>
        <v>1.1260682142099903</v>
      </c>
      <c r="BZ553" s="23">
        <f t="shared" si="45"/>
        <v>1.0584392006182723</v>
      </c>
      <c r="CA553" s="24">
        <f t="shared" si="46"/>
        <v>1.0638950386117723</v>
      </c>
      <c r="CB553" s="13">
        <v>0.77955366199999998</v>
      </c>
      <c r="CC553" s="13">
        <v>0.865154231</v>
      </c>
      <c r="CD553" s="13">
        <v>0.50564436155405001</v>
      </c>
      <c r="CE553" s="13">
        <v>0.65709144970744704</v>
      </c>
      <c r="CF553" s="13">
        <v>5.4411550427791298E-2</v>
      </c>
      <c r="CG553" s="12">
        <v>2</v>
      </c>
      <c r="CH553" s="14">
        <v>3430214.4558000001</v>
      </c>
      <c r="CI553" s="15">
        <v>3569227.1934000002</v>
      </c>
      <c r="CJ553" s="15">
        <v>3635049.1614000001</v>
      </c>
      <c r="CK553" s="15">
        <v>3729495.7001999998</v>
      </c>
      <c r="CL553" s="15">
        <v>3669686.8679999998</v>
      </c>
      <c r="CM553" s="15">
        <v>3862655.4665999999</v>
      </c>
      <c r="CN553" s="14">
        <v>248811.36621307101</v>
      </c>
      <c r="CO553" s="15">
        <v>568034.91258995305</v>
      </c>
      <c r="CP553" s="15">
        <v>595482.77423526696</v>
      </c>
      <c r="CQ553" s="15">
        <v>140145.06577254899</v>
      </c>
      <c r="CR553" s="15">
        <v>456668.93690610799</v>
      </c>
      <c r="CS553" s="16">
        <v>592701.50812497595</v>
      </c>
      <c r="CT553" s="14">
        <v>111271.82568540399</v>
      </c>
      <c r="CU553" s="15">
        <v>254032.935628857</v>
      </c>
      <c r="CV553" s="15">
        <v>266307.99252404302</v>
      </c>
      <c r="CW553" s="15">
        <v>62674.778755719701</v>
      </c>
      <c r="CX553" s="15">
        <v>204228.55722692399</v>
      </c>
      <c r="CY553" s="16">
        <v>265064.17250681802</v>
      </c>
      <c r="CZ553" s="17">
        <v>15.739180446336601</v>
      </c>
      <c r="DA553" s="18">
        <v>15.770890043301399</v>
      </c>
      <c r="DB553" s="18">
        <v>15.7893641363613</v>
      </c>
      <c r="DC553" s="18">
        <v>15.8243482258114</v>
      </c>
      <c r="DD553" s="18">
        <v>15.8025217475126</v>
      </c>
      <c r="DE553" s="19">
        <v>15.8507230509138</v>
      </c>
      <c r="DF553" s="17">
        <v>7.2421219196287301E-2</v>
      </c>
      <c r="DG553" s="18">
        <v>0.15915400544941799</v>
      </c>
      <c r="DH553" s="18">
        <v>0.15440242954986699</v>
      </c>
      <c r="DI553" s="18">
        <v>3.8456869606443601E-2</v>
      </c>
      <c r="DJ553" s="18">
        <v>0.12514936331269599</v>
      </c>
      <c r="DK553" s="19">
        <v>0.151793673870109</v>
      </c>
      <c r="DL553" s="17">
        <v>3.2387753827262201E-2</v>
      </c>
      <c r="DM553" s="18">
        <v>7.1175835015253999E-2</v>
      </c>
      <c r="DN553" s="18">
        <v>6.9050865672925094E-2</v>
      </c>
      <c r="DO553" s="18">
        <v>1.7198434928370698E-2</v>
      </c>
      <c r="DP553" s="18">
        <v>5.5968496741601502E-2</v>
      </c>
      <c r="DQ553" s="19">
        <v>6.7884194665599404E-2</v>
      </c>
      <c r="DR553" s="20">
        <v>15.0460332657766</v>
      </c>
      <c r="DS553" s="21">
        <v>15.0777428627415</v>
      </c>
      <c r="DT553" s="21">
        <v>15.0962169558013</v>
      </c>
      <c r="DU553" s="21">
        <v>15.1312010452514</v>
      </c>
      <c r="DV553" s="21">
        <v>15.109374566952701</v>
      </c>
      <c r="DW553" s="22">
        <v>15.157575870353901</v>
      </c>
      <c r="DX553" s="20">
        <v>7.2421219196290201E-2</v>
      </c>
      <c r="DY553" s="21">
        <v>0.15915400544942401</v>
      </c>
      <c r="DZ553" s="21">
        <v>0.15440242954987199</v>
      </c>
      <c r="EA553" s="21">
        <v>3.8456869606445301E-2</v>
      </c>
      <c r="EB553" s="21">
        <v>0.12514936331270099</v>
      </c>
      <c r="EC553" s="22">
        <v>0.151793673870114</v>
      </c>
      <c r="ED553" s="20">
        <v>3.2387753827263499E-2</v>
      </c>
      <c r="EE553" s="21">
        <v>7.1175835015256803E-2</v>
      </c>
      <c r="EF553" s="21">
        <v>6.9050865672927397E-2</v>
      </c>
      <c r="EG553" s="21">
        <v>1.71984349283715E-2</v>
      </c>
      <c r="EH553" s="21">
        <v>5.59684967416035E-2</v>
      </c>
      <c r="EI553" s="22">
        <v>6.7884194665601902E-2</v>
      </c>
    </row>
    <row r="554" spans="1:139" x14ac:dyDescent="0.2">
      <c r="A554" s="12" t="s">
        <v>3449</v>
      </c>
      <c r="B554" s="12">
        <v>4</v>
      </c>
      <c r="C554" s="12">
        <v>4</v>
      </c>
      <c r="D554" s="12">
        <v>208.19</v>
      </c>
      <c r="E554" s="12" t="s">
        <v>3450</v>
      </c>
      <c r="F554" s="12" t="s">
        <v>1998</v>
      </c>
      <c r="G554" s="12">
        <v>16737804.77</v>
      </c>
      <c r="H554" s="12">
        <v>15653342.67</v>
      </c>
      <c r="I554" s="12">
        <v>18486629.800000001</v>
      </c>
      <c r="J554" s="12">
        <v>13556217.460000001</v>
      </c>
      <c r="K554" s="12">
        <v>14885897.83</v>
      </c>
      <c r="L554" s="12">
        <v>15467246.58</v>
      </c>
      <c r="M554" s="12">
        <v>16029071.83</v>
      </c>
      <c r="N554" s="12">
        <v>16023033.699999999</v>
      </c>
      <c r="O554" s="12">
        <v>15433611.35</v>
      </c>
      <c r="P554" s="12">
        <v>17011266.27</v>
      </c>
      <c r="Q554" s="12">
        <v>17357697.579999998</v>
      </c>
      <c r="R554" s="12">
        <v>15701020.58</v>
      </c>
      <c r="S554" s="12">
        <v>15591726.18</v>
      </c>
      <c r="T554" s="12">
        <v>15881769.49</v>
      </c>
      <c r="U554" s="12">
        <v>14510981.449999999</v>
      </c>
      <c r="V554" s="12">
        <v>15881959.98</v>
      </c>
      <c r="W554" s="12">
        <v>15317636.640000001</v>
      </c>
      <c r="X554" s="12">
        <v>17385009.050000001</v>
      </c>
      <c r="Y554" s="12">
        <v>17742204.789999999</v>
      </c>
      <c r="Z554" s="12">
        <v>15195441.16</v>
      </c>
      <c r="AA554" s="12">
        <v>15909917.9</v>
      </c>
      <c r="AB554" s="12">
        <v>15393778.51</v>
      </c>
      <c r="AC554" s="12">
        <v>17223835.149999999</v>
      </c>
      <c r="AD554" s="12">
        <v>18982818.370000001</v>
      </c>
      <c r="AE554" s="12">
        <v>16734346.619999999</v>
      </c>
      <c r="AF554" s="12">
        <v>14957398.560000001</v>
      </c>
      <c r="AG554" s="12">
        <v>16104537.109999999</v>
      </c>
      <c r="AH554" s="12">
        <v>14063485.029999999</v>
      </c>
      <c r="AI554" s="12">
        <v>17041308.18</v>
      </c>
      <c r="AJ554" s="12">
        <v>17194328.149999999</v>
      </c>
      <c r="AK554" s="12">
        <v>22200870.32</v>
      </c>
      <c r="AL554" s="12">
        <v>14647409</v>
      </c>
      <c r="AM554" s="12">
        <v>18310424.960000001</v>
      </c>
      <c r="AN554" s="12">
        <v>13727127.83</v>
      </c>
      <c r="AO554" s="12">
        <v>16310597.789999999</v>
      </c>
      <c r="AP554" s="12">
        <v>15908285.279999999</v>
      </c>
      <c r="AQ554" s="12">
        <v>9727776.8859999999</v>
      </c>
      <c r="AR554" s="12">
        <v>12912117.67</v>
      </c>
      <c r="AS554" s="12">
        <v>12676933.710000001</v>
      </c>
      <c r="AT554" s="12">
        <v>9472370.5960000008</v>
      </c>
      <c r="AU554" s="12">
        <v>17713352</v>
      </c>
      <c r="AV554" s="12">
        <v>20939357.579999998</v>
      </c>
      <c r="AW554" s="12">
        <v>17112540.629999999</v>
      </c>
      <c r="AX554" s="12">
        <v>19622024.100000001</v>
      </c>
      <c r="AY554" s="12">
        <v>16358238.939999999</v>
      </c>
      <c r="AZ554" s="12">
        <v>23913299.93</v>
      </c>
      <c r="BA554" s="12">
        <v>12621944.74</v>
      </c>
      <c r="BB554" s="12">
        <v>17536925.280000001</v>
      </c>
      <c r="BC554" s="12">
        <v>14524842.460000001</v>
      </c>
      <c r="BD554" s="12">
        <v>17600994.710000001</v>
      </c>
      <c r="BE554" s="12">
        <v>17641568.84</v>
      </c>
      <c r="BF554" s="12">
        <v>19998631.109999999</v>
      </c>
      <c r="BG554" s="12">
        <v>17223835.149999999</v>
      </c>
      <c r="BH554" s="12">
        <v>14315566.58</v>
      </c>
      <c r="BI554" s="12">
        <v>19964005.899999999</v>
      </c>
      <c r="BJ554" s="12">
        <v>18894476.859999999</v>
      </c>
      <c r="BK554" s="12">
        <v>15369614.02</v>
      </c>
      <c r="BL554" s="12">
        <v>15495856.050000001</v>
      </c>
      <c r="BM554" s="12">
        <v>11288782</v>
      </c>
      <c r="BN554" s="12">
        <v>16261353.109999999</v>
      </c>
      <c r="BQ554" s="11" t="s">
        <v>1543</v>
      </c>
      <c r="BR554" s="11" t="s">
        <v>1544</v>
      </c>
      <c r="BS554" s="11" t="s">
        <v>174</v>
      </c>
      <c r="BT554" s="11" t="s">
        <v>175</v>
      </c>
      <c r="BU554" s="11" t="s">
        <v>1545</v>
      </c>
      <c r="BV554" s="11" t="s">
        <v>1546</v>
      </c>
      <c r="BW554" s="12">
        <f t="shared" si="42"/>
        <v>16</v>
      </c>
      <c r="BX554" s="12">
        <f t="shared" si="43"/>
        <v>8</v>
      </c>
      <c r="BY554" s="12">
        <f t="shared" si="44"/>
        <v>1.0658058072117955</v>
      </c>
      <c r="BZ554" s="23">
        <f t="shared" si="45"/>
        <v>1.0455323491636028</v>
      </c>
      <c r="CA554" s="24">
        <f t="shared" si="46"/>
        <v>1.0193905602867392</v>
      </c>
      <c r="CB554" s="13">
        <v>0.78834981400000004</v>
      </c>
      <c r="CC554" s="13">
        <v>0.87085153800000004</v>
      </c>
      <c r="CD554" s="13">
        <v>0.63498231301582897</v>
      </c>
      <c r="CE554" s="13">
        <v>0.74884121052211605</v>
      </c>
      <c r="CF554" s="13">
        <v>1.0083147521269801E-2</v>
      </c>
      <c r="CG554" s="12">
        <v>4</v>
      </c>
      <c r="CH554" s="14">
        <v>15863978.505999999</v>
      </c>
      <c r="CI554" s="15">
        <v>15992845.946</v>
      </c>
      <c r="CJ554" s="15">
        <v>15808639.056</v>
      </c>
      <c r="CK554" s="15">
        <v>16304450.323999999</v>
      </c>
      <c r="CL554" s="15">
        <v>16848939.309999999</v>
      </c>
      <c r="CM554" s="15">
        <v>15872211.405999999</v>
      </c>
      <c r="CN554" s="14">
        <v>1868732.3550460001</v>
      </c>
      <c r="CO554" s="15">
        <v>638044.19878294796</v>
      </c>
      <c r="CP554" s="15">
        <v>1018267.96150558</v>
      </c>
      <c r="CQ554" s="15">
        <v>1185004.8236586</v>
      </c>
      <c r="CR554" s="15">
        <v>1388017.68544679</v>
      </c>
      <c r="CS554" s="16">
        <v>1348807.6985736501</v>
      </c>
      <c r="CT554" s="14">
        <v>835722.51552722696</v>
      </c>
      <c r="CU554" s="15">
        <v>285342.040225612</v>
      </c>
      <c r="CV554" s="15">
        <v>455383.27624732198</v>
      </c>
      <c r="CW554" s="15">
        <v>529950.26787315402</v>
      </c>
      <c r="CX554" s="15">
        <v>620740.37972618802</v>
      </c>
      <c r="CY554" s="16">
        <v>603205.14051714505</v>
      </c>
      <c r="CZ554" s="17">
        <v>17.2671900917058</v>
      </c>
      <c r="DA554" s="18">
        <v>17.280173649126802</v>
      </c>
      <c r="DB554" s="18">
        <v>17.267573692723101</v>
      </c>
      <c r="DC554" s="18">
        <v>17.298005489851001</v>
      </c>
      <c r="DD554" s="18">
        <v>17.330297312717899</v>
      </c>
      <c r="DE554" s="19">
        <v>17.270279476349799</v>
      </c>
      <c r="DF554" s="17">
        <v>0.117337807863674</v>
      </c>
      <c r="DG554" s="18">
        <v>3.9374651098455803E-2</v>
      </c>
      <c r="DH554" s="18">
        <v>6.3874639534548902E-2</v>
      </c>
      <c r="DI554" s="18">
        <v>7.2088399131828199E-2</v>
      </c>
      <c r="DJ554" s="18">
        <v>8.0874075811426596E-2</v>
      </c>
      <c r="DK554" s="19">
        <v>8.6287958477206397E-2</v>
      </c>
      <c r="DL554" s="17">
        <v>5.2475062942796899E-2</v>
      </c>
      <c r="DM554" s="18">
        <v>1.7608879289296799E-2</v>
      </c>
      <c r="DN554" s="18">
        <v>2.8565607207509398E-2</v>
      </c>
      <c r="DO554" s="18">
        <v>3.2238912169580899E-2</v>
      </c>
      <c r="DP554" s="18">
        <v>3.6167986226364301E-2</v>
      </c>
      <c r="DQ554" s="19">
        <v>3.8589148158942599E-2</v>
      </c>
      <c r="DR554" s="20">
        <v>16.574042911145799</v>
      </c>
      <c r="DS554" s="21">
        <v>16.587026468566801</v>
      </c>
      <c r="DT554" s="21">
        <v>16.5744265121631</v>
      </c>
      <c r="DU554" s="21">
        <v>16.6048583092911</v>
      </c>
      <c r="DV554" s="21">
        <v>16.637150132157899</v>
      </c>
      <c r="DW554" s="22">
        <v>16.577132295789902</v>
      </c>
      <c r="DX554" s="20">
        <v>0.11733780786367499</v>
      </c>
      <c r="DY554" s="21">
        <v>3.9374651098454297E-2</v>
      </c>
      <c r="DZ554" s="21">
        <v>6.3874639534548999E-2</v>
      </c>
      <c r="EA554" s="21">
        <v>7.2088399131827893E-2</v>
      </c>
      <c r="EB554" s="21">
        <v>8.0874075811426305E-2</v>
      </c>
      <c r="EC554" s="22">
        <v>8.6287958477206606E-2</v>
      </c>
      <c r="ED554" s="20">
        <v>5.2475062942797399E-2</v>
      </c>
      <c r="EE554" s="21">
        <v>1.7608879289296098E-2</v>
      </c>
      <c r="EF554" s="21">
        <v>2.8565607207509398E-2</v>
      </c>
      <c r="EG554" s="21">
        <v>3.2238912169580802E-2</v>
      </c>
      <c r="EH554" s="21">
        <v>3.61679862263641E-2</v>
      </c>
      <c r="EI554" s="22">
        <v>3.8589148158942599E-2</v>
      </c>
    </row>
    <row r="555" spans="1:139" x14ac:dyDescent="0.2">
      <c r="A555" s="12" t="s">
        <v>3451</v>
      </c>
      <c r="B555" s="12">
        <v>2</v>
      </c>
      <c r="C555" s="12">
        <v>2</v>
      </c>
      <c r="D555" s="12">
        <v>83.5</v>
      </c>
      <c r="E555" s="12" t="s">
        <v>3461</v>
      </c>
      <c r="F555" s="12" t="s">
        <v>3452</v>
      </c>
      <c r="G555" s="12">
        <v>5470981.6270000003</v>
      </c>
      <c r="H555" s="12">
        <v>7183421.9630000005</v>
      </c>
      <c r="I555" s="12">
        <v>5480951.3300000001</v>
      </c>
      <c r="J555" s="12">
        <v>5625699.1770000001</v>
      </c>
      <c r="K555" s="12">
        <v>5279466.0039999997</v>
      </c>
      <c r="L555" s="12">
        <v>6372130.159</v>
      </c>
      <c r="M555" s="12">
        <v>5804518.5619999999</v>
      </c>
      <c r="N555" s="12">
        <v>6062722.7319999998</v>
      </c>
      <c r="O555" s="12">
        <v>6298033.4630000005</v>
      </c>
      <c r="P555" s="12">
        <v>5428416.5099999998</v>
      </c>
      <c r="Q555" s="12">
        <v>7123958.1380000003</v>
      </c>
      <c r="R555" s="12">
        <v>5315166.0889999997</v>
      </c>
      <c r="S555" s="12">
        <v>4938542.5439999998</v>
      </c>
      <c r="T555" s="12">
        <v>5164259.4469999997</v>
      </c>
      <c r="U555" s="12">
        <v>3933611.406</v>
      </c>
      <c r="V555" s="12">
        <v>6343958.8310000002</v>
      </c>
      <c r="W555" s="12">
        <v>5068814.1730000004</v>
      </c>
      <c r="X555" s="12">
        <v>6713561.1500000004</v>
      </c>
      <c r="Y555" s="12">
        <v>5871491.352</v>
      </c>
      <c r="Z555" s="12">
        <v>6159086.784</v>
      </c>
      <c r="AA555" s="12">
        <v>7127819.392</v>
      </c>
      <c r="AB555" s="12">
        <v>5307113.273</v>
      </c>
      <c r="AC555" s="12">
        <v>5969524.0060000001</v>
      </c>
      <c r="AD555" s="12">
        <v>6220367.7860000003</v>
      </c>
      <c r="AE555" s="12">
        <v>5290619.233</v>
      </c>
      <c r="AF555" s="12">
        <v>6140770.8870000001</v>
      </c>
      <c r="AG555" s="12">
        <v>6940041.8310000002</v>
      </c>
      <c r="AH555" s="12">
        <v>4779335.8940000003</v>
      </c>
      <c r="AI555" s="12">
        <v>6094382.7079999996</v>
      </c>
      <c r="AJ555" s="12">
        <v>5976258.3540000003</v>
      </c>
      <c r="AK555" s="12">
        <v>7256659.7180000003</v>
      </c>
      <c r="AL555" s="12">
        <v>6721792.3799999999</v>
      </c>
      <c r="AM555" s="12">
        <v>5428709.7819999997</v>
      </c>
      <c r="AN555" s="12">
        <v>5696625.3289999999</v>
      </c>
      <c r="AO555" s="12">
        <v>5784753.2970000003</v>
      </c>
      <c r="AP555" s="12">
        <v>6553827.398</v>
      </c>
      <c r="AQ555" s="12">
        <v>3522665.6970000002</v>
      </c>
      <c r="AR555" s="12">
        <v>4885628.45</v>
      </c>
      <c r="AS555" s="12">
        <v>5173108.932</v>
      </c>
      <c r="AT555" s="12">
        <v>3022701.08</v>
      </c>
      <c r="AU555" s="12">
        <v>7269926.0690000001</v>
      </c>
      <c r="AV555" s="12">
        <v>7088466.8130000001</v>
      </c>
      <c r="AW555" s="12">
        <v>5420247.1859999998</v>
      </c>
      <c r="AX555" s="12">
        <v>6380474.3789999997</v>
      </c>
      <c r="AY555" s="12">
        <v>4434362.7290000003</v>
      </c>
      <c r="AZ555" s="12">
        <v>9552032.0189999994</v>
      </c>
      <c r="BA555" s="12">
        <v>4176773.0819999999</v>
      </c>
      <c r="BB555" s="12">
        <v>6772226.574</v>
      </c>
      <c r="BC555" s="12">
        <v>4806758.1169999996</v>
      </c>
      <c r="BD555" s="12">
        <v>7134116.9179999996</v>
      </c>
      <c r="BE555" s="12">
        <v>7903618.1880000001</v>
      </c>
      <c r="BF555" s="12">
        <v>6894668.5549999997</v>
      </c>
      <c r="BG555" s="12">
        <v>5969524.0060000001</v>
      </c>
      <c r="BH555" s="12">
        <v>4690983.5769999996</v>
      </c>
      <c r="BI555" s="12">
        <v>6311686.7359999996</v>
      </c>
      <c r="BJ555" s="12">
        <v>7757141.2560000001</v>
      </c>
      <c r="BK555" s="12">
        <v>6623336.2379999999</v>
      </c>
      <c r="BL555" s="12">
        <v>5266112.9759999998</v>
      </c>
      <c r="BM555" s="12">
        <v>4037140.6409999998</v>
      </c>
      <c r="BN555" s="12">
        <v>5651982.8229999999</v>
      </c>
      <c r="BO555" s="11" t="s">
        <v>3453</v>
      </c>
      <c r="BP555" s="11" t="s">
        <v>3454</v>
      </c>
      <c r="BQ555" s="11" t="s">
        <v>3455</v>
      </c>
      <c r="BR555" s="11" t="s">
        <v>3456</v>
      </c>
      <c r="BS555" s="11" t="s">
        <v>3457</v>
      </c>
      <c r="BT555" s="11" t="s">
        <v>3458</v>
      </c>
      <c r="BU555" s="11" t="s">
        <v>3459</v>
      </c>
      <c r="BV555" s="11" t="s">
        <v>3460</v>
      </c>
      <c r="BW555" s="12">
        <f t="shared" si="42"/>
        <v>12</v>
      </c>
      <c r="BX555" s="12">
        <f t="shared" si="43"/>
        <v>8</v>
      </c>
      <c r="BY555" s="12">
        <f t="shared" si="44"/>
        <v>1.1390481552549416</v>
      </c>
      <c r="BZ555" s="23">
        <f t="shared" si="45"/>
        <v>1.0310935302944695</v>
      </c>
      <c r="CA555" s="24">
        <f t="shared" si="46"/>
        <v>1.1046991585037309</v>
      </c>
      <c r="CB555" s="13">
        <v>0.53481409800000002</v>
      </c>
      <c r="CC555" s="13">
        <v>0.71343870899999995</v>
      </c>
      <c r="CD555" s="13">
        <v>0.83731004818080101</v>
      </c>
      <c r="CE555" s="13">
        <v>0.88588798348203601</v>
      </c>
      <c r="CF555" s="13">
        <v>0.14454273573281701</v>
      </c>
      <c r="CG555" s="12">
        <v>5</v>
      </c>
      <c r="CH555" s="14">
        <v>5808104.0202000001</v>
      </c>
      <c r="CI555" s="15">
        <v>5993164.2851999998</v>
      </c>
      <c r="CJ555" s="15">
        <v>5295107.5247999998</v>
      </c>
      <c r="CK555" s="15">
        <v>6031382.4579999996</v>
      </c>
      <c r="CL555" s="15">
        <v>5983088.7379999999</v>
      </c>
      <c r="CM555" s="15">
        <v>5986157.9347999999</v>
      </c>
      <c r="CN555" s="14">
        <v>778606.04824974004</v>
      </c>
      <c r="CO555" s="15">
        <v>385981.21232570201</v>
      </c>
      <c r="CP555" s="15">
        <v>1155749.5833769599</v>
      </c>
      <c r="CQ555" s="15">
        <v>618765.50904230401</v>
      </c>
      <c r="CR555" s="15">
        <v>758839.65095041599</v>
      </c>
      <c r="CS555" s="16">
        <v>774924.14045062801</v>
      </c>
      <c r="CT555" s="14">
        <v>348203.21031578002</v>
      </c>
      <c r="CU555" s="15">
        <v>172616.04575960999</v>
      </c>
      <c r="CV555" s="15">
        <v>516866.92667959101</v>
      </c>
      <c r="CW555" s="15">
        <v>276720.34807016997</v>
      </c>
      <c r="CX555" s="15">
        <v>339363.40870946902</v>
      </c>
      <c r="CY555" s="16">
        <v>346556.61109064001</v>
      </c>
      <c r="CZ555" s="17">
        <v>16.261394299448401</v>
      </c>
      <c r="DA555" s="18">
        <v>16.297580618256799</v>
      </c>
      <c r="DB555" s="18">
        <v>16.1571412696576</v>
      </c>
      <c r="DC555" s="18">
        <v>16.301213060392801</v>
      </c>
      <c r="DD555" s="18">
        <v>16.291354723291601</v>
      </c>
      <c r="DE555" s="19">
        <v>16.291002108258901</v>
      </c>
      <c r="DF555" s="17">
        <v>0.124513775962967</v>
      </c>
      <c r="DG555" s="18">
        <v>6.5495258906798096E-2</v>
      </c>
      <c r="DH555" s="18">
        <v>0.21224274280379099</v>
      </c>
      <c r="DI555" s="18">
        <v>0.10645241978419299</v>
      </c>
      <c r="DJ555" s="18">
        <v>0.123970522006596</v>
      </c>
      <c r="DK555" s="19">
        <v>0.135347073598266</v>
      </c>
      <c r="DL555" s="17">
        <v>5.5684253437674698E-2</v>
      </c>
      <c r="DM555" s="18">
        <v>2.92903702239098E-2</v>
      </c>
      <c r="DN555" s="18">
        <v>9.4917840128056097E-2</v>
      </c>
      <c r="DO555" s="18">
        <v>4.7606969401359903E-2</v>
      </c>
      <c r="DP555" s="18">
        <v>5.5441302882576302E-2</v>
      </c>
      <c r="DQ555" s="19">
        <v>6.0529051424277801E-2</v>
      </c>
      <c r="DR555" s="20">
        <v>15.568247118888401</v>
      </c>
      <c r="DS555" s="21">
        <v>15.604433437696899</v>
      </c>
      <c r="DT555" s="21">
        <v>15.4639940890976</v>
      </c>
      <c r="DU555" s="21">
        <v>15.6080658798329</v>
      </c>
      <c r="DV555" s="21">
        <v>15.5982075427316</v>
      </c>
      <c r="DW555" s="22">
        <v>15.597854927699</v>
      </c>
      <c r="DX555" s="20">
        <v>0.124513775962969</v>
      </c>
      <c r="DY555" s="21">
        <v>6.5495258906798304E-2</v>
      </c>
      <c r="DZ555" s="21">
        <v>0.21224274280379399</v>
      </c>
      <c r="EA555" s="21">
        <v>0.10645241978419499</v>
      </c>
      <c r="EB555" s="21">
        <v>0.123970522006598</v>
      </c>
      <c r="EC555" s="22">
        <v>0.135347073598268</v>
      </c>
      <c r="ED555" s="20">
        <v>5.5684253437675503E-2</v>
      </c>
      <c r="EE555" s="21">
        <v>2.9290370223909901E-2</v>
      </c>
      <c r="EF555" s="21">
        <v>9.4917840128057498E-2</v>
      </c>
      <c r="EG555" s="21">
        <v>4.7606969401360499E-2</v>
      </c>
      <c r="EH555" s="21">
        <v>5.5441302882577301E-2</v>
      </c>
      <c r="EI555" s="22">
        <v>6.0529051424279001E-2</v>
      </c>
    </row>
    <row r="556" spans="1:139" x14ac:dyDescent="0.2">
      <c r="A556" s="12" t="s">
        <v>3462</v>
      </c>
      <c r="B556" s="12">
        <v>3</v>
      </c>
      <c r="C556" s="12">
        <v>3</v>
      </c>
      <c r="D556" s="12">
        <v>263.77999999999997</v>
      </c>
      <c r="E556" s="12" t="s">
        <v>3463</v>
      </c>
      <c r="F556" s="12" t="s">
        <v>391</v>
      </c>
      <c r="G556" s="12">
        <v>900191.50989999995</v>
      </c>
      <c r="H556" s="12">
        <v>845884.78</v>
      </c>
      <c r="I556" s="12">
        <v>651477.10259999998</v>
      </c>
      <c r="J556" s="12">
        <v>581552.30330000003</v>
      </c>
      <c r="K556" s="12">
        <v>798489.54220000003</v>
      </c>
      <c r="L556" s="12">
        <v>727262.34920000006</v>
      </c>
      <c r="M556" s="12">
        <v>787354.01130000001</v>
      </c>
      <c r="N556" s="12">
        <v>792548.52949999995</v>
      </c>
      <c r="O556" s="12">
        <v>656397.33940000006</v>
      </c>
      <c r="P556" s="12">
        <v>765832.25690000004</v>
      </c>
      <c r="Q556" s="12">
        <v>1067404.7439999999</v>
      </c>
      <c r="R556" s="12">
        <v>675171.18920000002</v>
      </c>
      <c r="S556" s="12">
        <v>782947.36950000003</v>
      </c>
      <c r="T556" s="12">
        <v>699904.16359999997</v>
      </c>
      <c r="U556" s="12">
        <v>612610.93500000006</v>
      </c>
      <c r="V556" s="12">
        <v>848415.79810000001</v>
      </c>
      <c r="W556" s="12">
        <v>839916.21950000001</v>
      </c>
      <c r="X556" s="12">
        <v>874570.375</v>
      </c>
      <c r="Y556" s="12">
        <v>961018.228</v>
      </c>
      <c r="Z556" s="12">
        <v>911513.01710000006</v>
      </c>
      <c r="AA556" s="12">
        <v>935771.74329999997</v>
      </c>
      <c r="AB556" s="12">
        <v>787581.74780000001</v>
      </c>
      <c r="AC556" s="12">
        <v>885089.95819999999</v>
      </c>
      <c r="AD556" s="12">
        <v>1146719.966</v>
      </c>
      <c r="AE556" s="12">
        <v>759047.5577</v>
      </c>
      <c r="AF556" s="12">
        <v>777352.46569999994</v>
      </c>
      <c r="AG556" s="12">
        <v>898160.91980000003</v>
      </c>
      <c r="AH556" s="12">
        <v>624425.90159999998</v>
      </c>
      <c r="AI556" s="12">
        <v>911770.8308</v>
      </c>
      <c r="AJ556" s="12">
        <v>906633.38300000003</v>
      </c>
      <c r="AK556" s="12">
        <v>1194005.74</v>
      </c>
      <c r="AL556" s="12">
        <v>791525.52899999998</v>
      </c>
      <c r="AM556" s="12">
        <v>645267.56519999995</v>
      </c>
      <c r="AN556" s="12">
        <v>588884.23939999996</v>
      </c>
      <c r="AO556" s="12">
        <v>874911.40359999996</v>
      </c>
      <c r="AP556" s="12">
        <v>747999.77269999997</v>
      </c>
      <c r="AQ556" s="12">
        <v>477832.04369999998</v>
      </c>
      <c r="AR556" s="12">
        <v>638673.05420000001</v>
      </c>
      <c r="AS556" s="12">
        <v>539154.79489999998</v>
      </c>
      <c r="AT556" s="12">
        <v>426437.79920000001</v>
      </c>
      <c r="AU556" s="12">
        <v>1089275.5719999999</v>
      </c>
      <c r="AV556" s="12">
        <v>900428.78949999996</v>
      </c>
      <c r="AW556" s="12">
        <v>859315.92940000002</v>
      </c>
      <c r="AX556" s="12">
        <v>864735.90819999995</v>
      </c>
      <c r="AY556" s="12">
        <v>690596.71059999999</v>
      </c>
      <c r="AZ556" s="12">
        <v>1277450.7350000001</v>
      </c>
      <c r="BA556" s="12">
        <v>692102.59779999999</v>
      </c>
      <c r="BB556" s="12">
        <v>882212.674</v>
      </c>
      <c r="BC556" s="12">
        <v>786747.67469999997</v>
      </c>
      <c r="BD556" s="12">
        <v>1055812.4380000001</v>
      </c>
      <c r="BE556" s="12">
        <v>1037622.05</v>
      </c>
      <c r="BF556" s="12">
        <v>1023176.7879999999</v>
      </c>
      <c r="BG556" s="12">
        <v>885089.95819999999</v>
      </c>
      <c r="BH556" s="12">
        <v>864779.17610000004</v>
      </c>
      <c r="BI556" s="12">
        <v>905540.57860000001</v>
      </c>
      <c r="BJ556" s="12">
        <v>981966.7585</v>
      </c>
      <c r="BK556" s="12">
        <v>857173.76249999995</v>
      </c>
      <c r="BL556" s="12">
        <v>688023.90460000001</v>
      </c>
      <c r="BM556" s="12">
        <v>603990.14179999998</v>
      </c>
      <c r="BN556" s="12">
        <v>857438.88639999996</v>
      </c>
      <c r="BW556" s="12">
        <f t="shared" si="42"/>
        <v>16</v>
      </c>
      <c r="BX556" s="12">
        <f t="shared" si="43"/>
        <v>4</v>
      </c>
      <c r="BY556" s="12">
        <f t="shared" si="44"/>
        <v>1.21044072692847</v>
      </c>
      <c r="BZ556" s="23">
        <f t="shared" si="45"/>
        <v>1.1094600345502612</v>
      </c>
      <c r="CA556" s="24">
        <f t="shared" si="46"/>
        <v>1.0910178728692494</v>
      </c>
      <c r="CB556" s="13">
        <v>0.21367946700000001</v>
      </c>
      <c r="CC556" s="13">
        <v>0.38706767800000003</v>
      </c>
      <c r="CD556" s="13">
        <v>8.0569762357883296E-2</v>
      </c>
      <c r="CE556" s="13">
        <v>0.180462675156147</v>
      </c>
      <c r="CF556" s="13">
        <v>0.20729071094042201</v>
      </c>
      <c r="CG556" s="12">
        <v>4</v>
      </c>
      <c r="CH556" s="14">
        <v>755519.04760000005</v>
      </c>
      <c r="CI556" s="15">
        <v>745878.89726</v>
      </c>
      <c r="CJ556" s="15">
        <v>767607.68026000005</v>
      </c>
      <c r="CK556" s="15">
        <v>887086.72753999999</v>
      </c>
      <c r="CL556" s="15">
        <v>902842.19460000005</v>
      </c>
      <c r="CM556" s="15">
        <v>823668.70018000004</v>
      </c>
      <c r="CN556" s="14">
        <v>134193.61459103299</v>
      </c>
      <c r="CO556" s="15">
        <v>56235.889958490603</v>
      </c>
      <c r="CP556" s="15">
        <v>178371.69589225401</v>
      </c>
      <c r="CQ556" s="15">
        <v>49848.939495606799</v>
      </c>
      <c r="CR556" s="15">
        <v>153978.67762741999</v>
      </c>
      <c r="CS556" s="16">
        <v>124536.2408714</v>
      </c>
      <c r="CT556" s="14">
        <v>60013.208874391399</v>
      </c>
      <c r="CU556" s="15">
        <v>25149.454544476499</v>
      </c>
      <c r="CV556" s="15">
        <v>79770.247455399993</v>
      </c>
      <c r="CW556" s="15">
        <v>22293.123463690201</v>
      </c>
      <c r="CX556" s="15">
        <v>68861.358052087598</v>
      </c>
      <c r="CY556" s="16">
        <v>55694.300050147802</v>
      </c>
      <c r="CZ556" s="17">
        <v>14.2150336036204</v>
      </c>
      <c r="DA556" s="18">
        <v>14.2130921504755</v>
      </c>
      <c r="DB556" s="18">
        <v>14.224840603313099</v>
      </c>
      <c r="DC556" s="18">
        <v>14.3876034613491</v>
      </c>
      <c r="DD556" s="18">
        <v>14.395453143283399</v>
      </c>
      <c r="DE556" s="19">
        <v>14.304542985188601</v>
      </c>
      <c r="DF556" s="17">
        <v>0.18444524895932399</v>
      </c>
      <c r="DG556" s="18">
        <v>7.7864399140134197E-2</v>
      </c>
      <c r="DH556" s="18">
        <v>0.21394502223279799</v>
      </c>
      <c r="DI556" s="18">
        <v>5.5480632514225303E-2</v>
      </c>
      <c r="DJ556" s="18">
        <v>0.16355340285457901</v>
      </c>
      <c r="DK556" s="19">
        <v>0.163220027412559</v>
      </c>
      <c r="DL556" s="17">
        <v>8.2486422959983999E-2</v>
      </c>
      <c r="DM556" s="18">
        <v>3.4822017900903203E-2</v>
      </c>
      <c r="DN556" s="18">
        <v>9.56791226320481E-2</v>
      </c>
      <c r="DO556" s="18">
        <v>2.48116931472986E-2</v>
      </c>
      <c r="DP556" s="18">
        <v>7.3143305346849402E-2</v>
      </c>
      <c r="DQ556" s="19">
        <v>7.2994215316772096E-2</v>
      </c>
      <c r="DR556" s="20">
        <v>13.52188642306</v>
      </c>
      <c r="DS556" s="21">
        <v>13.5199449699151</v>
      </c>
      <c r="DT556" s="21">
        <v>13.5316934227526</v>
      </c>
      <c r="DU556" s="21">
        <v>13.694456280788801</v>
      </c>
      <c r="DV556" s="21">
        <v>13.7023059627232</v>
      </c>
      <c r="DW556" s="22">
        <v>13.6113958046282</v>
      </c>
      <c r="DX556" s="20">
        <v>0.18444524895950501</v>
      </c>
      <c r="DY556" s="21">
        <v>7.78643991402099E-2</v>
      </c>
      <c r="DZ556" s="21">
        <v>0.21394502223296299</v>
      </c>
      <c r="EA556" s="21">
        <v>5.5480632514259498E-2</v>
      </c>
      <c r="EB556" s="21">
        <v>0.16355340285467601</v>
      </c>
      <c r="EC556" s="22">
        <v>0.163220027412704</v>
      </c>
      <c r="ED556" s="20">
        <v>8.2486422960065003E-2</v>
      </c>
      <c r="EE556" s="21">
        <v>3.4822017900937099E-2</v>
      </c>
      <c r="EF556" s="21">
        <v>9.5679122632121999E-2</v>
      </c>
      <c r="EG556" s="21">
        <v>2.48116931473139E-2</v>
      </c>
      <c r="EH556" s="21">
        <v>7.3143305346892507E-2</v>
      </c>
      <c r="EI556" s="22">
        <v>7.2994215316837197E-2</v>
      </c>
    </row>
    <row r="557" spans="1:139" x14ac:dyDescent="0.2">
      <c r="A557" s="12" t="s">
        <v>3464</v>
      </c>
      <c r="B557" s="12">
        <v>7</v>
      </c>
      <c r="C557" s="12">
        <v>7</v>
      </c>
      <c r="D557" s="12">
        <v>496.29</v>
      </c>
      <c r="E557" s="12" t="s">
        <v>3474</v>
      </c>
      <c r="F557" s="12" t="s">
        <v>3465</v>
      </c>
      <c r="G557" s="12">
        <v>23669570.41</v>
      </c>
      <c r="H557" s="12">
        <v>23870599.690000001</v>
      </c>
      <c r="I557" s="12">
        <v>21309939.050000001</v>
      </c>
      <c r="J557" s="12">
        <v>20095510.010000002</v>
      </c>
      <c r="K557" s="12">
        <v>23485298.710000001</v>
      </c>
      <c r="L557" s="12">
        <v>23852803.489999998</v>
      </c>
      <c r="M557" s="12">
        <v>26199869.109999999</v>
      </c>
      <c r="N557" s="12">
        <v>26150592.489999998</v>
      </c>
      <c r="O557" s="12">
        <v>23720827.629999999</v>
      </c>
      <c r="P557" s="12">
        <v>27292965.050000001</v>
      </c>
      <c r="Q557" s="12">
        <v>28198191</v>
      </c>
      <c r="R557" s="12">
        <v>23501407.579999998</v>
      </c>
      <c r="S557" s="12">
        <v>22809087.260000002</v>
      </c>
      <c r="T557" s="12">
        <v>21585184.440000001</v>
      </c>
      <c r="U557" s="12">
        <v>19613904.98</v>
      </c>
      <c r="V557" s="12">
        <v>24713358.170000002</v>
      </c>
      <c r="W557" s="12">
        <v>21532064.68</v>
      </c>
      <c r="X557" s="12">
        <v>24873776.370000001</v>
      </c>
      <c r="Y557" s="12">
        <v>24322519.739999998</v>
      </c>
      <c r="Z557" s="12">
        <v>21733241.780000001</v>
      </c>
      <c r="AA557" s="12">
        <v>27057357.370000001</v>
      </c>
      <c r="AB557" s="12">
        <v>21560842.75</v>
      </c>
      <c r="AC557" s="12">
        <v>25168009.800000001</v>
      </c>
      <c r="AD557" s="12">
        <v>28779951.57</v>
      </c>
      <c r="AE557" s="12">
        <v>22264425.559999999</v>
      </c>
      <c r="AF557" s="12">
        <v>23866998.670000002</v>
      </c>
      <c r="AG557" s="12">
        <v>27857089.370000001</v>
      </c>
      <c r="AH557" s="12">
        <v>19679942.030000001</v>
      </c>
      <c r="AI557" s="12">
        <v>27273916</v>
      </c>
      <c r="AJ557" s="12">
        <v>26224650.440000001</v>
      </c>
      <c r="AK557" s="12">
        <v>31395100.530000001</v>
      </c>
      <c r="AL557" s="12">
        <v>22336598.899999999</v>
      </c>
      <c r="AM557" s="12">
        <v>21106823.91</v>
      </c>
      <c r="AN557" s="12">
        <v>20348864.690000001</v>
      </c>
      <c r="AO557" s="12">
        <v>25733030.399999999</v>
      </c>
      <c r="AP557" s="12">
        <v>24532951.02</v>
      </c>
      <c r="AQ557" s="12">
        <v>15900264.460000001</v>
      </c>
      <c r="AR557" s="12">
        <v>21073383.079999998</v>
      </c>
      <c r="AS557" s="12">
        <v>19483927.170000002</v>
      </c>
      <c r="AT557" s="12">
        <v>15197521.189999999</v>
      </c>
      <c r="AU557" s="12">
        <v>28775964.129999999</v>
      </c>
      <c r="AV557" s="12">
        <v>31342190.43</v>
      </c>
      <c r="AW557" s="12">
        <v>25033881.949999999</v>
      </c>
      <c r="AX557" s="12">
        <v>26668628.43</v>
      </c>
      <c r="AY557" s="12">
        <v>22110768.010000002</v>
      </c>
      <c r="AZ557" s="12">
        <v>37210643.210000001</v>
      </c>
      <c r="BA557" s="12">
        <v>17742719.52</v>
      </c>
      <c r="BB557" s="12">
        <v>25091132.050000001</v>
      </c>
      <c r="BC557" s="12">
        <v>19911886.460000001</v>
      </c>
      <c r="BD557" s="12">
        <v>25173778.73</v>
      </c>
      <c r="BE557" s="12">
        <v>30002306.460000001</v>
      </c>
      <c r="BF557" s="12">
        <v>28010494</v>
      </c>
      <c r="BG557" s="12">
        <v>25168009.800000001</v>
      </c>
      <c r="BH557" s="12">
        <v>21703906.390000001</v>
      </c>
      <c r="BI557" s="12">
        <v>26561367.07</v>
      </c>
      <c r="BJ557" s="12">
        <v>30149257.059999999</v>
      </c>
      <c r="BK557" s="12">
        <v>26585844.010000002</v>
      </c>
      <c r="BL557" s="12">
        <v>21684351.210000001</v>
      </c>
      <c r="BM557" s="12">
        <v>18067233.379999999</v>
      </c>
      <c r="BN557" s="12">
        <v>24801684.440000001</v>
      </c>
      <c r="BO557" s="11" t="s">
        <v>3466</v>
      </c>
      <c r="BP557" s="11" t="s">
        <v>3467</v>
      </c>
      <c r="BQ557" s="11" t="s">
        <v>3468</v>
      </c>
      <c r="BR557" s="11" t="s">
        <v>3469</v>
      </c>
      <c r="BS557" s="11" t="s">
        <v>3470</v>
      </c>
      <c r="BT557" s="11" t="s">
        <v>3471</v>
      </c>
      <c r="BU557" s="11" t="s">
        <v>3472</v>
      </c>
      <c r="BV557" s="11" t="s">
        <v>3473</v>
      </c>
      <c r="BW557" s="12">
        <f t="shared" si="42"/>
        <v>4</v>
      </c>
      <c r="BX557" s="12">
        <f t="shared" si="43"/>
        <v>0</v>
      </c>
      <c r="BY557" s="12">
        <f t="shared" si="44"/>
        <v>1.1315131120524757</v>
      </c>
      <c r="BZ557" s="23">
        <f t="shared" si="45"/>
        <v>1.0568191926700643</v>
      </c>
      <c r="CA557" s="24">
        <f t="shared" si="46"/>
        <v>1.070678049661169</v>
      </c>
      <c r="CB557" s="13">
        <v>0.38741783400000002</v>
      </c>
      <c r="CC557" s="13">
        <v>0.58626946499999999</v>
      </c>
      <c r="CD557" s="13">
        <v>0.57991563109915101</v>
      </c>
      <c r="CE557" s="13">
        <v>0.707801506633007</v>
      </c>
      <c r="CF557" s="13">
        <v>3.6116457358588198E-2</v>
      </c>
      <c r="CG557" s="12">
        <v>7</v>
      </c>
      <c r="CH557" s="14">
        <v>22486183.574000001</v>
      </c>
      <c r="CI557" s="15">
        <v>25443411.554000001</v>
      </c>
      <c r="CJ557" s="15">
        <v>23141555.052000001</v>
      </c>
      <c r="CK557" s="15">
        <v>23434992.147999998</v>
      </c>
      <c r="CL557" s="15">
        <v>24966117.41</v>
      </c>
      <c r="CM557" s="15">
        <v>24980519.302000001</v>
      </c>
      <c r="CN557" s="14">
        <v>1689239.08244891</v>
      </c>
      <c r="CO557" s="15">
        <v>1580388.4359013001</v>
      </c>
      <c r="CP557" s="15">
        <v>3188894.8045369098</v>
      </c>
      <c r="CQ557" s="15">
        <v>1658999.1119420901</v>
      </c>
      <c r="CR557" s="15">
        <v>3076296.9000820699</v>
      </c>
      <c r="CS557" s="16">
        <v>3332350.28446083</v>
      </c>
      <c r="CT557" s="14">
        <v>755450.68372102804</v>
      </c>
      <c r="CU557" s="15">
        <v>706771.19470597501</v>
      </c>
      <c r="CV557" s="15">
        <v>1426117.1112080901</v>
      </c>
      <c r="CW557" s="15">
        <v>741926.95778286003</v>
      </c>
      <c r="CX557" s="15">
        <v>1375761.79751108</v>
      </c>
      <c r="CY557" s="16">
        <v>1490272.35217903</v>
      </c>
      <c r="CZ557" s="17">
        <v>17.619234232420499</v>
      </c>
      <c r="DA557" s="18">
        <v>17.743559831209399</v>
      </c>
      <c r="DB557" s="18">
        <v>17.643002356558402</v>
      </c>
      <c r="DC557" s="18">
        <v>17.660847105816</v>
      </c>
      <c r="DD557" s="18">
        <v>17.720073875798398</v>
      </c>
      <c r="DE557" s="19">
        <v>17.719020687304798</v>
      </c>
      <c r="DF557" s="17">
        <v>7.6786407495070805E-2</v>
      </c>
      <c r="DG557" s="18">
        <v>6.2457616124126397E-2</v>
      </c>
      <c r="DH557" s="18">
        <v>0.13364176053322499</v>
      </c>
      <c r="DI557" s="18">
        <v>7.1741541988286694E-2</v>
      </c>
      <c r="DJ557" s="18">
        <v>0.123671854753429</v>
      </c>
      <c r="DK557" s="19">
        <v>0.141965744443457</v>
      </c>
      <c r="DL557" s="17">
        <v>3.4339925381395499E-2</v>
      </c>
      <c r="DM557" s="18">
        <v>2.7931895073226701E-2</v>
      </c>
      <c r="DN557" s="18">
        <v>5.97664122370078E-2</v>
      </c>
      <c r="DO557" s="18">
        <v>3.20837929392929E-2</v>
      </c>
      <c r="DP557" s="18">
        <v>5.5307734826429401E-2</v>
      </c>
      <c r="DQ557" s="19">
        <v>6.3489011010386801E-2</v>
      </c>
      <c r="DR557" s="20">
        <v>16.926087051860499</v>
      </c>
      <c r="DS557" s="21">
        <v>17.050412650649399</v>
      </c>
      <c r="DT557" s="21">
        <v>16.949855175998501</v>
      </c>
      <c r="DU557" s="21">
        <v>16.967699925256099</v>
      </c>
      <c r="DV557" s="21">
        <v>17.026926695238402</v>
      </c>
      <c r="DW557" s="22">
        <v>17.025873506744901</v>
      </c>
      <c r="DX557" s="20">
        <v>7.6786407495071499E-2</v>
      </c>
      <c r="DY557" s="21">
        <v>6.2457616124126397E-2</v>
      </c>
      <c r="DZ557" s="21">
        <v>0.13364176053322299</v>
      </c>
      <c r="EA557" s="21">
        <v>7.1741541988287902E-2</v>
      </c>
      <c r="EB557" s="21">
        <v>0.123671854753429</v>
      </c>
      <c r="EC557" s="22">
        <v>0.141965744443459</v>
      </c>
      <c r="ED557" s="20">
        <v>3.4339925381395797E-2</v>
      </c>
      <c r="EE557" s="21">
        <v>2.7931895073226701E-2</v>
      </c>
      <c r="EF557" s="21">
        <v>5.9766412237007203E-2</v>
      </c>
      <c r="EG557" s="21">
        <v>3.20837929392934E-2</v>
      </c>
      <c r="EH557" s="21">
        <v>5.5307734826429401E-2</v>
      </c>
      <c r="EI557" s="22">
        <v>6.3489011010387397E-2</v>
      </c>
    </row>
    <row r="558" spans="1:139" x14ac:dyDescent="0.2">
      <c r="A558" s="12" t="s">
        <v>3475</v>
      </c>
      <c r="B558" s="12">
        <v>4</v>
      </c>
      <c r="C558" s="12">
        <v>4</v>
      </c>
      <c r="D558" s="12">
        <v>314.89</v>
      </c>
      <c r="E558" s="12" t="s">
        <v>3479</v>
      </c>
      <c r="F558" s="12" t="s">
        <v>3476</v>
      </c>
      <c r="G558" s="12">
        <v>3800239.861</v>
      </c>
      <c r="H558" s="12">
        <v>4082706.9810000001</v>
      </c>
      <c r="I558" s="12">
        <v>4637196.5120000001</v>
      </c>
      <c r="J558" s="12">
        <v>4748531.7070000004</v>
      </c>
      <c r="K558" s="12">
        <v>3737511.0389999999</v>
      </c>
      <c r="L558" s="12">
        <v>6077423.3990000002</v>
      </c>
      <c r="M558" s="12">
        <v>4493899.5640000002</v>
      </c>
      <c r="N558" s="12">
        <v>6256449.6299999999</v>
      </c>
      <c r="O558" s="12">
        <v>4335464.8279999997</v>
      </c>
      <c r="P558" s="12">
        <v>4222416.09</v>
      </c>
      <c r="Q558" s="12">
        <v>4253613.9950000001</v>
      </c>
      <c r="R558" s="12">
        <v>4381901.1050000004</v>
      </c>
      <c r="S558" s="12">
        <v>4755613.0920000002</v>
      </c>
      <c r="T558" s="12">
        <v>3572351.662</v>
      </c>
      <c r="U558" s="12">
        <v>4142574.7859999998</v>
      </c>
      <c r="V558" s="12">
        <v>4431505.841</v>
      </c>
      <c r="W558" s="12">
        <v>3825308.8820000002</v>
      </c>
      <c r="X558" s="12">
        <v>3832492.8160000001</v>
      </c>
      <c r="Y558" s="12">
        <v>3439336.6409999998</v>
      </c>
      <c r="Z558" s="12">
        <v>4262752.9280000003</v>
      </c>
      <c r="AA558" s="12">
        <v>4122207.2740000002</v>
      </c>
      <c r="AB558" s="12">
        <v>3882005.0989999999</v>
      </c>
      <c r="AC558" s="12">
        <v>6102767.375</v>
      </c>
      <c r="AD558" s="12">
        <v>4947092.9689999996</v>
      </c>
      <c r="AE558" s="12">
        <v>4130780.7650000001</v>
      </c>
      <c r="AF558" s="12">
        <v>4418920.2379999999</v>
      </c>
      <c r="AG558" s="12">
        <v>4602956.0650000004</v>
      </c>
      <c r="AH558" s="12">
        <v>4048910.5359999998</v>
      </c>
      <c r="AI558" s="12">
        <v>4520059.2379999999</v>
      </c>
      <c r="AJ558" s="12">
        <v>6240027.0640000002</v>
      </c>
      <c r="AK558" s="12">
        <v>5040603.2029999997</v>
      </c>
      <c r="AL558" s="12">
        <v>3820339.2220000001</v>
      </c>
      <c r="AM558" s="12">
        <v>4592997.1919999998</v>
      </c>
      <c r="AN558" s="12">
        <v>4808398.9469999997</v>
      </c>
      <c r="AO558" s="12">
        <v>4095220.86</v>
      </c>
      <c r="AP558" s="12">
        <v>6250717.2630000003</v>
      </c>
      <c r="AQ558" s="12">
        <v>2727272.8429999999</v>
      </c>
      <c r="AR558" s="12">
        <v>5041742.7379999999</v>
      </c>
      <c r="AS558" s="12">
        <v>3561084.8939999999</v>
      </c>
      <c r="AT558" s="12">
        <v>2351164.773</v>
      </c>
      <c r="AU558" s="12">
        <v>4340769.3679999998</v>
      </c>
      <c r="AV558" s="12">
        <v>5843836.3059999999</v>
      </c>
      <c r="AW558" s="12">
        <v>5219474.824</v>
      </c>
      <c r="AX558" s="12">
        <v>4413662.4979999997</v>
      </c>
      <c r="AY558" s="12">
        <v>4669927.2850000001</v>
      </c>
      <c r="AZ558" s="12">
        <v>6672471.6880000001</v>
      </c>
      <c r="BA558" s="12">
        <v>3152107.4989999998</v>
      </c>
      <c r="BB558" s="12">
        <v>3865982.466</v>
      </c>
      <c r="BC558" s="12">
        <v>2815649.0959999999</v>
      </c>
      <c r="BD558" s="12">
        <v>4937579.0360000003</v>
      </c>
      <c r="BE558" s="12">
        <v>4570872.324</v>
      </c>
      <c r="BF558" s="12">
        <v>5043257.4380000001</v>
      </c>
      <c r="BG558" s="12">
        <v>6102767.375</v>
      </c>
      <c r="BH558" s="12">
        <v>3730765.233</v>
      </c>
      <c r="BI558" s="12">
        <v>4928004.2680000002</v>
      </c>
      <c r="BJ558" s="12">
        <v>5582066.017</v>
      </c>
      <c r="BK558" s="12">
        <v>4392902.2980000004</v>
      </c>
      <c r="BL558" s="12">
        <v>4461293.5329999998</v>
      </c>
      <c r="BM558" s="12">
        <v>2994251.5469999998</v>
      </c>
      <c r="BN558" s="12">
        <v>5901439.2769999998</v>
      </c>
      <c r="BQ558" s="11" t="s">
        <v>192</v>
      </c>
      <c r="BR558" s="11" t="s">
        <v>193</v>
      </c>
      <c r="BS558" s="11" t="s">
        <v>872</v>
      </c>
      <c r="BT558" s="11" t="s">
        <v>873</v>
      </c>
      <c r="BU558" s="11" t="s">
        <v>3477</v>
      </c>
      <c r="BV558" s="11" t="s">
        <v>3478</v>
      </c>
      <c r="BW558" s="12">
        <f t="shared" si="42"/>
        <v>4</v>
      </c>
      <c r="BX558" s="12">
        <f t="shared" si="43"/>
        <v>12</v>
      </c>
      <c r="BY558" s="12">
        <f t="shared" si="44"/>
        <v>1.2826610154135463</v>
      </c>
      <c r="BZ558" s="23">
        <f t="shared" si="45"/>
        <v>1.1340895772517867</v>
      </c>
      <c r="CA558" s="24">
        <f t="shared" si="46"/>
        <v>1.1310050291810188</v>
      </c>
      <c r="CB558" s="13">
        <v>0.15457669700000001</v>
      </c>
      <c r="CC558" s="13">
        <v>0.32632858199999998</v>
      </c>
      <c r="CD558" s="13">
        <v>0.35373514528435601</v>
      </c>
      <c r="CE558" s="13">
        <v>0.51699752003098198</v>
      </c>
      <c r="CF558" s="13">
        <v>0.31463501618095002</v>
      </c>
      <c r="CG558" s="12">
        <v>7</v>
      </c>
      <c r="CH558" s="14">
        <v>4201237.22</v>
      </c>
      <c r="CI558" s="15">
        <v>5077130.7022000002</v>
      </c>
      <c r="CJ558" s="15">
        <v>4221210.9280000003</v>
      </c>
      <c r="CK558" s="15">
        <v>3958279.4216</v>
      </c>
      <c r="CL558" s="15">
        <v>4636970.6963999998</v>
      </c>
      <c r="CM558" s="15">
        <v>4766174.6282000002</v>
      </c>
      <c r="CN558" s="14">
        <v>468903.51625066501</v>
      </c>
      <c r="CO558" s="15">
        <v>1001516.66368637</v>
      </c>
      <c r="CP558" s="15">
        <v>430017.13760206202</v>
      </c>
      <c r="CQ558" s="15">
        <v>393526.49345514202</v>
      </c>
      <c r="CR558" s="15">
        <v>913224.83648697101</v>
      </c>
      <c r="CS558" s="16">
        <v>850662.60595088894</v>
      </c>
      <c r="CT558" s="14">
        <v>209700.02744503299</v>
      </c>
      <c r="CU558" s="15">
        <v>447891.86812030198</v>
      </c>
      <c r="CV558" s="15">
        <v>192309.510233618</v>
      </c>
      <c r="CW558" s="15">
        <v>175990.39806256499</v>
      </c>
      <c r="CX558" s="15">
        <v>408406.56262519897</v>
      </c>
      <c r="CY558" s="16">
        <v>380427.88256466098</v>
      </c>
      <c r="CZ558" s="17">
        <v>15.939095690939601</v>
      </c>
      <c r="DA558" s="18">
        <v>16.118287908283499</v>
      </c>
      <c r="DB558" s="18">
        <v>15.9444815187359</v>
      </c>
      <c r="DC558" s="18">
        <v>15.880475321459601</v>
      </c>
      <c r="DD558" s="18">
        <v>16.028407630922899</v>
      </c>
      <c r="DE558" s="19">
        <v>16.058768049857001</v>
      </c>
      <c r="DF558" s="17">
        <v>0.110886032636339</v>
      </c>
      <c r="DG558" s="18">
        <v>0.19276420282010301</v>
      </c>
      <c r="DH558" s="18">
        <v>0.104618283908816</v>
      </c>
      <c r="DI558" s="18">
        <v>0.100155616360545</v>
      </c>
      <c r="DJ558" s="18">
        <v>0.185341826117362</v>
      </c>
      <c r="DK558" s="19">
        <v>0.164539369114689</v>
      </c>
      <c r="DL558" s="17">
        <v>4.9589741346023002E-2</v>
      </c>
      <c r="DM558" s="18">
        <v>8.62067722268616E-2</v>
      </c>
      <c r="DN558" s="18">
        <v>4.6786718901897097E-2</v>
      </c>
      <c r="DO558" s="18">
        <v>4.4790953302113697E-2</v>
      </c>
      <c r="DP558" s="18">
        <v>8.2887384454473495E-2</v>
      </c>
      <c r="DQ558" s="19">
        <v>7.35842428630748E-2</v>
      </c>
      <c r="DR558" s="20">
        <v>15.2459485103796</v>
      </c>
      <c r="DS558" s="21">
        <v>15.4251407277235</v>
      </c>
      <c r="DT558" s="21">
        <v>15.251334338175999</v>
      </c>
      <c r="DU558" s="21">
        <v>15.1873281408996</v>
      </c>
      <c r="DV558" s="21">
        <v>15.335260450362901</v>
      </c>
      <c r="DW558" s="22">
        <v>15.365620869297</v>
      </c>
      <c r="DX558" s="20">
        <v>0.110886032636343</v>
      </c>
      <c r="DY558" s="21">
        <v>0.19276420282010601</v>
      </c>
      <c r="DZ558" s="21">
        <v>0.104618283908819</v>
      </c>
      <c r="EA558" s="21">
        <v>0.100155616360548</v>
      </c>
      <c r="EB558" s="21">
        <v>0.18534182611736599</v>
      </c>
      <c r="EC558" s="22">
        <v>0.164539369114693</v>
      </c>
      <c r="ED558" s="20">
        <v>4.9589741346024799E-2</v>
      </c>
      <c r="EE558" s="21">
        <v>8.6206772226862904E-2</v>
      </c>
      <c r="EF558" s="21">
        <v>4.6786718901898401E-2</v>
      </c>
      <c r="EG558" s="21">
        <v>4.4790953302115202E-2</v>
      </c>
      <c r="EH558" s="21">
        <v>8.2887384454475105E-2</v>
      </c>
      <c r="EI558" s="22">
        <v>7.3584242863076493E-2</v>
      </c>
    </row>
    <row r="559" spans="1:139" x14ac:dyDescent="0.2">
      <c r="A559" s="12" t="s">
        <v>3480</v>
      </c>
      <c r="B559" s="12">
        <v>2</v>
      </c>
      <c r="C559" s="12">
        <v>1</v>
      </c>
      <c r="D559" s="12">
        <v>53.06</v>
      </c>
      <c r="E559" s="12" t="s">
        <v>3488</v>
      </c>
      <c r="F559" s="12" t="s">
        <v>3481</v>
      </c>
      <c r="G559" s="12">
        <v>57068.409570000003</v>
      </c>
      <c r="H559" s="12">
        <v>47754.414700000001</v>
      </c>
      <c r="I559" s="12">
        <v>53253.521220000002</v>
      </c>
      <c r="J559" s="12">
        <v>59334.169730000001</v>
      </c>
      <c r="K559" s="12">
        <v>54027.646939999999</v>
      </c>
      <c r="L559" s="12">
        <v>52791.06306</v>
      </c>
      <c r="M559" s="12">
        <v>56828.672409999999</v>
      </c>
      <c r="N559" s="12">
        <v>92807.015220000001</v>
      </c>
      <c r="O559" s="12">
        <v>41857.049599999998</v>
      </c>
      <c r="P559" s="12">
        <v>56134.85297</v>
      </c>
      <c r="Q559" s="12">
        <v>48625.411679999997</v>
      </c>
      <c r="R559" s="12">
        <v>54966.78355</v>
      </c>
      <c r="S559" s="12">
        <v>51129.586779999998</v>
      </c>
      <c r="T559" s="12">
        <v>58415.928249999997</v>
      </c>
      <c r="U559" s="12">
        <v>51814.616600000001</v>
      </c>
      <c r="V559" s="12">
        <v>61534.036650000002</v>
      </c>
      <c r="W559" s="12">
        <v>56292.145920000003</v>
      </c>
      <c r="X559" s="12">
        <v>81470.250310000003</v>
      </c>
      <c r="Y559" s="12">
        <v>46138.299740000002</v>
      </c>
      <c r="Z559" s="12">
        <v>49732.470950000003</v>
      </c>
      <c r="AA559" s="12">
        <v>73169.099560000002</v>
      </c>
      <c r="AB559" s="12">
        <v>41184.565609999998</v>
      </c>
      <c r="AC559" s="12">
        <v>68752.126510000002</v>
      </c>
      <c r="AD559" s="12">
        <v>70383.082509999993</v>
      </c>
      <c r="AE559" s="12">
        <v>60527.790280000001</v>
      </c>
      <c r="AF559" s="12">
        <v>70108.574200000003</v>
      </c>
      <c r="AG559" s="12">
        <v>51908.274980000002</v>
      </c>
      <c r="AH559" s="12">
        <v>63079.414940000002</v>
      </c>
      <c r="AI559" s="12">
        <v>66037.252999999997</v>
      </c>
      <c r="AJ559" s="12">
        <v>70796.641229999994</v>
      </c>
      <c r="AK559" s="12">
        <v>75695.013640000005</v>
      </c>
      <c r="AL559" s="12">
        <v>44685.563860000002</v>
      </c>
      <c r="AM559" s="12">
        <v>52745.936629999997</v>
      </c>
      <c r="AN559" s="12">
        <v>60082.226849999999</v>
      </c>
      <c r="AO559" s="12">
        <v>59198.526619999997</v>
      </c>
      <c r="AP559" s="12">
        <v>54296.36666</v>
      </c>
      <c r="AQ559" s="12">
        <v>34488.375359999998</v>
      </c>
      <c r="AR559" s="12">
        <v>74788.278139999995</v>
      </c>
      <c r="AS559" s="12">
        <v>34380.744149999999</v>
      </c>
      <c r="AT559" s="12">
        <v>31257.52793</v>
      </c>
      <c r="AU559" s="12">
        <v>49621.732909999999</v>
      </c>
      <c r="AV559" s="12">
        <v>73305.370800000004</v>
      </c>
      <c r="AW559" s="12">
        <v>56116.758410000002</v>
      </c>
      <c r="AX559" s="12">
        <v>72173.239419999998</v>
      </c>
      <c r="AY559" s="12">
        <v>58410.651429999998</v>
      </c>
      <c r="AZ559" s="12">
        <v>92651.151119999995</v>
      </c>
      <c r="BA559" s="12">
        <v>46385.507890000001</v>
      </c>
      <c r="BB559" s="12">
        <v>82182.165590000004</v>
      </c>
      <c r="BC559" s="12">
        <v>37771.604099999997</v>
      </c>
      <c r="BD559" s="12">
        <v>57605.498160000003</v>
      </c>
      <c r="BE559" s="12">
        <v>81132.895529999994</v>
      </c>
      <c r="BF559" s="12">
        <v>53504.403400000003</v>
      </c>
      <c r="BG559" s="12">
        <v>68752.126510000002</v>
      </c>
      <c r="BH559" s="12">
        <v>53078.193359999997</v>
      </c>
      <c r="BI559" s="12">
        <v>72209.402000000002</v>
      </c>
      <c r="BJ559" s="12">
        <v>88562.514930000005</v>
      </c>
      <c r="BK559" s="12">
        <v>49539.464910000002</v>
      </c>
      <c r="BL559" s="12">
        <v>69504.076079999999</v>
      </c>
      <c r="BM559" s="12">
        <v>43745.476889999998</v>
      </c>
      <c r="BN559" s="12">
        <v>66955.171019999994</v>
      </c>
      <c r="BO559" s="11" t="s">
        <v>3482</v>
      </c>
      <c r="BP559" s="11" t="s">
        <v>3483</v>
      </c>
      <c r="BQ559" s="11" t="s">
        <v>3484</v>
      </c>
      <c r="BR559" s="11" t="s">
        <v>3485</v>
      </c>
      <c r="BU559" s="11" t="s">
        <v>3486</v>
      </c>
      <c r="BV559" s="11" t="s">
        <v>3487</v>
      </c>
      <c r="BW559" s="12">
        <f t="shared" si="42"/>
        <v>20</v>
      </c>
      <c r="BX559" s="12">
        <f t="shared" si="43"/>
        <v>8</v>
      </c>
      <c r="BY559" s="12">
        <f t="shared" si="44"/>
        <v>1.2150493719577971</v>
      </c>
      <c r="BZ559" s="23">
        <f t="shared" si="45"/>
        <v>1.0925706412644161</v>
      </c>
      <c r="CA559" s="24">
        <f t="shared" si="46"/>
        <v>1.1121014294797802</v>
      </c>
      <c r="CB559" s="13">
        <v>0.60595888899999995</v>
      </c>
      <c r="CC559" s="13">
        <v>0.76868672100000002</v>
      </c>
      <c r="CD559" s="13">
        <v>0.42204152682796198</v>
      </c>
      <c r="CE559" s="13">
        <v>0.58389240362120998</v>
      </c>
      <c r="CF559" s="13">
        <v>0.17166252162982601</v>
      </c>
      <c r="CG559" s="12">
        <v>5</v>
      </c>
      <c r="CH559" s="14">
        <v>54287.632431999999</v>
      </c>
      <c r="CI559" s="15">
        <v>60083.730651999998</v>
      </c>
      <c r="CJ559" s="15">
        <v>52990.465371999999</v>
      </c>
      <c r="CK559" s="15">
        <v>59033.440713999997</v>
      </c>
      <c r="CL559" s="15">
        <v>62803.332893999999</v>
      </c>
      <c r="CM559" s="15">
        <v>64386.031669999997</v>
      </c>
      <c r="CN559" s="14">
        <v>4388.0568757675201</v>
      </c>
      <c r="CO559" s="15">
        <v>19250.956436001201</v>
      </c>
      <c r="CP559" s="15">
        <v>3782.87801098813</v>
      </c>
      <c r="CQ559" s="15">
        <v>13874.173861171699</v>
      </c>
      <c r="CR559" s="15">
        <v>12969.5707462588</v>
      </c>
      <c r="CS559" s="16">
        <v>7648.0651002888399</v>
      </c>
      <c r="CT559" s="14">
        <v>1962.3986926703001</v>
      </c>
      <c r="CU559" s="15">
        <v>8609.2894445571401</v>
      </c>
      <c r="CV559" s="15">
        <v>1691.7544766317301</v>
      </c>
      <c r="CW559" s="15">
        <v>6204.7191770461504</v>
      </c>
      <c r="CX559" s="15">
        <v>5800.1683655254801</v>
      </c>
      <c r="CY559" s="16">
        <v>3420.3186921179199</v>
      </c>
      <c r="CZ559" s="17">
        <v>11.592515942792801</v>
      </c>
      <c r="DA559" s="18">
        <v>11.660686911447099</v>
      </c>
      <c r="DB559" s="18">
        <v>11.5690023681986</v>
      </c>
      <c r="DC559" s="18">
        <v>11.658639434042</v>
      </c>
      <c r="DD559" s="18">
        <v>11.720582451401199</v>
      </c>
      <c r="DE559" s="19">
        <v>11.75969213708</v>
      </c>
      <c r="DF559" s="17">
        <v>8.2454902424060797E-2</v>
      </c>
      <c r="DG559" s="18">
        <v>0.29056288128668201</v>
      </c>
      <c r="DH559" s="18">
        <v>7.0699839920812801E-2</v>
      </c>
      <c r="DI559" s="18">
        <v>0.22125480624347299</v>
      </c>
      <c r="DJ559" s="18">
        <v>0.23550149476596799</v>
      </c>
      <c r="DK559" s="19">
        <v>0.12603500005690799</v>
      </c>
      <c r="DL559" s="17">
        <v>3.6874953379662401E-2</v>
      </c>
      <c r="DM559" s="18">
        <v>0.12994367085904501</v>
      </c>
      <c r="DN559" s="18">
        <v>3.1617929612258101E-2</v>
      </c>
      <c r="DO559" s="18">
        <v>9.8948157421790195E-2</v>
      </c>
      <c r="DP559" s="18">
        <v>0.105319470219903</v>
      </c>
      <c r="DQ559" s="19">
        <v>5.63645655342873E-2</v>
      </c>
      <c r="DR559" s="20">
        <v>10.899368762146601</v>
      </c>
      <c r="DS559" s="21">
        <v>10.9675397308035</v>
      </c>
      <c r="DT559" s="21">
        <v>10.875855187548501</v>
      </c>
      <c r="DU559" s="21">
        <v>10.9654922534018</v>
      </c>
      <c r="DV559" s="21">
        <v>11.0274352707681</v>
      </c>
      <c r="DW559" s="22">
        <v>11.0665449564573</v>
      </c>
      <c r="DX559" s="20">
        <v>8.2454902438795399E-2</v>
      </c>
      <c r="DY559" s="21">
        <v>0.29056288132560498</v>
      </c>
      <c r="DZ559" s="21">
        <v>7.0699839933259997E-2</v>
      </c>
      <c r="EA559" s="21">
        <v>0.22125480627396299</v>
      </c>
      <c r="EB559" s="21">
        <v>0.235501494808012</v>
      </c>
      <c r="EC559" s="22">
        <v>0.12603500007444901</v>
      </c>
      <c r="ED559" s="20">
        <v>3.6874953386251901E-2</v>
      </c>
      <c r="EE559" s="21">
        <v>0.12994367087645101</v>
      </c>
      <c r="EF559" s="21">
        <v>3.1617929617824697E-2</v>
      </c>
      <c r="EG559" s="21">
        <v>9.8948157435425593E-2</v>
      </c>
      <c r="EH559" s="21">
        <v>0.105319470238706</v>
      </c>
      <c r="EI559" s="22">
        <v>5.6364565542131699E-2</v>
      </c>
    </row>
    <row r="560" spans="1:139" x14ac:dyDescent="0.2">
      <c r="A560" s="12" t="s">
        <v>3489</v>
      </c>
      <c r="B560" s="12">
        <v>6</v>
      </c>
      <c r="C560" s="12">
        <v>6</v>
      </c>
      <c r="D560" s="12">
        <v>271.39999999999998</v>
      </c>
      <c r="E560" s="12" t="s">
        <v>3491</v>
      </c>
      <c r="F560" s="12" t="s">
        <v>3490</v>
      </c>
      <c r="G560" s="12">
        <v>1104996.483</v>
      </c>
      <c r="H560" s="12">
        <v>1130868.534</v>
      </c>
      <c r="I560" s="12">
        <v>1125652.0449999999</v>
      </c>
      <c r="J560" s="12">
        <v>1006960.505</v>
      </c>
      <c r="K560" s="12">
        <v>1109738.3319999999</v>
      </c>
      <c r="L560" s="12">
        <v>1195459.3659999999</v>
      </c>
      <c r="M560" s="12">
        <v>1339132.4609999999</v>
      </c>
      <c r="N560" s="12">
        <v>1548443.3859999999</v>
      </c>
      <c r="O560" s="12">
        <v>1110233.01</v>
      </c>
      <c r="P560" s="12">
        <v>1309816.321</v>
      </c>
      <c r="Q560" s="12">
        <v>1236350.888</v>
      </c>
      <c r="R560" s="12">
        <v>1253508.55</v>
      </c>
      <c r="S560" s="12">
        <v>1117475.25</v>
      </c>
      <c r="T560" s="12">
        <v>1134080.1499999999</v>
      </c>
      <c r="U560" s="12">
        <v>1183205.358</v>
      </c>
      <c r="V560" s="12">
        <v>1294040.6499999999</v>
      </c>
      <c r="W560" s="12">
        <v>1369969.4339999999</v>
      </c>
      <c r="X560" s="12">
        <v>1395723.57</v>
      </c>
      <c r="Y560" s="12">
        <v>1247896.865</v>
      </c>
      <c r="Z560" s="12">
        <v>1230875.936</v>
      </c>
      <c r="AA560" s="12">
        <v>1323251.6740000001</v>
      </c>
      <c r="AB560" s="12">
        <v>1147782.4140000001</v>
      </c>
      <c r="AC560" s="12">
        <v>1123878.1240000001</v>
      </c>
      <c r="AD560" s="12">
        <v>1339897.679</v>
      </c>
      <c r="AE560" s="12">
        <v>1203346.598</v>
      </c>
      <c r="AF560" s="12">
        <v>1198676.6950000001</v>
      </c>
      <c r="AG560" s="12">
        <v>1284127.67</v>
      </c>
      <c r="AH560" s="12">
        <v>1032338.901</v>
      </c>
      <c r="AI560" s="12">
        <v>1371130.5560000001</v>
      </c>
      <c r="AJ560" s="12">
        <v>1334675.9720000001</v>
      </c>
      <c r="AK560" s="12">
        <v>1465657.173</v>
      </c>
      <c r="AL560" s="12">
        <v>1058195.3189999999</v>
      </c>
      <c r="AM560" s="12">
        <v>1114922.9210000001</v>
      </c>
      <c r="AN560" s="12">
        <v>1019655.786</v>
      </c>
      <c r="AO560" s="12">
        <v>1215949.203</v>
      </c>
      <c r="AP560" s="12">
        <v>1229547.129</v>
      </c>
      <c r="AQ560" s="12">
        <v>812697.20039999997</v>
      </c>
      <c r="AR560" s="12">
        <v>1247808.8470000001</v>
      </c>
      <c r="AS560" s="12">
        <v>911928.51459999999</v>
      </c>
      <c r="AT560" s="12">
        <v>729344.03630000004</v>
      </c>
      <c r="AU560" s="12">
        <v>1261683.375</v>
      </c>
      <c r="AV560" s="12">
        <v>1671717.047</v>
      </c>
      <c r="AW560" s="12">
        <v>1226473.6059999999</v>
      </c>
      <c r="AX560" s="12">
        <v>1401163.0160000001</v>
      </c>
      <c r="AY560" s="12">
        <v>1333828.18</v>
      </c>
      <c r="AZ560" s="12">
        <v>1948423.382</v>
      </c>
      <c r="BA560" s="12">
        <v>1128873.7879999999</v>
      </c>
      <c r="BB560" s="12">
        <v>1407919.8859999999</v>
      </c>
      <c r="BC560" s="12">
        <v>1021603.8860000001</v>
      </c>
      <c r="BD560" s="12">
        <v>1425732.929</v>
      </c>
      <c r="BE560" s="12">
        <v>1467275.673</v>
      </c>
      <c r="BF560" s="12">
        <v>1491126.892</v>
      </c>
      <c r="BG560" s="12">
        <v>1123878.1240000001</v>
      </c>
      <c r="BH560" s="12">
        <v>1010460.831</v>
      </c>
      <c r="BI560" s="12">
        <v>1435587.4850000001</v>
      </c>
      <c r="BJ560" s="12">
        <v>1514191.7220000001</v>
      </c>
      <c r="BK560" s="12">
        <v>1225527.0989999999</v>
      </c>
      <c r="BL560" s="12">
        <v>1137482.99</v>
      </c>
      <c r="BM560" s="12">
        <v>908286.72210000001</v>
      </c>
      <c r="BN560" s="12">
        <v>1262255.6159999999</v>
      </c>
      <c r="BO560" s="11" t="s">
        <v>2216</v>
      </c>
      <c r="BP560" s="11" t="s">
        <v>2217</v>
      </c>
      <c r="BU560" s="11" t="s">
        <v>2218</v>
      </c>
      <c r="BV560" s="11" t="s">
        <v>2219</v>
      </c>
      <c r="BW560" s="12">
        <f t="shared" si="42"/>
        <v>12</v>
      </c>
      <c r="BX560" s="12">
        <f t="shared" si="43"/>
        <v>0</v>
      </c>
      <c r="BY560" s="12">
        <f t="shared" si="44"/>
        <v>1.1935466902999472</v>
      </c>
      <c r="BZ560" s="23">
        <f t="shared" si="45"/>
        <v>1.0659584863261267</v>
      </c>
      <c r="CA560" s="24">
        <f t="shared" si="46"/>
        <v>1.1196934079614667</v>
      </c>
      <c r="CB560" s="13">
        <v>3.4630218999999997E-2</v>
      </c>
      <c r="CC560" s="13">
        <v>0.117963496</v>
      </c>
      <c r="CD560" s="13">
        <v>9.37583814057079E-2</v>
      </c>
      <c r="CE560" s="13">
        <v>0.20294535721995</v>
      </c>
      <c r="CF560" s="13">
        <v>6.9568631531434194E-2</v>
      </c>
      <c r="CG560" s="12">
        <v>7</v>
      </c>
      <c r="CH560" s="14">
        <v>1095643.1798</v>
      </c>
      <c r="CI560" s="15">
        <v>1300616.9088000001</v>
      </c>
      <c r="CJ560" s="15">
        <v>1184924.0392</v>
      </c>
      <c r="CK560" s="15">
        <v>1307701.291</v>
      </c>
      <c r="CL560" s="15">
        <v>1227631.2978000001</v>
      </c>
      <c r="CM560" s="15">
        <v>1244189.9587999999</v>
      </c>
      <c r="CN560" s="14">
        <v>50725.072634452903</v>
      </c>
      <c r="CO560" s="15">
        <v>166049.824960372</v>
      </c>
      <c r="CP560" s="15">
        <v>60178.796094987898</v>
      </c>
      <c r="CQ560" s="15">
        <v>72956.426868403199</v>
      </c>
      <c r="CR560" s="15">
        <v>99344.487333757294</v>
      </c>
      <c r="CS560" s="16">
        <v>134952.753261026</v>
      </c>
      <c r="CT560" s="14">
        <v>22684.942114850201</v>
      </c>
      <c r="CU560" s="15">
        <v>74259.739252666695</v>
      </c>
      <c r="CV560" s="15">
        <v>26912.775774498401</v>
      </c>
      <c r="CW560" s="15">
        <v>32627.105974648301</v>
      </c>
      <c r="CX560" s="15">
        <v>44428.2053736296</v>
      </c>
      <c r="CY560" s="16">
        <v>60352.706008481997</v>
      </c>
      <c r="CZ560" s="17">
        <v>14.599107980570199</v>
      </c>
      <c r="DA560" s="18">
        <v>14.7651096367614</v>
      </c>
      <c r="DB560" s="18">
        <v>14.6773040606124</v>
      </c>
      <c r="DC560" s="18">
        <v>14.775689077074</v>
      </c>
      <c r="DD560" s="18">
        <v>14.7111395216997</v>
      </c>
      <c r="DE560" s="19">
        <v>14.7221475383653</v>
      </c>
      <c r="DF560" s="17">
        <v>4.7663964493948698E-2</v>
      </c>
      <c r="DG560" s="18">
        <v>0.12577124194495801</v>
      </c>
      <c r="DH560" s="18">
        <v>5.0808549249522002E-2</v>
      </c>
      <c r="DI560" s="18">
        <v>5.5603366057811202E-2</v>
      </c>
      <c r="DJ560" s="18">
        <v>8.0574266867826594E-2</v>
      </c>
      <c r="DK560" s="19">
        <v>0.113435293844075</v>
      </c>
      <c r="DL560" s="17">
        <v>2.1315972937121098E-2</v>
      </c>
      <c r="DM560" s="18">
        <v>5.6246609320699997E-2</v>
      </c>
      <c r="DN560" s="18">
        <v>2.2722273992015402E-2</v>
      </c>
      <c r="DO560" s="18">
        <v>2.48665812566141E-2</v>
      </c>
      <c r="DP560" s="18">
        <v>3.6033907590733903E-2</v>
      </c>
      <c r="DQ560" s="19">
        <v>5.0729805616603202E-2</v>
      </c>
      <c r="DR560" s="20">
        <v>13.905960800010099</v>
      </c>
      <c r="DS560" s="21">
        <v>14.0719624562013</v>
      </c>
      <c r="DT560" s="21">
        <v>13.9841568800522</v>
      </c>
      <c r="DU560" s="21">
        <v>14.0825418965139</v>
      </c>
      <c r="DV560" s="21">
        <v>14.0179923411396</v>
      </c>
      <c r="DW560" s="22">
        <v>14.029000357805099</v>
      </c>
      <c r="DX560" s="20">
        <v>4.766396449397E-2</v>
      </c>
      <c r="DY560" s="21">
        <v>0.125771241944995</v>
      </c>
      <c r="DZ560" s="21">
        <v>5.0808549249540001E-2</v>
      </c>
      <c r="EA560" s="21">
        <v>5.5603366057827501E-2</v>
      </c>
      <c r="EB560" s="21">
        <v>8.0574266867853905E-2</v>
      </c>
      <c r="EC560" s="22">
        <v>0.11343529384411601</v>
      </c>
      <c r="ED560" s="20">
        <v>2.1315972937130698E-2</v>
      </c>
      <c r="EE560" s="21">
        <v>5.6246609320716498E-2</v>
      </c>
      <c r="EF560" s="21">
        <v>2.2722273992023499E-2</v>
      </c>
      <c r="EG560" s="21">
        <v>2.4866581256621299E-2</v>
      </c>
      <c r="EH560" s="21">
        <v>3.6033907590746102E-2</v>
      </c>
      <c r="EI560" s="22">
        <v>5.07298056166215E-2</v>
      </c>
    </row>
    <row r="561" spans="1:139" x14ac:dyDescent="0.2">
      <c r="A561" s="12" t="s">
        <v>3492</v>
      </c>
      <c r="B561" s="12">
        <v>2</v>
      </c>
      <c r="C561" s="12">
        <v>2</v>
      </c>
      <c r="D561" s="12">
        <v>74.25</v>
      </c>
      <c r="E561" s="12" t="s">
        <v>3496</v>
      </c>
      <c r="F561" s="12" t="s">
        <v>3493</v>
      </c>
      <c r="G561" s="12">
        <v>28390.472109999999</v>
      </c>
      <c r="H561" s="12">
        <v>43515.160860000004</v>
      </c>
      <c r="I561" s="12">
        <v>37311.43417</v>
      </c>
      <c r="J561" s="12">
        <v>31976.30171</v>
      </c>
      <c r="K561" s="12">
        <v>36925.826269999998</v>
      </c>
      <c r="L561" s="12">
        <v>41470.72236</v>
      </c>
      <c r="M561" s="12">
        <v>46951.767319999999</v>
      </c>
      <c r="N561" s="12">
        <v>62164.52691</v>
      </c>
      <c r="O561" s="12">
        <v>36228.331180000001</v>
      </c>
      <c r="P561" s="12">
        <v>50990.00866</v>
      </c>
      <c r="Q561" s="12">
        <v>41588.090279999997</v>
      </c>
      <c r="R561" s="12">
        <v>28037.89487</v>
      </c>
      <c r="S561" s="12">
        <v>38270.822229999998</v>
      </c>
      <c r="T561" s="12">
        <v>43503.88996</v>
      </c>
      <c r="U561" s="12">
        <v>41843.909390000001</v>
      </c>
      <c r="V561" s="12">
        <v>46362.516150000003</v>
      </c>
      <c r="W561" s="12">
        <v>43945.781759999998</v>
      </c>
      <c r="X561" s="12">
        <v>49261.4398</v>
      </c>
      <c r="Y561" s="12">
        <v>41847.63377</v>
      </c>
      <c r="Z561" s="12">
        <v>36378.220439999997</v>
      </c>
      <c r="AA561" s="12">
        <v>40889.315779999997</v>
      </c>
      <c r="AB561" s="12">
        <v>34267.707470000001</v>
      </c>
      <c r="AC561" s="12">
        <v>40229.230250000001</v>
      </c>
      <c r="AD561" s="12">
        <v>53375.085120000003</v>
      </c>
      <c r="AE561" s="12">
        <v>46127.833019999998</v>
      </c>
      <c r="AF561" s="12">
        <v>41455.792560000002</v>
      </c>
      <c r="AG561" s="12">
        <v>37850.140449999999</v>
      </c>
      <c r="AH561" s="12">
        <v>35081.110159999997</v>
      </c>
      <c r="AI561" s="12">
        <v>45171.460440000003</v>
      </c>
      <c r="AJ561" s="12">
        <v>50454.590349999999</v>
      </c>
      <c r="AK561" s="12">
        <v>37656.861129999998</v>
      </c>
      <c r="AL561" s="12">
        <v>40718.737979999998</v>
      </c>
      <c r="AM561" s="12">
        <v>36955.801180000002</v>
      </c>
      <c r="AN561" s="12">
        <v>32379.443790000001</v>
      </c>
      <c r="AO561" s="12">
        <v>40459.924370000001</v>
      </c>
      <c r="AP561" s="12">
        <v>42653.233639999999</v>
      </c>
      <c r="AQ561" s="12">
        <v>28494.246060000001</v>
      </c>
      <c r="AR561" s="12">
        <v>50095.113149999997</v>
      </c>
      <c r="AS561" s="12">
        <v>29757.400420000002</v>
      </c>
      <c r="AT561" s="12">
        <v>28392.728149999999</v>
      </c>
      <c r="AU561" s="12">
        <v>42440.218739999997</v>
      </c>
      <c r="AV561" s="12">
        <v>37392.187559999998</v>
      </c>
      <c r="AW561" s="12">
        <v>42003.752039999999</v>
      </c>
      <c r="AX561" s="12">
        <v>53749.324200000003</v>
      </c>
      <c r="AY561" s="12">
        <v>47170.66663</v>
      </c>
      <c r="AZ561" s="12">
        <v>69807.552439999999</v>
      </c>
      <c r="BA561" s="12">
        <v>36211.932820000002</v>
      </c>
      <c r="BB561" s="12">
        <v>49691.903330000001</v>
      </c>
      <c r="BC561" s="12">
        <v>34259.005290000001</v>
      </c>
      <c r="BD561" s="12">
        <v>42137.168550000002</v>
      </c>
      <c r="BE561" s="12">
        <v>45339.748679999997</v>
      </c>
      <c r="BF561" s="12">
        <v>44518.455329999997</v>
      </c>
      <c r="BG561" s="12">
        <v>40229.230250000001</v>
      </c>
      <c r="BH561" s="12">
        <v>40251.904119999999</v>
      </c>
      <c r="BI561" s="12">
        <v>55030.312899999997</v>
      </c>
      <c r="BJ561" s="12">
        <v>52367.763709999999</v>
      </c>
      <c r="BK561" s="12">
        <v>36122.866840000002</v>
      </c>
      <c r="BL561" s="12">
        <v>38654.133869999998</v>
      </c>
      <c r="BM561" s="12">
        <v>29923.217410000001</v>
      </c>
      <c r="BN561" s="12">
        <v>47716.892599999999</v>
      </c>
      <c r="BU561" s="11" t="s">
        <v>3494</v>
      </c>
      <c r="BV561" s="11" t="s">
        <v>3495</v>
      </c>
      <c r="BW561" s="12">
        <f t="shared" si="42"/>
        <v>4</v>
      </c>
      <c r="BX561" s="12">
        <f t="shared" si="43"/>
        <v>0</v>
      </c>
      <c r="BY561" s="12">
        <f t="shared" si="44"/>
        <v>1.3350911240632379</v>
      </c>
      <c r="BZ561" s="23">
        <f t="shared" si="45"/>
        <v>1.1397633459239191</v>
      </c>
      <c r="CA561" s="24">
        <f t="shared" si="46"/>
        <v>1.1713757323727421</v>
      </c>
      <c r="CB561" s="13">
        <v>0.14189422199999999</v>
      </c>
      <c r="CC561" s="13">
        <v>0.31107579400000002</v>
      </c>
      <c r="CD561" s="13">
        <v>0.38852356352020401</v>
      </c>
      <c r="CE561" s="13">
        <v>0.55272486989979097</v>
      </c>
      <c r="CF561" s="13">
        <v>0.453963268534677</v>
      </c>
      <c r="CG561" s="12">
        <v>7</v>
      </c>
      <c r="CH561" s="14">
        <v>35623.839024000001</v>
      </c>
      <c r="CI561" s="15">
        <v>47561.071285999999</v>
      </c>
      <c r="CJ561" s="15">
        <v>38648.921346000003</v>
      </c>
      <c r="CK561" s="15">
        <v>43559.118384000001</v>
      </c>
      <c r="CL561" s="15">
        <v>42977.834327999997</v>
      </c>
      <c r="CM561" s="15">
        <v>42002.618792000001</v>
      </c>
      <c r="CN561" s="14">
        <v>5754.1774793286504</v>
      </c>
      <c r="CO561" s="15">
        <v>9885.7615709476904</v>
      </c>
      <c r="CP561" s="15">
        <v>6228.0459351772497</v>
      </c>
      <c r="CQ561" s="15">
        <v>4873.8971059673604</v>
      </c>
      <c r="CR561" s="15">
        <v>7173.0112187410105</v>
      </c>
      <c r="CS561" s="16">
        <v>6060.6674067088798</v>
      </c>
      <c r="CT561" s="14">
        <v>2573.3463996754499</v>
      </c>
      <c r="CU561" s="15">
        <v>4421.0469763988303</v>
      </c>
      <c r="CV561" s="15">
        <v>2785.2668156095201</v>
      </c>
      <c r="CW561" s="15">
        <v>2179.6730488564999</v>
      </c>
      <c r="CX561" s="15">
        <v>3207.8681376947002</v>
      </c>
      <c r="CY561" s="16">
        <v>2710.41286208368</v>
      </c>
      <c r="CZ561" s="17">
        <v>11.1633762778515</v>
      </c>
      <c r="DA561" s="18">
        <v>11.445975303179299</v>
      </c>
      <c r="DB561" s="18">
        <v>11.243473502327401</v>
      </c>
      <c r="DC561" s="18">
        <v>11.3698214724733</v>
      </c>
      <c r="DD561" s="18">
        <v>11.350587795264801</v>
      </c>
      <c r="DE561" s="19">
        <v>11.3303953268989</v>
      </c>
      <c r="DF561" s="17">
        <v>0.16285944502685101</v>
      </c>
      <c r="DG561" s="18">
        <v>0.20501995799727801</v>
      </c>
      <c r="DH561" s="18">
        <v>0.17894316972596599</v>
      </c>
      <c r="DI561" s="18">
        <v>0.11513909967181001</v>
      </c>
      <c r="DJ561" s="18">
        <v>0.165440871291372</v>
      </c>
      <c r="DK561" s="19">
        <v>0.14317630692774699</v>
      </c>
      <c r="DL561" s="17">
        <v>7.2832957971585593E-2</v>
      </c>
      <c r="DM561" s="18">
        <v>9.16877125652132E-2</v>
      </c>
      <c r="DN561" s="18">
        <v>8.0025818323308601E-2</v>
      </c>
      <c r="DO561" s="18">
        <v>5.1491770746857998E-2</v>
      </c>
      <c r="DP561" s="18">
        <v>7.3987406892860194E-2</v>
      </c>
      <c r="DQ561" s="19">
        <v>6.4030391011563395E-2</v>
      </c>
      <c r="DR561" s="20">
        <v>10.470229097081599</v>
      </c>
      <c r="DS561" s="21">
        <v>10.7528281224974</v>
      </c>
      <c r="DT561" s="21">
        <v>10.5503263215858</v>
      </c>
      <c r="DU561" s="21">
        <v>10.676674291777299</v>
      </c>
      <c r="DV561" s="21">
        <v>10.6574406145604</v>
      </c>
      <c r="DW561" s="22">
        <v>10.6372481461901</v>
      </c>
      <c r="DX561" s="20">
        <v>0.16285944509505601</v>
      </c>
      <c r="DY561" s="21">
        <v>0.20501995804467699</v>
      </c>
      <c r="DZ561" s="21">
        <v>0.17894316980327099</v>
      </c>
      <c r="EA561" s="21">
        <v>0.11513909970469099</v>
      </c>
      <c r="EB561" s="21">
        <v>0.165440871337625</v>
      </c>
      <c r="EC561" s="22">
        <v>0.143176306968964</v>
      </c>
      <c r="ED561" s="20">
        <v>7.2832958002088E-2</v>
      </c>
      <c r="EE561" s="21">
        <v>9.1687712586410605E-2</v>
      </c>
      <c r="EF561" s="21">
        <v>8.0025818357880293E-2</v>
      </c>
      <c r="EG561" s="21">
        <v>5.1491770761563103E-2</v>
      </c>
      <c r="EH561" s="21">
        <v>7.3987406913545398E-2</v>
      </c>
      <c r="EI561" s="22">
        <v>6.4030391029996095E-2</v>
      </c>
    </row>
    <row r="562" spans="1:139" x14ac:dyDescent="0.2">
      <c r="A562" s="12" t="s">
        <v>3497</v>
      </c>
      <c r="B562" s="12">
        <v>3</v>
      </c>
      <c r="C562" s="12">
        <v>3</v>
      </c>
      <c r="D562" s="12">
        <v>106.56</v>
      </c>
      <c r="E562" s="12" t="s">
        <v>3498</v>
      </c>
      <c r="F562" s="12" t="s">
        <v>391</v>
      </c>
      <c r="G562" s="12">
        <v>495193.4743</v>
      </c>
      <c r="H562" s="12">
        <v>461830.49699999997</v>
      </c>
      <c r="I562" s="12">
        <v>316230.70150000002</v>
      </c>
      <c r="J562" s="12">
        <v>359464.00209999998</v>
      </c>
      <c r="K562" s="12">
        <v>413802.71600000001</v>
      </c>
      <c r="L562" s="12">
        <v>395223.99320000003</v>
      </c>
      <c r="M562" s="12">
        <v>350844.92239999998</v>
      </c>
      <c r="N562" s="12">
        <v>418418.27490000002</v>
      </c>
      <c r="O562" s="12">
        <v>330028.47950000002</v>
      </c>
      <c r="P562" s="12">
        <v>541751.39839999995</v>
      </c>
      <c r="Q562" s="12">
        <v>371890.4045</v>
      </c>
      <c r="R562" s="12">
        <v>477640.50839999999</v>
      </c>
      <c r="S562" s="12">
        <v>394952.87689999997</v>
      </c>
      <c r="T562" s="12">
        <v>385309.08260000002</v>
      </c>
      <c r="U562" s="12">
        <v>363848.48119999998</v>
      </c>
      <c r="V562" s="12">
        <v>478328.36670000001</v>
      </c>
      <c r="W562" s="12">
        <v>400950.23830000003</v>
      </c>
      <c r="X562" s="12">
        <v>475973.09519999998</v>
      </c>
      <c r="Y562" s="12">
        <v>406444.49670000002</v>
      </c>
      <c r="Z562" s="12">
        <v>485437.60960000003</v>
      </c>
      <c r="AA562" s="12">
        <v>459205.40419999999</v>
      </c>
      <c r="AB562" s="12">
        <v>497796.1581</v>
      </c>
      <c r="AC562" s="12">
        <v>602857.17220000003</v>
      </c>
      <c r="AD562" s="12">
        <v>662854.51489999995</v>
      </c>
      <c r="AE562" s="12">
        <v>429419.08620000002</v>
      </c>
      <c r="AF562" s="12">
        <v>483123.4425</v>
      </c>
      <c r="AG562" s="12">
        <v>439919.30219999998</v>
      </c>
      <c r="AH562" s="12">
        <v>357099.6789</v>
      </c>
      <c r="AI562" s="12">
        <v>446318.56410000002</v>
      </c>
      <c r="AJ562" s="12">
        <v>500244.14</v>
      </c>
      <c r="AK562" s="12">
        <v>656820.07050000003</v>
      </c>
      <c r="AL562" s="12">
        <v>432151.7978</v>
      </c>
      <c r="AM562" s="12">
        <v>313216.55660000001</v>
      </c>
      <c r="AN562" s="12">
        <v>363995.95409999997</v>
      </c>
      <c r="AO562" s="12">
        <v>453406.95899999997</v>
      </c>
      <c r="AP562" s="12">
        <v>406493.55410000001</v>
      </c>
      <c r="AQ562" s="12">
        <v>212921.94349999999</v>
      </c>
      <c r="AR562" s="12">
        <v>337181.21679999999</v>
      </c>
      <c r="AS562" s="12">
        <v>271080.37530000001</v>
      </c>
      <c r="AT562" s="12">
        <v>301663.02340000001</v>
      </c>
      <c r="AU562" s="12">
        <v>379510.33600000001</v>
      </c>
      <c r="AV562" s="12">
        <v>636995.87849999999</v>
      </c>
      <c r="AW562" s="12">
        <v>433476.51669999998</v>
      </c>
      <c r="AX562" s="12">
        <v>476051.74660000001</v>
      </c>
      <c r="AY562" s="12">
        <v>410166.63250000001</v>
      </c>
      <c r="AZ562" s="12">
        <v>720213.98560000001</v>
      </c>
      <c r="BA562" s="12">
        <v>330388.54960000003</v>
      </c>
      <c r="BB562" s="12">
        <v>480132.31300000002</v>
      </c>
      <c r="BC562" s="12">
        <v>332740.05979999999</v>
      </c>
      <c r="BD562" s="12">
        <v>562286.06370000006</v>
      </c>
      <c r="BE562" s="12">
        <v>509185.7671</v>
      </c>
      <c r="BF562" s="12">
        <v>646705.5331</v>
      </c>
      <c r="BG562" s="12">
        <v>602857.17220000003</v>
      </c>
      <c r="BH562" s="12">
        <v>499880.35279999999</v>
      </c>
      <c r="BI562" s="12">
        <v>512295.18339999998</v>
      </c>
      <c r="BJ562" s="12">
        <v>610290.93200000003</v>
      </c>
      <c r="BK562" s="12">
        <v>419843.78869999998</v>
      </c>
      <c r="BL562" s="12">
        <v>393470.40980000002</v>
      </c>
      <c r="BM562" s="12">
        <v>295657.64079999999</v>
      </c>
      <c r="BN562" s="12">
        <v>473100.57880000002</v>
      </c>
      <c r="BW562" s="12">
        <f t="shared" si="42"/>
        <v>16</v>
      </c>
      <c r="BX562" s="12">
        <f t="shared" si="43"/>
        <v>8</v>
      </c>
      <c r="BY562" s="12">
        <f t="shared" si="44"/>
        <v>1.3302956074877441</v>
      </c>
      <c r="BZ562" s="23">
        <f t="shared" si="45"/>
        <v>1.205295454510287</v>
      </c>
      <c r="CA562" s="24">
        <f t="shared" si="46"/>
        <v>1.1037091382944315</v>
      </c>
      <c r="CB562" s="13">
        <v>7.1335588000000005E-2</v>
      </c>
      <c r="CC562" s="13">
        <v>0.193131517</v>
      </c>
      <c r="CD562" s="13">
        <v>3.4884161815987101E-2</v>
      </c>
      <c r="CE562" s="13">
        <v>0.101448837934248</v>
      </c>
      <c r="CF562" s="13">
        <v>0.42553794777006898</v>
      </c>
      <c r="CG562" s="12">
        <v>4</v>
      </c>
      <c r="CH562" s="14">
        <v>409304.27818000002</v>
      </c>
      <c r="CI562" s="15">
        <v>407253.41368</v>
      </c>
      <c r="CJ562" s="15">
        <v>398728.27071999997</v>
      </c>
      <c r="CK562" s="15">
        <v>449426.76130000001</v>
      </c>
      <c r="CL562" s="15">
        <v>530426.46712000004</v>
      </c>
      <c r="CM562" s="15">
        <v>445341.02554</v>
      </c>
      <c r="CN562" s="14">
        <v>72977.629127399705</v>
      </c>
      <c r="CO562" s="15">
        <v>82922.670791043303</v>
      </c>
      <c r="CP562" s="15">
        <v>45711.979404098704</v>
      </c>
      <c r="CQ562" s="15">
        <v>41935.1886421987</v>
      </c>
      <c r="CR562" s="15">
        <v>98897.753700123503</v>
      </c>
      <c r="CS562" s="16">
        <v>55359.617346942498</v>
      </c>
      <c r="CT562" s="14">
        <v>32636.587913126899</v>
      </c>
      <c r="CU562" s="15">
        <v>37084.145752921802</v>
      </c>
      <c r="CV562" s="15">
        <v>20443.018666726999</v>
      </c>
      <c r="CW562" s="15">
        <v>18753.986490646701</v>
      </c>
      <c r="CX562" s="15">
        <v>44228.420019101497</v>
      </c>
      <c r="CY562" s="16">
        <v>24757.573519228001</v>
      </c>
      <c r="CZ562" s="17">
        <v>13.6022268316508</v>
      </c>
      <c r="DA562" s="18">
        <v>13.5949554092771</v>
      </c>
      <c r="DB562" s="18">
        <v>13.5843039351158</v>
      </c>
      <c r="DC562" s="18">
        <v>13.705301312331301</v>
      </c>
      <c r="DD562" s="18">
        <v>13.8609739509458</v>
      </c>
      <c r="DE562" s="19">
        <v>13.6931039960498</v>
      </c>
      <c r="DF562" s="17">
        <v>0.182714281333546</v>
      </c>
      <c r="DG562" s="18">
        <v>0.19256191537911899</v>
      </c>
      <c r="DH562" s="18">
        <v>0.10838297298374901</v>
      </c>
      <c r="DI562" s="18">
        <v>9.5114695188506404E-2</v>
      </c>
      <c r="DJ562" s="18">
        <v>0.183423167256171</v>
      </c>
      <c r="DK562" s="19">
        <v>0.13119157196613601</v>
      </c>
      <c r="DL562" s="17">
        <v>8.1712310704366006E-2</v>
      </c>
      <c r="DM562" s="18">
        <v>8.6116306533054604E-2</v>
      </c>
      <c r="DN562" s="18">
        <v>4.8470339039037101E-2</v>
      </c>
      <c r="DO562" s="18">
        <v>4.2536584820134497E-2</v>
      </c>
      <c r="DP562" s="18">
        <v>8.2029334126622194E-2</v>
      </c>
      <c r="DQ562" s="19">
        <v>5.8670654598267202E-2</v>
      </c>
      <c r="DR562" s="20">
        <v>12.909079651089201</v>
      </c>
      <c r="DS562" s="21">
        <v>12.901808228715501</v>
      </c>
      <c r="DT562" s="21">
        <v>12.8911567545543</v>
      </c>
      <c r="DU562" s="21">
        <v>13.012154131770099</v>
      </c>
      <c r="DV562" s="21">
        <v>13.167826770384901</v>
      </c>
      <c r="DW562" s="22">
        <v>12.999956815488501</v>
      </c>
      <c r="DX562" s="20">
        <v>0.18271428133414599</v>
      </c>
      <c r="DY562" s="21">
        <v>0.19256191537967199</v>
      </c>
      <c r="DZ562" s="21">
        <v>0.108382972984059</v>
      </c>
      <c r="EA562" s="21">
        <v>9.5114695188752998E-2</v>
      </c>
      <c r="EB562" s="21">
        <v>0.18342316725649899</v>
      </c>
      <c r="EC562" s="22">
        <v>0.13119157196651501</v>
      </c>
      <c r="ED562" s="20">
        <v>8.1712310704634403E-2</v>
      </c>
      <c r="EE562" s="21">
        <v>8.6116306533301795E-2</v>
      </c>
      <c r="EF562" s="21">
        <v>4.8470339039175803E-2</v>
      </c>
      <c r="EG562" s="21">
        <v>4.2536584820244798E-2</v>
      </c>
      <c r="EH562" s="21">
        <v>8.2029334126768993E-2</v>
      </c>
      <c r="EI562" s="22">
        <v>5.8670654598436699E-2</v>
      </c>
    </row>
    <row r="563" spans="1:139" x14ac:dyDescent="0.2">
      <c r="A563" s="12" t="s">
        <v>3499</v>
      </c>
      <c r="B563" s="12">
        <v>2</v>
      </c>
      <c r="C563" s="12">
        <v>2</v>
      </c>
      <c r="D563" s="12">
        <v>89.53</v>
      </c>
      <c r="E563" s="12" t="s">
        <v>3503</v>
      </c>
      <c r="F563" s="12" t="s">
        <v>3500</v>
      </c>
      <c r="G563" s="12">
        <v>111027.0285</v>
      </c>
      <c r="H563" s="12">
        <v>144855.33180000001</v>
      </c>
      <c r="I563" s="12">
        <v>100731.1591</v>
      </c>
      <c r="J563" s="12">
        <v>50570.193899999998</v>
      </c>
      <c r="K563" s="12">
        <v>100424.99709999999</v>
      </c>
      <c r="L563" s="12">
        <v>104102.7157</v>
      </c>
      <c r="M563" s="12">
        <v>131322.1488</v>
      </c>
      <c r="N563" s="12">
        <v>125081.3302</v>
      </c>
      <c r="O563" s="12">
        <v>79705.499020000003</v>
      </c>
      <c r="P563" s="12">
        <v>146551.7732</v>
      </c>
      <c r="Q563" s="12">
        <v>111601.2858</v>
      </c>
      <c r="R563" s="12">
        <v>96092.237540000002</v>
      </c>
      <c r="S563" s="12">
        <v>106270.6032</v>
      </c>
      <c r="T563" s="12">
        <v>76444.013500000001</v>
      </c>
      <c r="U563" s="12">
        <v>102620.507</v>
      </c>
      <c r="V563" s="12">
        <v>125296.94040000001</v>
      </c>
      <c r="W563" s="12">
        <v>96721.981390000001</v>
      </c>
      <c r="X563" s="12">
        <v>108705.5003</v>
      </c>
      <c r="Y563" s="12">
        <v>101592.87850000001</v>
      </c>
      <c r="Z563" s="12">
        <v>102150.35370000001</v>
      </c>
      <c r="AA563" s="12">
        <v>112832.3547</v>
      </c>
      <c r="AB563" s="12">
        <v>116876.8042</v>
      </c>
      <c r="AC563" s="12">
        <v>105070.47719999999</v>
      </c>
      <c r="AD563" s="12">
        <v>140492.74960000001</v>
      </c>
      <c r="AE563" s="12">
        <v>93088.302479999998</v>
      </c>
      <c r="AF563" s="12">
        <v>106209.425</v>
      </c>
      <c r="AG563" s="12">
        <v>98420.410990000004</v>
      </c>
      <c r="AH563" s="12">
        <v>102404.99830000001</v>
      </c>
      <c r="AI563" s="12">
        <v>126136.2591</v>
      </c>
      <c r="AJ563" s="12">
        <v>112929.70759999999</v>
      </c>
      <c r="AK563" s="12">
        <v>147265.22959999999</v>
      </c>
      <c r="AL563" s="12">
        <v>135546.46669999999</v>
      </c>
      <c r="AM563" s="12">
        <v>99771.042619999993</v>
      </c>
      <c r="AN563" s="12">
        <v>51207.758959999999</v>
      </c>
      <c r="AO563" s="12">
        <v>110036.4758</v>
      </c>
      <c r="AP563" s="12">
        <v>107071.1384</v>
      </c>
      <c r="AQ563" s="12">
        <v>79697.22623</v>
      </c>
      <c r="AR563" s="12">
        <v>100796.4461</v>
      </c>
      <c r="AS563" s="12">
        <v>65468.885069999997</v>
      </c>
      <c r="AT563" s="12">
        <v>81604.313590000005</v>
      </c>
      <c r="AU563" s="12">
        <v>113887.9653</v>
      </c>
      <c r="AV563" s="12">
        <v>128151.52439999999</v>
      </c>
      <c r="AW563" s="12">
        <v>116636.22070000001</v>
      </c>
      <c r="AX563" s="12">
        <v>94447.049880000006</v>
      </c>
      <c r="AY563" s="12">
        <v>115684.1651</v>
      </c>
      <c r="AZ563" s="12">
        <v>188658.28400000001</v>
      </c>
      <c r="BA563" s="12">
        <v>79700.252280000001</v>
      </c>
      <c r="BB563" s="12">
        <v>109655.4066</v>
      </c>
      <c r="BC563" s="12">
        <v>83170.077969999998</v>
      </c>
      <c r="BD563" s="12">
        <v>118321.5291</v>
      </c>
      <c r="BE563" s="12">
        <v>125113.13800000001</v>
      </c>
      <c r="BF563" s="12">
        <v>151839.01019999999</v>
      </c>
      <c r="BG563" s="12">
        <v>105070.47719999999</v>
      </c>
      <c r="BH563" s="12">
        <v>105950.1952</v>
      </c>
      <c r="BI563" s="12">
        <v>111053.95759999999</v>
      </c>
      <c r="BJ563" s="12">
        <v>134165.81200000001</v>
      </c>
      <c r="BK563" s="12">
        <v>93929.041150000005</v>
      </c>
      <c r="BL563" s="12">
        <v>112834.9843</v>
      </c>
      <c r="BM563" s="12">
        <v>83557.243180000005</v>
      </c>
      <c r="BN563" s="12">
        <v>106802.0708</v>
      </c>
      <c r="BO563" s="11" t="s">
        <v>3346</v>
      </c>
      <c r="BP563" s="11" t="s">
        <v>3347</v>
      </c>
      <c r="BU563" s="11" t="s">
        <v>3501</v>
      </c>
      <c r="BV563" s="11" t="s">
        <v>3502</v>
      </c>
      <c r="BW563" s="12">
        <f t="shared" si="42"/>
        <v>4</v>
      </c>
      <c r="BX563" s="12">
        <f t="shared" si="43"/>
        <v>8</v>
      </c>
      <c r="BY563" s="12">
        <f t="shared" si="44"/>
        <v>1.1901204330473625</v>
      </c>
      <c r="BZ563" s="23">
        <f t="shared" si="45"/>
        <v>1.0878312275096818</v>
      </c>
      <c r="CA563" s="24">
        <f t="shared" si="46"/>
        <v>1.0940304000757968</v>
      </c>
      <c r="CB563" s="13">
        <v>0.70819554100000004</v>
      </c>
      <c r="CC563" s="13">
        <v>0.82719561100000005</v>
      </c>
      <c r="CD563" s="13">
        <v>0.84894171450698197</v>
      </c>
      <c r="CE563" s="13">
        <v>0.89500020456654605</v>
      </c>
      <c r="CF563" s="13">
        <v>0.32336990811740601</v>
      </c>
      <c r="CG563" s="12">
        <v>5</v>
      </c>
      <c r="CH563" s="14">
        <v>101521.74208</v>
      </c>
      <c r="CI563" s="15">
        <v>117352.693384</v>
      </c>
      <c r="CJ563" s="15">
        <v>98605.729407999999</v>
      </c>
      <c r="CK563" s="15">
        <v>106893.530858</v>
      </c>
      <c r="CL563" s="15">
        <v>113672.137636</v>
      </c>
      <c r="CM563" s="15">
        <v>109220.160198</v>
      </c>
      <c r="CN563" s="14">
        <v>33786.234626271304</v>
      </c>
      <c r="CO563" s="15">
        <v>25982.383098272901</v>
      </c>
      <c r="CP563" s="15">
        <v>13612.6091240398</v>
      </c>
      <c r="CQ563" s="15">
        <v>11135.7956561468</v>
      </c>
      <c r="CR563" s="15">
        <v>17521.438163540599</v>
      </c>
      <c r="CS563" s="16">
        <v>10863.4787829918</v>
      </c>
      <c r="CT563" s="14">
        <v>15109.66346562</v>
      </c>
      <c r="CU563" s="15">
        <v>11619.674965036</v>
      </c>
      <c r="CV563" s="15">
        <v>6087.7438704973802</v>
      </c>
      <c r="CW563" s="15">
        <v>4980.0792141382299</v>
      </c>
      <c r="CX563" s="15">
        <v>7835.8253594471698</v>
      </c>
      <c r="CY563" s="16">
        <v>4858.2954061792798</v>
      </c>
      <c r="CZ563" s="17">
        <v>12.167050035968099</v>
      </c>
      <c r="DA563" s="18">
        <v>12.344445066006299</v>
      </c>
      <c r="DB563" s="18">
        <v>12.1836677035781</v>
      </c>
      <c r="DC563" s="18">
        <v>12.268620209948301</v>
      </c>
      <c r="DD563" s="18">
        <v>12.3249743207984</v>
      </c>
      <c r="DE563" s="19">
        <v>12.2904474394324</v>
      </c>
      <c r="DF563" s="17">
        <v>0.38909501664377399</v>
      </c>
      <c r="DG563" s="18">
        <v>0.23861522091157</v>
      </c>
      <c r="DH563" s="18">
        <v>0.148026198111636</v>
      </c>
      <c r="DI563" s="18">
        <v>0.100096767913798</v>
      </c>
      <c r="DJ563" s="18">
        <v>0.151141671880861</v>
      </c>
      <c r="DK563" s="19">
        <v>9.6890106889380601E-2</v>
      </c>
      <c r="DL563" s="17">
        <v>0.174008581384378</v>
      </c>
      <c r="DM563" s="18">
        <v>0.10671197088488001</v>
      </c>
      <c r="DN563" s="18">
        <v>6.6199328285693804E-2</v>
      </c>
      <c r="DO563" s="18">
        <v>4.4764635476654602E-2</v>
      </c>
      <c r="DP563" s="18">
        <v>6.7592610511714904E-2</v>
      </c>
      <c r="DQ563" s="19">
        <v>4.3330573070375099E-2</v>
      </c>
      <c r="DR563" s="20">
        <v>11.4739028553723</v>
      </c>
      <c r="DS563" s="21">
        <v>11.6512978854255</v>
      </c>
      <c r="DT563" s="21">
        <v>11.490520522991</v>
      </c>
      <c r="DU563" s="21">
        <v>11.575473029366</v>
      </c>
      <c r="DV563" s="21">
        <v>11.631827140218</v>
      </c>
      <c r="DW563" s="22">
        <v>11.597300258851</v>
      </c>
      <c r="DX563" s="20">
        <v>0.38909501667771801</v>
      </c>
      <c r="DY563" s="21">
        <v>0.23861522092255799</v>
      </c>
      <c r="DZ563" s="21">
        <v>0.14802619812069701</v>
      </c>
      <c r="EA563" s="21">
        <v>0.100096767917908</v>
      </c>
      <c r="EB563" s="21">
        <v>0.15114167188674099</v>
      </c>
      <c r="EC563" s="22">
        <v>9.6890106893292596E-2</v>
      </c>
      <c r="ED563" s="20">
        <v>0.17400858139955899</v>
      </c>
      <c r="EE563" s="21">
        <v>0.10671197088979401</v>
      </c>
      <c r="EF563" s="21">
        <v>6.6199328289745799E-2</v>
      </c>
      <c r="EG563" s="21">
        <v>4.4764635478492298E-2</v>
      </c>
      <c r="EH563" s="21">
        <v>6.7592610514344606E-2</v>
      </c>
      <c r="EI563" s="22">
        <v>4.3330573072124602E-2</v>
      </c>
    </row>
    <row r="564" spans="1:139" x14ac:dyDescent="0.2">
      <c r="A564" s="12" t="s">
        <v>3504</v>
      </c>
      <c r="B564" s="12">
        <v>4</v>
      </c>
      <c r="C564" s="12">
        <v>4</v>
      </c>
      <c r="D564" s="12">
        <v>264.27</v>
      </c>
      <c r="E564" s="12" t="s">
        <v>3510</v>
      </c>
      <c r="F564" s="12" t="s">
        <v>3505</v>
      </c>
      <c r="G564" s="12">
        <v>583101.25040000002</v>
      </c>
      <c r="H564" s="12">
        <v>836603.61450000003</v>
      </c>
      <c r="I564" s="12">
        <v>673029.02300000004</v>
      </c>
      <c r="J564" s="12">
        <v>621693.12390000001</v>
      </c>
      <c r="K564" s="12">
        <v>633641.48060000001</v>
      </c>
      <c r="L564" s="12">
        <v>571966.05229999998</v>
      </c>
      <c r="M564" s="12">
        <v>665864.19889999996</v>
      </c>
      <c r="N564" s="12">
        <v>706790.53559999994</v>
      </c>
      <c r="O564" s="12">
        <v>566730.95570000005</v>
      </c>
      <c r="P564" s="12">
        <v>937532.97109999997</v>
      </c>
      <c r="Q564" s="12">
        <v>631901.50910000002</v>
      </c>
      <c r="R564" s="12">
        <v>599992.51199999999</v>
      </c>
      <c r="S564" s="12">
        <v>627497.86800000002</v>
      </c>
      <c r="T564" s="12">
        <v>584256.63809999998</v>
      </c>
      <c r="U564" s="12">
        <v>593182.78029999998</v>
      </c>
      <c r="V564" s="12">
        <v>715428.73430000001</v>
      </c>
      <c r="W564" s="12">
        <v>703358.37349999999</v>
      </c>
      <c r="X564" s="12">
        <v>699846.39419999998</v>
      </c>
      <c r="Y564" s="12">
        <v>566064.46360000002</v>
      </c>
      <c r="Z564" s="12">
        <v>669929.08129999996</v>
      </c>
      <c r="AA564" s="12">
        <v>701212.03540000005</v>
      </c>
      <c r="AB564" s="12">
        <v>676296.3909</v>
      </c>
      <c r="AC564" s="12">
        <v>678909.80779999995</v>
      </c>
      <c r="AD564" s="12">
        <v>728036.71759999997</v>
      </c>
      <c r="AE564" s="12">
        <v>537100.90610000002</v>
      </c>
      <c r="AF564" s="12">
        <v>789901.46239999996</v>
      </c>
      <c r="AG564" s="12">
        <v>827589.16590000002</v>
      </c>
      <c r="AH564" s="12">
        <v>732791.1655</v>
      </c>
      <c r="AI564" s="12">
        <v>663032.1139</v>
      </c>
      <c r="AJ564" s="12">
        <v>750618.97779999999</v>
      </c>
      <c r="AK564" s="12">
        <v>773420.13619999995</v>
      </c>
      <c r="AL564" s="12">
        <v>782840.80070000002</v>
      </c>
      <c r="AM564" s="12">
        <v>666614.06389999995</v>
      </c>
      <c r="AN564" s="12">
        <v>629531.13650000002</v>
      </c>
      <c r="AO564" s="12">
        <v>694286.05870000005</v>
      </c>
      <c r="AP564" s="12">
        <v>588275.30050000001</v>
      </c>
      <c r="AQ564" s="12">
        <v>404101.89880000002</v>
      </c>
      <c r="AR564" s="12">
        <v>569565.21050000004</v>
      </c>
      <c r="AS564" s="12">
        <v>465504.19050000003</v>
      </c>
      <c r="AT564" s="12">
        <v>522045.77870000002</v>
      </c>
      <c r="AU564" s="12">
        <v>644848.99609999999</v>
      </c>
      <c r="AV564" s="12">
        <v>800168.22389999998</v>
      </c>
      <c r="AW564" s="12">
        <v>688703.90859999997</v>
      </c>
      <c r="AX564" s="12">
        <v>721852.6777</v>
      </c>
      <c r="AY564" s="12">
        <v>668695.33909999998</v>
      </c>
      <c r="AZ564" s="12">
        <v>1077213.513</v>
      </c>
      <c r="BA564" s="12">
        <v>579577.04139999999</v>
      </c>
      <c r="BB564" s="12">
        <v>705961.89450000005</v>
      </c>
      <c r="BC564" s="12">
        <v>463414.6237</v>
      </c>
      <c r="BD564" s="12">
        <v>775983.93409999995</v>
      </c>
      <c r="BE564" s="12">
        <v>777532.63540000003</v>
      </c>
      <c r="BF564" s="12">
        <v>878601.83499999996</v>
      </c>
      <c r="BG564" s="12">
        <v>678909.80779999995</v>
      </c>
      <c r="BH564" s="12">
        <v>549036.39190000005</v>
      </c>
      <c r="BI564" s="12">
        <v>640759.14650000003</v>
      </c>
      <c r="BJ564" s="12">
        <v>997818.89529999997</v>
      </c>
      <c r="BK564" s="12">
        <v>789822.51780000003</v>
      </c>
      <c r="BL564" s="12">
        <v>807426.20979999995</v>
      </c>
      <c r="BM564" s="12">
        <v>439216.57390000002</v>
      </c>
      <c r="BN564" s="12">
        <v>709889.92079999996</v>
      </c>
      <c r="BQ564" s="11" t="s">
        <v>3506</v>
      </c>
      <c r="BR564" s="11" t="s">
        <v>3507</v>
      </c>
      <c r="BU564" s="11" t="s">
        <v>3508</v>
      </c>
      <c r="BV564" s="11" t="s">
        <v>3509</v>
      </c>
      <c r="BW564" s="12">
        <f t="shared" si="42"/>
        <v>20</v>
      </c>
      <c r="BX564" s="12">
        <f t="shared" si="43"/>
        <v>8</v>
      </c>
      <c r="BY564" s="12">
        <f t="shared" si="44"/>
        <v>1.2394277140795711</v>
      </c>
      <c r="BZ564" s="23">
        <f t="shared" si="45"/>
        <v>1.113924650644478</v>
      </c>
      <c r="CA564" s="24">
        <f t="shared" si="46"/>
        <v>1.112667462168542</v>
      </c>
      <c r="CB564" s="13">
        <v>0.23084566000000001</v>
      </c>
      <c r="CC564" s="13">
        <v>0.41123515900000002</v>
      </c>
      <c r="CD564" s="13">
        <v>0.16805667465587901</v>
      </c>
      <c r="CE564" s="13">
        <v>0.29756974891488103</v>
      </c>
      <c r="CF564" s="13">
        <v>9.3109942855863201E-2</v>
      </c>
      <c r="CG564" s="12">
        <v>5</v>
      </c>
      <c r="CH564" s="14">
        <v>669613.69848000002</v>
      </c>
      <c r="CI564" s="15">
        <v>689776.94272000005</v>
      </c>
      <c r="CJ564" s="15">
        <v>607366.26150000002</v>
      </c>
      <c r="CK564" s="15">
        <v>670925.40937999997</v>
      </c>
      <c r="CL564" s="15">
        <v>664311.17156000005</v>
      </c>
      <c r="CM564" s="15">
        <v>752786.57709999999</v>
      </c>
      <c r="CN564" s="14">
        <v>98706.740010525406</v>
      </c>
      <c r="CO564" s="15">
        <v>151049.703807718</v>
      </c>
      <c r="CP564" s="15">
        <v>21194.680755990899</v>
      </c>
      <c r="CQ564" s="15">
        <v>60962.4414558301</v>
      </c>
      <c r="CR564" s="15">
        <v>74097.631998825993</v>
      </c>
      <c r="CS564" s="16">
        <v>62115.458297659199</v>
      </c>
      <c r="CT564" s="14">
        <v>44142.996100186603</v>
      </c>
      <c r="CU564" s="15">
        <v>67551.481139053503</v>
      </c>
      <c r="CV564" s="15">
        <v>9478.5493863604497</v>
      </c>
      <c r="CW564" s="15">
        <v>27263.232633917502</v>
      </c>
      <c r="CX564" s="15">
        <v>33137.4684242277</v>
      </c>
      <c r="CY564" s="16">
        <v>27778.877441423901</v>
      </c>
      <c r="CZ564" s="17">
        <v>14.0995883761728</v>
      </c>
      <c r="DA564" s="18">
        <v>14.119709728967701</v>
      </c>
      <c r="DB564" s="18">
        <v>14.0095492409333</v>
      </c>
      <c r="DC564" s="18">
        <v>14.1060003050963</v>
      </c>
      <c r="DD564" s="18">
        <v>14.0941959595154</v>
      </c>
      <c r="DE564" s="19">
        <v>14.2219039425368</v>
      </c>
      <c r="DF564" s="17">
        <v>0.13872466357311999</v>
      </c>
      <c r="DG564" s="18">
        <v>0.205034769483698</v>
      </c>
      <c r="DH564" s="18">
        <v>3.4794931643051301E-2</v>
      </c>
      <c r="DI564" s="18">
        <v>9.6120106311499795E-2</v>
      </c>
      <c r="DJ564" s="18">
        <v>0.11952012610333899</v>
      </c>
      <c r="DK564" s="19">
        <v>8.3820816798875097E-2</v>
      </c>
      <c r="DL564" s="17">
        <v>6.20395555810569E-2</v>
      </c>
      <c r="DM564" s="18">
        <v>9.1694336463309406E-2</v>
      </c>
      <c r="DN564" s="18">
        <v>1.5560766485264201E-2</v>
      </c>
      <c r="DO564" s="18">
        <v>4.2986218343403999E-2</v>
      </c>
      <c r="DP564" s="18">
        <v>5.3451025329282399E-2</v>
      </c>
      <c r="DQ564" s="19">
        <v>3.7485808858368198E-2</v>
      </c>
      <c r="DR564" s="20">
        <v>13.406441195612301</v>
      </c>
      <c r="DS564" s="21">
        <v>13.426562548407199</v>
      </c>
      <c r="DT564" s="21">
        <v>13.316402060372701</v>
      </c>
      <c r="DU564" s="21">
        <v>13.4128531245358</v>
      </c>
      <c r="DV564" s="21">
        <v>13.401048778954801</v>
      </c>
      <c r="DW564" s="22">
        <v>13.5287567619764</v>
      </c>
      <c r="DX564" s="20">
        <v>0.13872466357326099</v>
      </c>
      <c r="DY564" s="21">
        <v>0.20503476948390001</v>
      </c>
      <c r="DZ564" s="21">
        <v>3.4794931643098E-2</v>
      </c>
      <c r="EA564" s="21">
        <v>9.6120106311620698E-2</v>
      </c>
      <c r="EB564" s="21">
        <v>0.11952012610349699</v>
      </c>
      <c r="EC564" s="22">
        <v>8.3820816798952202E-2</v>
      </c>
      <c r="ED564" s="20">
        <v>6.2039555581120197E-2</v>
      </c>
      <c r="EE564" s="21">
        <v>9.1694336463399806E-2</v>
      </c>
      <c r="EF564" s="21">
        <v>1.55607664852851E-2</v>
      </c>
      <c r="EG564" s="21">
        <v>4.2986218343458102E-2</v>
      </c>
      <c r="EH564" s="21">
        <v>5.3451025329353301E-2</v>
      </c>
      <c r="EI564" s="22">
        <v>3.7485808858402699E-2</v>
      </c>
    </row>
    <row r="565" spans="1:139" x14ac:dyDescent="0.2">
      <c r="A565" s="12" t="s">
        <v>3511</v>
      </c>
      <c r="B565" s="12">
        <v>2</v>
      </c>
      <c r="C565" s="12">
        <v>2</v>
      </c>
      <c r="D565" s="12">
        <v>74.23</v>
      </c>
      <c r="E565" s="12" t="s">
        <v>3517</v>
      </c>
      <c r="F565" s="12" t="s">
        <v>3512</v>
      </c>
      <c r="G565" s="12">
        <v>25029.932339999999</v>
      </c>
      <c r="H565" s="12">
        <v>39273.09607</v>
      </c>
      <c r="I565" s="12">
        <v>28568.352180000002</v>
      </c>
      <c r="J565" s="12">
        <v>24205.48689</v>
      </c>
      <c r="K565" s="12">
        <v>30607.01311</v>
      </c>
      <c r="L565" s="12">
        <v>25584.780630000001</v>
      </c>
      <c r="M565" s="12">
        <v>37249.808389999998</v>
      </c>
      <c r="N565" s="12">
        <v>42578.950109999998</v>
      </c>
      <c r="O565" s="12">
        <v>31806.73965</v>
      </c>
      <c r="P565" s="12">
        <v>55141.517290000003</v>
      </c>
      <c r="Q565" s="12">
        <v>32228.013800000001</v>
      </c>
      <c r="R565" s="12">
        <v>30280.903389999999</v>
      </c>
      <c r="S565" s="12">
        <v>23184.829710000002</v>
      </c>
      <c r="T565" s="12">
        <v>28254.79076</v>
      </c>
      <c r="U565" s="12">
        <v>25702.813470000001</v>
      </c>
      <c r="V565" s="12">
        <v>36108.847900000001</v>
      </c>
      <c r="W565" s="12">
        <v>32474.134539999999</v>
      </c>
      <c r="X565" s="12">
        <v>45877.338450000003</v>
      </c>
      <c r="Y565" s="12">
        <v>23211.428619999999</v>
      </c>
      <c r="Z565" s="12">
        <v>32875.933640000003</v>
      </c>
      <c r="AA565" s="12">
        <v>45793.137150000002</v>
      </c>
      <c r="AB565" s="12">
        <v>31448.55545</v>
      </c>
      <c r="AC565" s="12">
        <v>33815.75952</v>
      </c>
      <c r="AD565" s="12">
        <v>46004.758820000003</v>
      </c>
      <c r="AE565" s="12">
        <v>28213.233749999999</v>
      </c>
      <c r="AF565" s="12">
        <v>27420.700959999998</v>
      </c>
      <c r="AG565" s="12">
        <v>30308.777740000001</v>
      </c>
      <c r="AH565" s="12">
        <v>38125.378259999998</v>
      </c>
      <c r="AI565" s="12">
        <v>27088.30299</v>
      </c>
      <c r="AJ565" s="12">
        <v>39499.529390000003</v>
      </c>
      <c r="AK565" s="12">
        <v>33199.47208</v>
      </c>
      <c r="AL565" s="12">
        <v>36749.281790000001</v>
      </c>
      <c r="AM565" s="12">
        <v>28296.053660000001</v>
      </c>
      <c r="AN565" s="12">
        <v>24510.658210000001</v>
      </c>
      <c r="AO565" s="12">
        <v>33536.350050000001</v>
      </c>
      <c r="AP565" s="12">
        <v>26314.31438</v>
      </c>
      <c r="AQ565" s="12">
        <v>22606.288680000001</v>
      </c>
      <c r="AR565" s="12">
        <v>34312.129919999999</v>
      </c>
      <c r="AS565" s="12">
        <v>26125.572359999998</v>
      </c>
      <c r="AT565" s="12">
        <v>30704.40957</v>
      </c>
      <c r="AU565" s="12">
        <v>32888.356879999999</v>
      </c>
      <c r="AV565" s="12">
        <v>40383.531790000001</v>
      </c>
      <c r="AW565" s="12">
        <v>25446.274259999998</v>
      </c>
      <c r="AX565" s="12">
        <v>34908.968150000001</v>
      </c>
      <c r="AY565" s="12">
        <v>28974.798559999999</v>
      </c>
      <c r="AZ565" s="12">
        <v>54368.712119999997</v>
      </c>
      <c r="BA565" s="12">
        <v>26759.136630000001</v>
      </c>
      <c r="BB565" s="12">
        <v>46278.230530000001</v>
      </c>
      <c r="BC565" s="12">
        <v>19002.280040000001</v>
      </c>
      <c r="BD565" s="12">
        <v>38080.443189999998</v>
      </c>
      <c r="BE565" s="12">
        <v>50777.30674</v>
      </c>
      <c r="BF565" s="12">
        <v>40855.989909999997</v>
      </c>
      <c r="BG565" s="12">
        <v>33815.75952</v>
      </c>
      <c r="BH565" s="12">
        <v>34693.699070000002</v>
      </c>
      <c r="BI565" s="12">
        <v>33658.270499999999</v>
      </c>
      <c r="BJ565" s="12">
        <v>34638.362939999999</v>
      </c>
      <c r="BK565" s="12">
        <v>28925.650710000002</v>
      </c>
      <c r="BL565" s="12">
        <v>42008.461770000002</v>
      </c>
      <c r="BM565" s="12">
        <v>17944.276580000002</v>
      </c>
      <c r="BN565" s="12">
        <v>37356.260130000002</v>
      </c>
      <c r="BO565" s="11" t="s">
        <v>1983</v>
      </c>
      <c r="BP565" s="11" t="s">
        <v>1984</v>
      </c>
      <c r="BQ565" s="11" t="s">
        <v>3513</v>
      </c>
      <c r="BR565" s="11" t="s">
        <v>3514</v>
      </c>
      <c r="BU565" s="11" t="s">
        <v>3515</v>
      </c>
      <c r="BV565" s="11" t="s">
        <v>3516</v>
      </c>
      <c r="BW565" s="12">
        <f t="shared" si="42"/>
        <v>4</v>
      </c>
      <c r="BX565" s="12">
        <f t="shared" si="43"/>
        <v>8</v>
      </c>
      <c r="BY565" s="12">
        <f t="shared" si="44"/>
        <v>1.3774431433243519</v>
      </c>
      <c r="BZ565" s="23">
        <f t="shared" si="45"/>
        <v>1.156526800809599</v>
      </c>
      <c r="CA565" s="24">
        <f t="shared" si="46"/>
        <v>1.1910170541314784</v>
      </c>
      <c r="CB565" s="13">
        <v>0.23754320000000001</v>
      </c>
      <c r="CC565" s="13">
        <v>0.42049572699999999</v>
      </c>
      <c r="CD565" s="13">
        <v>0.89772409592652502</v>
      </c>
      <c r="CE565" s="13">
        <v>0.92254098800141704</v>
      </c>
      <c r="CF565" s="13">
        <v>0.48556912868081997</v>
      </c>
      <c r="CG565" s="12">
        <v>5</v>
      </c>
      <c r="CH565" s="14">
        <v>29536.776118000002</v>
      </c>
      <c r="CI565" s="15">
        <v>38472.359213999996</v>
      </c>
      <c r="CJ565" s="15">
        <v>27930.270226000001</v>
      </c>
      <c r="CK565" s="15">
        <v>34109.536630000002</v>
      </c>
      <c r="CL565" s="15">
        <v>37055.088938000001</v>
      </c>
      <c r="CM565" s="15">
        <v>32488.537867999999</v>
      </c>
      <c r="CN565" s="14">
        <v>6033.5202001471798</v>
      </c>
      <c r="CO565" s="15">
        <v>11255.439975827299</v>
      </c>
      <c r="CP565" s="15">
        <v>3591.0360262494901</v>
      </c>
      <c r="CQ565" s="15">
        <v>8146.2181372659697</v>
      </c>
      <c r="CR565" s="15">
        <v>8314.9707387934104</v>
      </c>
      <c r="CS565" s="16">
        <v>5927.1585436385903</v>
      </c>
      <c r="CT565" s="14">
        <v>2698.27226222944</v>
      </c>
      <c r="CU565" s="15">
        <v>5033.5857805236801</v>
      </c>
      <c r="CV565" s="15">
        <v>1605.96013286892</v>
      </c>
      <c r="CW565" s="15">
        <v>3643.09950289368</v>
      </c>
      <c r="CX565" s="15">
        <v>3718.56796057274</v>
      </c>
      <c r="CY565" s="16">
        <v>2650.7058833989099</v>
      </c>
      <c r="CZ565" s="17">
        <v>10.9710464906758</v>
      </c>
      <c r="DA565" s="18">
        <v>11.217019579653901</v>
      </c>
      <c r="DB565" s="18">
        <v>10.923845458046801</v>
      </c>
      <c r="DC565" s="18">
        <v>11.106970216033901</v>
      </c>
      <c r="DD565" s="18">
        <v>11.193292506106699</v>
      </c>
      <c r="DE565" s="19">
        <v>11.0687037652808</v>
      </c>
      <c r="DF565" s="17">
        <v>0.19325059432012601</v>
      </c>
      <c r="DG565" s="18">
        <v>0.29060227677593298</v>
      </c>
      <c r="DH565" s="18">
        <v>0.13086389505059501</v>
      </c>
      <c r="DI565" s="18">
        <v>0.245089001293403</v>
      </c>
      <c r="DJ565" s="18">
        <v>0.22317526305341601</v>
      </c>
      <c r="DK565" s="19">
        <v>0.17996726253422099</v>
      </c>
      <c r="DL565" s="17">
        <v>8.6424293118407505E-2</v>
      </c>
      <c r="DM565" s="18">
        <v>0.12996128905743901</v>
      </c>
      <c r="DN565" s="18">
        <v>5.8524113026705897E-2</v>
      </c>
      <c r="DO565" s="18">
        <v>0.109607133485916</v>
      </c>
      <c r="DP565" s="18">
        <v>9.9807011816767197E-2</v>
      </c>
      <c r="DQ565" s="19">
        <v>8.0483806550213893E-2</v>
      </c>
      <c r="DR565" s="20">
        <v>10.277899309803599</v>
      </c>
      <c r="DS565" s="21">
        <v>10.5238723988881</v>
      </c>
      <c r="DT565" s="21">
        <v>10.230698277152801</v>
      </c>
      <c r="DU565" s="21">
        <v>10.4138230352254</v>
      </c>
      <c r="DV565" s="21">
        <v>10.500145325342199</v>
      </c>
      <c r="DW565" s="22">
        <v>10.375556584465301</v>
      </c>
      <c r="DX565" s="20">
        <v>0.19325059442536899</v>
      </c>
      <c r="DY565" s="21">
        <v>0.29060227688797702</v>
      </c>
      <c r="DZ565" s="21">
        <v>0.13086389513972199</v>
      </c>
      <c r="EA565" s="21">
        <v>0.245089001419312</v>
      </c>
      <c r="EB565" s="21">
        <v>0.22317526313835101</v>
      </c>
      <c r="EC565" s="22">
        <v>0.17996726261989901</v>
      </c>
      <c r="ED565" s="20">
        <v>8.6424293165473606E-2</v>
      </c>
      <c r="EE565" s="21">
        <v>0.12996128910754701</v>
      </c>
      <c r="EF565" s="21">
        <v>5.8524113066564597E-2</v>
      </c>
      <c r="EG565" s="21">
        <v>0.109607133542225</v>
      </c>
      <c r="EH565" s="21">
        <v>9.9807011854751299E-2</v>
      </c>
      <c r="EI565" s="22">
        <v>8.0483806588530105E-2</v>
      </c>
    </row>
    <row r="566" spans="1:139" x14ac:dyDescent="0.2">
      <c r="A566" s="12" t="s">
        <v>3518</v>
      </c>
      <c r="B566" s="12">
        <v>2</v>
      </c>
      <c r="C566" s="12">
        <v>2</v>
      </c>
      <c r="D566" s="12">
        <v>65.64</v>
      </c>
      <c r="E566" s="12" t="s">
        <v>3522</v>
      </c>
      <c r="F566" s="12" t="s">
        <v>3519</v>
      </c>
      <c r="G566" s="12">
        <v>240790.33410000001</v>
      </c>
      <c r="H566" s="12">
        <v>194485.72839999999</v>
      </c>
      <c r="I566" s="12">
        <v>261359.56270000001</v>
      </c>
      <c r="J566" s="12">
        <v>197881.58609999999</v>
      </c>
      <c r="K566" s="12">
        <v>218104.70939999999</v>
      </c>
      <c r="L566" s="12">
        <v>204711.4595</v>
      </c>
      <c r="M566" s="12">
        <v>258746.57990000001</v>
      </c>
      <c r="N566" s="12">
        <v>265504.04119999998</v>
      </c>
      <c r="O566" s="12">
        <v>238707.95180000001</v>
      </c>
      <c r="P566" s="12">
        <v>284171.67739999999</v>
      </c>
      <c r="Q566" s="12">
        <v>243017.66279999999</v>
      </c>
      <c r="R566" s="12">
        <v>242589.81479999999</v>
      </c>
      <c r="S566" s="12">
        <v>231682.94010000001</v>
      </c>
      <c r="T566" s="12">
        <v>211782.19750000001</v>
      </c>
      <c r="U566" s="12">
        <v>206286.03320000001</v>
      </c>
      <c r="V566" s="12">
        <v>235497.6329</v>
      </c>
      <c r="W566" s="12">
        <v>214644.28700000001</v>
      </c>
      <c r="X566" s="12">
        <v>235975.54240000001</v>
      </c>
      <c r="Y566" s="12">
        <v>237058.13620000001</v>
      </c>
      <c r="Z566" s="12">
        <v>212474.7072</v>
      </c>
      <c r="AA566" s="12">
        <v>240830.57320000001</v>
      </c>
      <c r="AB566" s="12">
        <v>228526.89490000001</v>
      </c>
      <c r="AC566" s="12">
        <v>219117.83499999999</v>
      </c>
      <c r="AD566" s="12">
        <v>289672.69199999998</v>
      </c>
      <c r="AE566" s="12">
        <v>203914.4713</v>
      </c>
      <c r="AF566" s="12">
        <v>295581.5858</v>
      </c>
      <c r="AG566" s="12">
        <v>295572.45480000001</v>
      </c>
      <c r="AH566" s="12">
        <v>211756.63810000001</v>
      </c>
      <c r="AI566" s="12">
        <v>263934.66210000002</v>
      </c>
      <c r="AJ566" s="12">
        <v>251821.9693</v>
      </c>
      <c r="AK566" s="12">
        <v>319382.08480000001</v>
      </c>
      <c r="AL566" s="12">
        <v>181987.4559</v>
      </c>
      <c r="AM566" s="12">
        <v>258868.42069999999</v>
      </c>
      <c r="AN566" s="12">
        <v>200376.38339999999</v>
      </c>
      <c r="AO566" s="12">
        <v>238979.0816</v>
      </c>
      <c r="AP566" s="12">
        <v>210548.67660000001</v>
      </c>
      <c r="AQ566" s="12">
        <v>157028.99239999999</v>
      </c>
      <c r="AR566" s="12">
        <v>213955.70189999999</v>
      </c>
      <c r="AS566" s="12">
        <v>196071.08240000001</v>
      </c>
      <c r="AT566" s="12">
        <v>158235.1012</v>
      </c>
      <c r="AU566" s="12">
        <v>247997.0275</v>
      </c>
      <c r="AV566" s="12">
        <v>323525.1397</v>
      </c>
      <c r="AW566" s="12">
        <v>254281.25659999999</v>
      </c>
      <c r="AX566" s="12">
        <v>261658.21040000001</v>
      </c>
      <c r="AY566" s="12">
        <v>232546.3812</v>
      </c>
      <c r="AZ566" s="12">
        <v>354586.3064</v>
      </c>
      <c r="BA566" s="12">
        <v>176869.8653</v>
      </c>
      <c r="BB566" s="12">
        <v>238037.5784</v>
      </c>
      <c r="BC566" s="12">
        <v>194070.13519999999</v>
      </c>
      <c r="BD566" s="12">
        <v>246111.0643</v>
      </c>
      <c r="BE566" s="12">
        <v>267042.80709999998</v>
      </c>
      <c r="BF566" s="12">
        <v>296887.80229999998</v>
      </c>
      <c r="BG566" s="12">
        <v>219117.83499999999</v>
      </c>
      <c r="BH566" s="12">
        <v>218451.6876</v>
      </c>
      <c r="BI566" s="12">
        <v>243269.11600000001</v>
      </c>
      <c r="BJ566" s="12">
        <v>373384.40990000003</v>
      </c>
      <c r="BK566" s="12">
        <v>282084.14279999997</v>
      </c>
      <c r="BL566" s="12">
        <v>233324.12789999999</v>
      </c>
      <c r="BM566" s="12">
        <v>174839.91440000001</v>
      </c>
      <c r="BN566" s="12">
        <v>238157.95110000001</v>
      </c>
      <c r="BO566" s="11" t="s">
        <v>326</v>
      </c>
      <c r="BP566" s="11" t="s">
        <v>327</v>
      </c>
      <c r="BU566" s="11" t="s">
        <v>3520</v>
      </c>
      <c r="BV566" s="11" t="s">
        <v>3521</v>
      </c>
      <c r="BW566" s="12">
        <f t="shared" si="42"/>
        <v>20</v>
      </c>
      <c r="BX566" s="12">
        <f t="shared" si="43"/>
        <v>0</v>
      </c>
      <c r="BY566" s="12">
        <f t="shared" si="44"/>
        <v>1.1851890436154335</v>
      </c>
      <c r="BZ566" s="23">
        <f t="shared" si="45"/>
        <v>1.1087134949716329</v>
      </c>
      <c r="CA566" s="24">
        <f t="shared" si="46"/>
        <v>1.0689768357566147</v>
      </c>
      <c r="CB566" s="13">
        <v>0.18876511800000001</v>
      </c>
      <c r="CC566" s="13">
        <v>0.359624212</v>
      </c>
      <c r="CD566" s="13">
        <v>9.5781301530792395E-2</v>
      </c>
      <c r="CE566" s="13">
        <v>0.206131342041144</v>
      </c>
      <c r="CF566" s="13">
        <v>0.121482046771947</v>
      </c>
      <c r="CG566" s="12">
        <v>7</v>
      </c>
      <c r="CH566" s="14">
        <v>222524.38414000001</v>
      </c>
      <c r="CI566" s="15">
        <v>250368.34195999999</v>
      </c>
      <c r="CJ566" s="15">
        <v>227071.72967999999</v>
      </c>
      <c r="CK566" s="15">
        <v>227130.06114000001</v>
      </c>
      <c r="CL566" s="15">
        <v>236412.49328</v>
      </c>
      <c r="CM566" s="15">
        <v>263733.46201999998</v>
      </c>
      <c r="CN566" s="14">
        <v>28525.353886859</v>
      </c>
      <c r="CO566" s="15">
        <v>30259.153011865001</v>
      </c>
      <c r="CP566" s="15">
        <v>17191.291275225201</v>
      </c>
      <c r="CQ566" s="15">
        <v>12424.7678575751</v>
      </c>
      <c r="CR566" s="15">
        <v>32686.302549074699</v>
      </c>
      <c r="CS566" s="16">
        <v>34898.204877373602</v>
      </c>
      <c r="CT566" s="14">
        <v>12756.926074650901</v>
      </c>
      <c r="CU566" s="15">
        <v>13532.3046152195</v>
      </c>
      <c r="CV566" s="15">
        <v>7688.1791824805096</v>
      </c>
      <c r="CW566" s="15">
        <v>5556.5251068384496</v>
      </c>
      <c r="CX566" s="15">
        <v>14617.7588865711</v>
      </c>
      <c r="CY566" s="16">
        <v>15606.9516797044</v>
      </c>
      <c r="CZ566" s="17">
        <v>12.9994677631698</v>
      </c>
      <c r="DA566" s="18">
        <v>13.117682471655501</v>
      </c>
      <c r="DB566" s="18">
        <v>13.023842065819601</v>
      </c>
      <c r="DC566" s="18">
        <v>13.025210374445701</v>
      </c>
      <c r="DD566" s="18">
        <v>13.0592643605954</v>
      </c>
      <c r="DE566" s="19">
        <v>13.168446564065601</v>
      </c>
      <c r="DF566" s="17">
        <v>0.12669462203112</v>
      </c>
      <c r="DG566" s="18">
        <v>0.125685661151161</v>
      </c>
      <c r="DH566" s="18">
        <v>7.6532315061787398E-2</v>
      </c>
      <c r="DI566" s="18">
        <v>5.5310905884775698E-2</v>
      </c>
      <c r="DJ566" s="18">
        <v>0.13243087170029499</v>
      </c>
      <c r="DK566" s="19">
        <v>0.13786914936612801</v>
      </c>
      <c r="DL566" s="17">
        <v>5.6659557449045203E-2</v>
      </c>
      <c r="DM566" s="18">
        <v>5.6208336426200302E-2</v>
      </c>
      <c r="DN566" s="18">
        <v>3.4226291790717497E-2</v>
      </c>
      <c r="DO566" s="18">
        <v>2.47357890910903E-2</v>
      </c>
      <c r="DP566" s="18">
        <v>5.9224886288282499E-2</v>
      </c>
      <c r="DQ566" s="19">
        <v>6.1656957996546698E-2</v>
      </c>
      <c r="DR566" s="20">
        <v>12.3063205826046</v>
      </c>
      <c r="DS566" s="21">
        <v>12.4245352910914</v>
      </c>
      <c r="DT566" s="21">
        <v>12.3306948852548</v>
      </c>
      <c r="DU566" s="21">
        <v>12.3320631938809</v>
      </c>
      <c r="DV566" s="21">
        <v>12.3661171800308</v>
      </c>
      <c r="DW566" s="22">
        <v>12.4752993835019</v>
      </c>
      <c r="DX566" s="20">
        <v>0.12669462203239401</v>
      </c>
      <c r="DY566" s="21">
        <v>0.125685661152274</v>
      </c>
      <c r="DZ566" s="21">
        <v>7.6532315062550205E-2</v>
      </c>
      <c r="EA566" s="21">
        <v>5.5310905885324897E-2</v>
      </c>
      <c r="EB566" s="21">
        <v>0.13243087170141599</v>
      </c>
      <c r="EC566" s="22">
        <v>0.13786914936723699</v>
      </c>
      <c r="ED566" s="20">
        <v>5.6659557449615101E-2</v>
      </c>
      <c r="EE566" s="21">
        <v>5.6208336426698001E-2</v>
      </c>
      <c r="EF566" s="21">
        <v>3.42262917910586E-2</v>
      </c>
      <c r="EG566" s="21">
        <v>2.4735789091335999E-2</v>
      </c>
      <c r="EH566" s="21">
        <v>5.9224886288783897E-2</v>
      </c>
      <c r="EI566" s="22">
        <v>6.1656957997042697E-2</v>
      </c>
    </row>
    <row r="567" spans="1:139" x14ac:dyDescent="0.2">
      <c r="A567" s="12" t="s">
        <v>3523</v>
      </c>
      <c r="B567" s="12">
        <v>2</v>
      </c>
      <c r="C567" s="12">
        <v>2</v>
      </c>
      <c r="D567" s="12">
        <v>214.2</v>
      </c>
      <c r="E567" s="12" t="s">
        <v>3524</v>
      </c>
      <c r="F567" s="12" t="s">
        <v>343</v>
      </c>
      <c r="G567" s="12">
        <v>4630265.2170000002</v>
      </c>
      <c r="H567" s="12">
        <v>4171778.7280000001</v>
      </c>
      <c r="I567" s="12">
        <v>5035484.665</v>
      </c>
      <c r="J567" s="12">
        <v>4419883.5240000002</v>
      </c>
      <c r="K567" s="12">
        <v>4514441.88</v>
      </c>
      <c r="L567" s="12">
        <v>3901876.1910000001</v>
      </c>
      <c r="M567" s="12">
        <v>5664499</v>
      </c>
      <c r="N567" s="12">
        <v>5454059.5690000001</v>
      </c>
      <c r="O567" s="12">
        <v>5356769.1500000004</v>
      </c>
      <c r="P567" s="12">
        <v>6309599.3430000003</v>
      </c>
      <c r="Q567" s="12">
        <v>5666410.5209999997</v>
      </c>
      <c r="R567" s="12">
        <v>4846105.4139999999</v>
      </c>
      <c r="S567" s="12">
        <v>4909773.2209999999</v>
      </c>
      <c r="T567" s="12">
        <v>4641046.9179999996</v>
      </c>
      <c r="U567" s="12">
        <v>5105401.8880000003</v>
      </c>
      <c r="V567" s="12">
        <v>4905453.0089999996</v>
      </c>
      <c r="W567" s="12">
        <v>5167156.8459999999</v>
      </c>
      <c r="X567" s="12">
        <v>5496069.1799999997</v>
      </c>
      <c r="Y567" s="12">
        <v>4868127.2970000003</v>
      </c>
      <c r="Z567" s="12">
        <v>4936443.4869999997</v>
      </c>
      <c r="AA567" s="12">
        <v>5348201.7750000004</v>
      </c>
      <c r="AB567" s="12">
        <v>5217656.1220000004</v>
      </c>
      <c r="AC567" s="12">
        <v>4713839.5939999996</v>
      </c>
      <c r="AD567" s="12">
        <v>5890305.4649999999</v>
      </c>
      <c r="AE567" s="12">
        <v>4977368.3430000003</v>
      </c>
      <c r="AF567" s="12">
        <v>4982998.2439999999</v>
      </c>
      <c r="AG567" s="12">
        <v>5485964</v>
      </c>
      <c r="AH567" s="12">
        <v>4643709.318</v>
      </c>
      <c r="AI567" s="12">
        <v>5022951.76</v>
      </c>
      <c r="AJ567" s="12">
        <v>5870944.7850000001</v>
      </c>
      <c r="AK567" s="12">
        <v>6141541.2029999997</v>
      </c>
      <c r="AL567" s="12">
        <v>3903686.9350000001</v>
      </c>
      <c r="AM567" s="12">
        <v>4987489.0710000005</v>
      </c>
      <c r="AN567" s="12">
        <v>4475607.3229999999</v>
      </c>
      <c r="AO567" s="12">
        <v>4946510.2220000001</v>
      </c>
      <c r="AP567" s="12">
        <v>4013135.7089999998</v>
      </c>
      <c r="AQ567" s="12">
        <v>3437690.156</v>
      </c>
      <c r="AR567" s="12">
        <v>4395138.9129999997</v>
      </c>
      <c r="AS567" s="12">
        <v>4399968.7369999997</v>
      </c>
      <c r="AT567" s="12">
        <v>3513369.4530000002</v>
      </c>
      <c r="AU567" s="12">
        <v>5782513.7039999999</v>
      </c>
      <c r="AV567" s="12">
        <v>6462913.2609999999</v>
      </c>
      <c r="AW567" s="12">
        <v>5388671.7079999996</v>
      </c>
      <c r="AX567" s="12">
        <v>5734042.074</v>
      </c>
      <c r="AY567" s="12">
        <v>5755322.9110000003</v>
      </c>
      <c r="AZ567" s="12">
        <v>7386088.949</v>
      </c>
      <c r="BA567" s="12">
        <v>4257808.807</v>
      </c>
      <c r="BB567" s="12">
        <v>5544095.7369999997</v>
      </c>
      <c r="BC567" s="12">
        <v>3985343.5860000001</v>
      </c>
      <c r="BD567" s="12">
        <v>5717919.9170000004</v>
      </c>
      <c r="BE567" s="12">
        <v>5930305.2580000004</v>
      </c>
      <c r="BF567" s="12">
        <v>6778451.4380000001</v>
      </c>
      <c r="BG567" s="12">
        <v>4713839.5939999996</v>
      </c>
      <c r="BH567" s="12">
        <v>4442072.7439999999</v>
      </c>
      <c r="BI567" s="12">
        <v>5937979.727</v>
      </c>
      <c r="BJ567" s="12">
        <v>6294620.3279999997</v>
      </c>
      <c r="BK567" s="12">
        <v>5235614.5750000002</v>
      </c>
      <c r="BL567" s="12">
        <v>5116672.7850000001</v>
      </c>
      <c r="BM567" s="12">
        <v>3327385.8339999998</v>
      </c>
      <c r="BN567" s="12">
        <v>5552383.6349999998</v>
      </c>
      <c r="BW567" s="12">
        <f t="shared" si="42"/>
        <v>4</v>
      </c>
      <c r="BX567" s="12">
        <f t="shared" si="43"/>
        <v>0</v>
      </c>
      <c r="BY567" s="12">
        <f t="shared" si="44"/>
        <v>1.1719205312221446</v>
      </c>
      <c r="BZ567" s="23">
        <f t="shared" si="45"/>
        <v>1.052356194804031</v>
      </c>
      <c r="CA567" s="24">
        <f t="shared" si="46"/>
        <v>1.1136158431987744</v>
      </c>
      <c r="CB567" s="13">
        <v>0.242369217</v>
      </c>
      <c r="CC567" s="13">
        <v>0.427269444</v>
      </c>
      <c r="CD567" s="13">
        <v>0.16810080552735401</v>
      </c>
      <c r="CE567" s="13">
        <v>0.29756974891488103</v>
      </c>
      <c r="CF567" s="13">
        <v>0.11175397621753</v>
      </c>
      <c r="CG567" s="12">
        <v>7</v>
      </c>
      <c r="CH567" s="14">
        <v>4554370.8027999997</v>
      </c>
      <c r="CI567" s="15">
        <v>5337360.6506000003</v>
      </c>
      <c r="CJ567" s="15">
        <v>5033747.5924000004</v>
      </c>
      <c r="CK567" s="15">
        <v>5074649.9638</v>
      </c>
      <c r="CL567" s="15">
        <v>5229474.2598000001</v>
      </c>
      <c r="CM567" s="15">
        <v>5201313.6213999996</v>
      </c>
      <c r="CN567" s="14">
        <v>317524.94124183699</v>
      </c>
      <c r="CO567" s="15">
        <v>884149.10165164096</v>
      </c>
      <c r="CP567" s="15">
        <v>390573.223242326</v>
      </c>
      <c r="CQ567" s="15">
        <v>262931.51707347302</v>
      </c>
      <c r="CR567" s="15">
        <v>441692.844314054</v>
      </c>
      <c r="CS567" s="16">
        <v>479538.54122557002</v>
      </c>
      <c r="CT567" s="14">
        <v>142001.470633675</v>
      </c>
      <c r="CU567" s="15">
        <v>395403.49870768801</v>
      </c>
      <c r="CV567" s="15">
        <v>174669.65547220799</v>
      </c>
      <c r="CW567" s="15">
        <v>117586.54912068701</v>
      </c>
      <c r="CX567" s="15">
        <v>197531.045012291</v>
      </c>
      <c r="CY567" s="16">
        <v>214456.15520229199</v>
      </c>
      <c r="CZ567" s="17">
        <v>16.022830005749601</v>
      </c>
      <c r="DA567" s="18">
        <v>16.1711516131442</v>
      </c>
      <c r="DB567" s="18">
        <v>16.122497363179701</v>
      </c>
      <c r="DC567" s="18">
        <v>16.1318692677707</v>
      </c>
      <c r="DD567" s="18">
        <v>16.160161860594801</v>
      </c>
      <c r="DE567" s="19">
        <v>16.154212018389501</v>
      </c>
      <c r="DF567" s="17">
        <v>6.8946725559642194E-2</v>
      </c>
      <c r="DG567" s="18">
        <v>0.179871043325665</v>
      </c>
      <c r="DH567" s="18">
        <v>7.5583919085876999E-2</v>
      </c>
      <c r="DI567" s="18">
        <v>5.0802599510252101E-2</v>
      </c>
      <c r="DJ567" s="18">
        <v>8.3437730399328794E-2</v>
      </c>
      <c r="DK567" s="19">
        <v>9.1329212017168995E-2</v>
      </c>
      <c r="DL567" s="17">
        <v>3.0833913035476401E-2</v>
      </c>
      <c r="DM567" s="18">
        <v>8.0440776011999102E-2</v>
      </c>
      <c r="DN567" s="18">
        <v>3.3802156216372899E-2</v>
      </c>
      <c r="DO567" s="18">
        <v>2.27196131877242E-2</v>
      </c>
      <c r="DP567" s="18">
        <v>3.7314487412239999E-2</v>
      </c>
      <c r="DQ567" s="19">
        <v>4.0843665280376099E-2</v>
      </c>
      <c r="DR567" s="20">
        <v>15.3296828251896</v>
      </c>
      <c r="DS567" s="21">
        <v>15.478004432584299</v>
      </c>
      <c r="DT567" s="21">
        <v>15.4293501826197</v>
      </c>
      <c r="DU567" s="21">
        <v>15.438722087210699</v>
      </c>
      <c r="DV567" s="21">
        <v>15.467014680034801</v>
      </c>
      <c r="DW567" s="22">
        <v>15.4610648378295</v>
      </c>
      <c r="DX567" s="20">
        <v>6.8946725559644706E-2</v>
      </c>
      <c r="DY567" s="21">
        <v>0.179871043325668</v>
      </c>
      <c r="DZ567" s="21">
        <v>7.5583919085878998E-2</v>
      </c>
      <c r="EA567" s="21">
        <v>5.0802599510252601E-2</v>
      </c>
      <c r="EB567" s="21">
        <v>8.3437730399329196E-2</v>
      </c>
      <c r="EC567" s="22">
        <v>9.1329212017170799E-2</v>
      </c>
      <c r="ED567" s="20">
        <v>3.0833913035477601E-2</v>
      </c>
      <c r="EE567" s="21">
        <v>8.0440776012000906E-2</v>
      </c>
      <c r="EF567" s="21">
        <v>3.3802156216373801E-2</v>
      </c>
      <c r="EG567" s="21">
        <v>2.2719613187724499E-2</v>
      </c>
      <c r="EH567" s="21">
        <v>3.7314487412240201E-2</v>
      </c>
      <c r="EI567" s="22">
        <v>4.0843665280376903E-2</v>
      </c>
    </row>
    <row r="568" spans="1:139" x14ac:dyDescent="0.2">
      <c r="A568" s="12" t="s">
        <v>3525</v>
      </c>
      <c r="B568" s="12">
        <v>8</v>
      </c>
      <c r="C568" s="12">
        <v>8</v>
      </c>
      <c r="D568" s="12">
        <v>366.35</v>
      </c>
      <c r="E568" s="12" t="s">
        <v>3531</v>
      </c>
      <c r="F568" s="12" t="s">
        <v>3526</v>
      </c>
      <c r="G568" s="12">
        <v>637048.74860000005</v>
      </c>
      <c r="H568" s="12">
        <v>598861.81629999995</v>
      </c>
      <c r="I568" s="12">
        <v>541212.42020000005</v>
      </c>
      <c r="J568" s="12">
        <v>544909.75959999999</v>
      </c>
      <c r="K568" s="12">
        <v>619716.01329999999</v>
      </c>
      <c r="L568" s="12">
        <v>626411.86239999998</v>
      </c>
      <c r="M568" s="12">
        <v>734651.1936</v>
      </c>
      <c r="N568" s="12">
        <v>593736.88179999997</v>
      </c>
      <c r="O568" s="12">
        <v>587179.25260000001</v>
      </c>
      <c r="P568" s="12">
        <v>815702.57460000005</v>
      </c>
      <c r="Q568" s="12">
        <v>705925.08649999998</v>
      </c>
      <c r="R568" s="12">
        <v>581041.14630000002</v>
      </c>
      <c r="S568" s="12">
        <v>567297.96889999998</v>
      </c>
      <c r="T568" s="12">
        <v>597765.1925</v>
      </c>
      <c r="U568" s="12">
        <v>633980.91429999995</v>
      </c>
      <c r="V568" s="12">
        <v>710907.68819999998</v>
      </c>
      <c r="W568" s="12">
        <v>677940.42480000004</v>
      </c>
      <c r="X568" s="12">
        <v>759488.49549999996</v>
      </c>
      <c r="Y568" s="12">
        <v>582368.9608</v>
      </c>
      <c r="Z568" s="12">
        <v>560948.15289999999</v>
      </c>
      <c r="AA568" s="12">
        <v>600416.55189999996</v>
      </c>
      <c r="AB568" s="12">
        <v>636074.77229999995</v>
      </c>
      <c r="AC568" s="12">
        <v>644055.71329999994</v>
      </c>
      <c r="AD568" s="12">
        <v>756733.9227</v>
      </c>
      <c r="AE568" s="12">
        <v>586797.96089999995</v>
      </c>
      <c r="AF568" s="12">
        <v>622046.45420000004</v>
      </c>
      <c r="AG568" s="12">
        <v>664229.19499999995</v>
      </c>
      <c r="AH568" s="12">
        <v>585021.88170000003</v>
      </c>
      <c r="AI568" s="12">
        <v>710281.848</v>
      </c>
      <c r="AJ568" s="12">
        <v>699513.57429999998</v>
      </c>
      <c r="AK568" s="12">
        <v>844975.6017</v>
      </c>
      <c r="AL568" s="12">
        <v>560377.04790000001</v>
      </c>
      <c r="AM568" s="12">
        <v>536053.86780000001</v>
      </c>
      <c r="AN568" s="12">
        <v>551779.72380000004</v>
      </c>
      <c r="AO568" s="12">
        <v>679027.81240000005</v>
      </c>
      <c r="AP568" s="12">
        <v>644273.59829999995</v>
      </c>
      <c r="AQ568" s="12">
        <v>445847.5809</v>
      </c>
      <c r="AR568" s="12">
        <v>478461.23430000001</v>
      </c>
      <c r="AS568" s="12">
        <v>482300.11080000002</v>
      </c>
      <c r="AT568" s="12">
        <v>454207.05070000002</v>
      </c>
      <c r="AU568" s="12">
        <v>720389.29619999998</v>
      </c>
      <c r="AV568" s="12">
        <v>774894.10739999998</v>
      </c>
      <c r="AW568" s="12">
        <v>622632.12109999999</v>
      </c>
      <c r="AX568" s="12">
        <v>738542.57990000001</v>
      </c>
      <c r="AY568" s="12">
        <v>714687.10239999997</v>
      </c>
      <c r="AZ568" s="12">
        <v>1070406.2209999999</v>
      </c>
      <c r="BA568" s="12">
        <v>558632.29960000003</v>
      </c>
      <c r="BB568" s="12">
        <v>766125.1692</v>
      </c>
      <c r="BC568" s="12">
        <v>476762.47169999999</v>
      </c>
      <c r="BD568" s="12">
        <v>649750.49849999999</v>
      </c>
      <c r="BE568" s="12">
        <v>665766.47340000002</v>
      </c>
      <c r="BF568" s="12">
        <v>826348.43189999997</v>
      </c>
      <c r="BG568" s="12">
        <v>644055.71329999994</v>
      </c>
      <c r="BH568" s="12">
        <v>570677.89650000003</v>
      </c>
      <c r="BI568" s="12">
        <v>700047.52619999996</v>
      </c>
      <c r="BJ568" s="12">
        <v>785781.18319999997</v>
      </c>
      <c r="BK568" s="12">
        <v>633917.40350000001</v>
      </c>
      <c r="BL568" s="12">
        <v>644606.57120000001</v>
      </c>
      <c r="BM568" s="12">
        <v>470516.51530000003</v>
      </c>
      <c r="BN568" s="12">
        <v>661557.52850000001</v>
      </c>
      <c r="BO568" s="11" t="s">
        <v>3527</v>
      </c>
      <c r="BP568" s="11" t="s">
        <v>3528</v>
      </c>
      <c r="BU568" s="11" t="s">
        <v>3529</v>
      </c>
      <c r="BV568" s="11" t="s">
        <v>3530</v>
      </c>
      <c r="BW568" s="12">
        <f t="shared" si="42"/>
        <v>4</v>
      </c>
      <c r="BX568" s="12">
        <f t="shared" si="43"/>
        <v>0</v>
      </c>
      <c r="BY568" s="12">
        <f t="shared" si="44"/>
        <v>1.1413897110923843</v>
      </c>
      <c r="BZ568" s="23">
        <f t="shared" si="45"/>
        <v>1.0502455831075896</v>
      </c>
      <c r="CA568" s="24">
        <f t="shared" si="46"/>
        <v>1.0867836337050871</v>
      </c>
      <c r="CB568" s="13">
        <v>0.43654563200000002</v>
      </c>
      <c r="CC568" s="13">
        <v>0.62520354300000003</v>
      </c>
      <c r="CD568" s="13">
        <v>0.44796467714468102</v>
      </c>
      <c r="CE568" s="13">
        <v>0.60316503773023999</v>
      </c>
      <c r="CF568" s="13">
        <v>5.3079726827471897E-2</v>
      </c>
      <c r="CG568" s="12">
        <v>7</v>
      </c>
      <c r="CH568" s="14">
        <v>588349.75159999996</v>
      </c>
      <c r="CI568" s="15">
        <v>671536.353</v>
      </c>
      <c r="CJ568" s="15">
        <v>617202.06169999996</v>
      </c>
      <c r="CK568" s="15">
        <v>658330.74444000004</v>
      </c>
      <c r="CL568" s="15">
        <v>644815.78422000003</v>
      </c>
      <c r="CM568" s="15">
        <v>656218.59063999995</v>
      </c>
      <c r="CN568" s="14">
        <v>43516.948142560999</v>
      </c>
      <c r="CO568" s="15">
        <v>99965.594472784098</v>
      </c>
      <c r="CP568" s="15">
        <v>55518.301462870797</v>
      </c>
      <c r="CQ568" s="15">
        <v>84609.879575758096</v>
      </c>
      <c r="CR568" s="15">
        <v>66970.165692294599</v>
      </c>
      <c r="CS568" s="16">
        <v>52673.920163271403</v>
      </c>
      <c r="CT568" s="14">
        <v>19461.370844019901</v>
      </c>
      <c r="CU568" s="15">
        <v>44705.972930464501</v>
      </c>
      <c r="CV568" s="15">
        <v>24828.539213261</v>
      </c>
      <c r="CW568" s="15">
        <v>37838.688459893201</v>
      </c>
      <c r="CX568" s="15">
        <v>29949.968590478999</v>
      </c>
      <c r="CY568" s="16">
        <v>23556.4932252943</v>
      </c>
      <c r="CZ568" s="17">
        <v>13.9760165474615</v>
      </c>
      <c r="DA568" s="18">
        <v>14.101946480296901</v>
      </c>
      <c r="DB568" s="18">
        <v>14.0229889100981</v>
      </c>
      <c r="DC568" s="18">
        <v>14.0838984314305</v>
      </c>
      <c r="DD568" s="18">
        <v>14.065785919129601</v>
      </c>
      <c r="DE568" s="19">
        <v>14.084770129409</v>
      </c>
      <c r="DF568" s="17">
        <v>7.4444830513355195E-2</v>
      </c>
      <c r="DG568" s="18">
        <v>0.144523981264507</v>
      </c>
      <c r="DH568" s="18">
        <v>8.7304744232525405E-2</v>
      </c>
      <c r="DI568" s="18">
        <v>0.130026903391492</v>
      </c>
      <c r="DJ568" s="18">
        <v>9.9622380798496099E-2</v>
      </c>
      <c r="DK568" s="19">
        <v>8.1412080406076504E-2</v>
      </c>
      <c r="DL568" s="17">
        <v>3.3292740320262602E-2</v>
      </c>
      <c r="DM568" s="18">
        <v>6.4633089297268895E-2</v>
      </c>
      <c r="DN568" s="18">
        <v>3.9043868572431903E-2</v>
      </c>
      <c r="DO568" s="18">
        <v>5.8149798977434899E-2</v>
      </c>
      <c r="DP568" s="18">
        <v>4.4552483109161399E-2</v>
      </c>
      <c r="DQ568" s="19">
        <v>3.6408589195533102E-2</v>
      </c>
      <c r="DR568" s="20">
        <v>13.282869366900799</v>
      </c>
      <c r="DS568" s="21">
        <v>13.4087992997363</v>
      </c>
      <c r="DT568" s="21">
        <v>13.329841729537501</v>
      </c>
      <c r="DU568" s="21">
        <v>13.390751250869901</v>
      </c>
      <c r="DV568" s="21">
        <v>13.372638738569</v>
      </c>
      <c r="DW568" s="22">
        <v>13.391622948848401</v>
      </c>
      <c r="DX568" s="20">
        <v>7.4444830513464996E-2</v>
      </c>
      <c r="DY568" s="21">
        <v>0.14452398126466201</v>
      </c>
      <c r="DZ568" s="21">
        <v>8.7304744232633999E-2</v>
      </c>
      <c r="EA568" s="21">
        <v>0.13002690339164899</v>
      </c>
      <c r="EB568" s="21">
        <v>9.9622380798607996E-2</v>
      </c>
      <c r="EC568" s="22">
        <v>8.1412080406174495E-2</v>
      </c>
      <c r="ED568" s="20">
        <v>3.3292740320311702E-2</v>
      </c>
      <c r="EE568" s="21">
        <v>6.46330892973382E-2</v>
      </c>
      <c r="EF568" s="21">
        <v>3.9043868572480503E-2</v>
      </c>
      <c r="EG568" s="21">
        <v>5.8149798977505003E-2</v>
      </c>
      <c r="EH568" s="21">
        <v>4.4552483109211401E-2</v>
      </c>
      <c r="EI568" s="22">
        <v>3.6408589195576997E-2</v>
      </c>
    </row>
    <row r="569" spans="1:139" x14ac:dyDescent="0.2">
      <c r="A569" s="12" t="s">
        <v>3532</v>
      </c>
      <c r="B569" s="12">
        <v>3</v>
      </c>
      <c r="C569" s="12">
        <v>2</v>
      </c>
      <c r="D569" s="12">
        <v>133.21</v>
      </c>
      <c r="E569" s="12" t="s">
        <v>3540</v>
      </c>
      <c r="F569" s="12" t="s">
        <v>3533</v>
      </c>
      <c r="G569" s="12">
        <v>218677.38159999999</v>
      </c>
      <c r="H569" s="12">
        <v>190094.79870000001</v>
      </c>
      <c r="I569" s="12">
        <v>154388.16459999999</v>
      </c>
      <c r="J569" s="12">
        <v>161356.11309999999</v>
      </c>
      <c r="K569" s="12">
        <v>208092.82250000001</v>
      </c>
      <c r="L569" s="12">
        <v>199387.71299999999</v>
      </c>
      <c r="M569" s="12">
        <v>172381.62220000001</v>
      </c>
      <c r="N569" s="12">
        <v>215717.3126</v>
      </c>
      <c r="O569" s="12">
        <v>163937.81409999999</v>
      </c>
      <c r="P569" s="12">
        <v>304153.06300000002</v>
      </c>
      <c r="Q569" s="12">
        <v>217801.2072</v>
      </c>
      <c r="R569" s="12">
        <v>178058.25150000001</v>
      </c>
      <c r="S569" s="12">
        <v>181825.7151</v>
      </c>
      <c r="T569" s="12">
        <v>168667.99650000001</v>
      </c>
      <c r="U569" s="12">
        <v>187751.78109999999</v>
      </c>
      <c r="V569" s="12">
        <v>214127.9926</v>
      </c>
      <c r="W569" s="12">
        <v>232786.45449999999</v>
      </c>
      <c r="X569" s="12">
        <v>230643.67540000001</v>
      </c>
      <c r="Y569" s="12">
        <v>208009.05290000001</v>
      </c>
      <c r="Z569" s="12">
        <v>158848.23989999999</v>
      </c>
      <c r="AA569" s="12">
        <v>165030.95499999999</v>
      </c>
      <c r="AB569" s="12">
        <v>186051.12049999999</v>
      </c>
      <c r="AC569" s="12">
        <v>198901.39360000001</v>
      </c>
      <c r="AD569" s="12">
        <v>271416.47639999999</v>
      </c>
      <c r="AE569" s="12">
        <v>169229.3064</v>
      </c>
      <c r="AF569" s="12">
        <v>175079.41899999999</v>
      </c>
      <c r="AG569" s="12">
        <v>229537.99549999999</v>
      </c>
      <c r="AH569" s="12">
        <v>189957.9411</v>
      </c>
      <c r="AI569" s="12">
        <v>230567.51879999999</v>
      </c>
      <c r="AJ569" s="12">
        <v>214017.06299999999</v>
      </c>
      <c r="AK569" s="12">
        <v>290051.66800000001</v>
      </c>
      <c r="AL569" s="12">
        <v>177878.70129999999</v>
      </c>
      <c r="AM569" s="12">
        <v>152916.6177</v>
      </c>
      <c r="AN569" s="12">
        <v>163390.41450000001</v>
      </c>
      <c r="AO569" s="12">
        <v>228008.9767</v>
      </c>
      <c r="AP569" s="12">
        <v>205073.1268</v>
      </c>
      <c r="AQ569" s="12">
        <v>104615.5371</v>
      </c>
      <c r="AR569" s="12">
        <v>173835.2035</v>
      </c>
      <c r="AS569" s="12">
        <v>134656.02799999999</v>
      </c>
      <c r="AT569" s="12">
        <v>169361.32120000001</v>
      </c>
      <c r="AU569" s="12">
        <v>222263.89369999999</v>
      </c>
      <c r="AV569" s="12">
        <v>237463.88829999999</v>
      </c>
      <c r="AW569" s="12">
        <v>199560.96599999999</v>
      </c>
      <c r="AX569" s="12">
        <v>208390.3493</v>
      </c>
      <c r="AY569" s="12">
        <v>211652.7065</v>
      </c>
      <c r="AZ569" s="12">
        <v>322410.26400000002</v>
      </c>
      <c r="BA569" s="12">
        <v>191819.26259999999</v>
      </c>
      <c r="BB569" s="12">
        <v>232659.11970000001</v>
      </c>
      <c r="BC569" s="12">
        <v>170288.7978</v>
      </c>
      <c r="BD569" s="12">
        <v>183995.12059999999</v>
      </c>
      <c r="BE569" s="12">
        <v>182993.08470000001</v>
      </c>
      <c r="BF569" s="12">
        <v>241705.94149999999</v>
      </c>
      <c r="BG569" s="12">
        <v>198901.39360000001</v>
      </c>
      <c r="BH569" s="12">
        <v>204684.07610000001</v>
      </c>
      <c r="BI569" s="12">
        <v>201889.8585</v>
      </c>
      <c r="BJ569" s="12">
        <v>221163.72839999999</v>
      </c>
      <c r="BK569" s="12">
        <v>219063.1354</v>
      </c>
      <c r="BL569" s="12">
        <v>209305.22579999999</v>
      </c>
      <c r="BM569" s="12">
        <v>152736.3057</v>
      </c>
      <c r="BN569" s="12">
        <v>202404.3628</v>
      </c>
      <c r="BO569" s="11" t="s">
        <v>3534</v>
      </c>
      <c r="BP569" s="11" t="s">
        <v>3535</v>
      </c>
      <c r="BQ569" s="11" t="s">
        <v>3536</v>
      </c>
      <c r="BR569" s="11" t="s">
        <v>3537</v>
      </c>
      <c r="BU569" s="11" t="s">
        <v>3538</v>
      </c>
      <c r="BV569" s="11" t="s">
        <v>3539</v>
      </c>
      <c r="BW569" s="12">
        <f t="shared" si="42"/>
        <v>4</v>
      </c>
      <c r="BX569" s="12">
        <f t="shared" si="43"/>
        <v>0</v>
      </c>
      <c r="BY569" s="12">
        <f t="shared" si="44"/>
        <v>1.1318539789075153</v>
      </c>
      <c r="BZ569" s="23">
        <f t="shared" si="45"/>
        <v>1.0561942787406826</v>
      </c>
      <c r="CA569" s="24">
        <f t="shared" si="46"/>
        <v>1.0716342643486414</v>
      </c>
      <c r="CB569" s="13">
        <v>0.77787492700000005</v>
      </c>
      <c r="CC569" s="13">
        <v>0.86486744100000001</v>
      </c>
      <c r="CD569" s="13">
        <v>0.82120018314771703</v>
      </c>
      <c r="CE569" s="13">
        <v>0.877657695739123</v>
      </c>
      <c r="CF569" s="13">
        <v>0.137152469216554</v>
      </c>
      <c r="CG569" s="12">
        <v>7</v>
      </c>
      <c r="CH569" s="14">
        <v>186521.8561</v>
      </c>
      <c r="CI569" s="15">
        <v>211115.50498</v>
      </c>
      <c r="CJ569" s="15">
        <v>186820.99028</v>
      </c>
      <c r="CK569" s="15">
        <v>208883.08306</v>
      </c>
      <c r="CL569" s="15">
        <v>198125.85037999999</v>
      </c>
      <c r="CM569" s="15">
        <v>207831.98748000001</v>
      </c>
      <c r="CN569" s="14">
        <v>28186.6062190591</v>
      </c>
      <c r="CO569" s="15">
        <v>55992.752058650702</v>
      </c>
      <c r="CP569" s="15">
        <v>18654.153426167599</v>
      </c>
      <c r="CQ569" s="15">
        <v>29902.562933783101</v>
      </c>
      <c r="CR569" s="15">
        <v>43151.473861172402</v>
      </c>
      <c r="CS569" s="16">
        <v>24589.2385190483</v>
      </c>
      <c r="CT569" s="14">
        <v>12605.433512166899</v>
      </c>
      <c r="CU569" s="15">
        <v>25040.719970086899</v>
      </c>
      <c r="CV569" s="15">
        <v>8342.3910247242893</v>
      </c>
      <c r="CW569" s="15">
        <v>13372.8326842809</v>
      </c>
      <c r="CX569" s="15">
        <v>19297.925776577398</v>
      </c>
      <c r="CY569" s="16">
        <v>10996.6417687096</v>
      </c>
      <c r="CZ569" s="17">
        <v>12.8201401427931</v>
      </c>
      <c r="DA569" s="18">
        <v>12.9280922687743</v>
      </c>
      <c r="DB569" s="18">
        <v>12.827261492873101</v>
      </c>
      <c r="DC569" s="18">
        <v>12.933522526165</v>
      </c>
      <c r="DD569" s="18">
        <v>12.8728770244307</v>
      </c>
      <c r="DE569" s="19">
        <v>12.931844547674499</v>
      </c>
      <c r="DF569" s="17">
        <v>0.15326128782020099</v>
      </c>
      <c r="DG569" s="18">
        <v>0.24439821722531499</v>
      </c>
      <c r="DH569" s="18">
        <v>9.6157657981295094E-2</v>
      </c>
      <c r="DI569" s="18">
        <v>0.155526213444517</v>
      </c>
      <c r="DJ569" s="18">
        <v>0.19991424344867501</v>
      </c>
      <c r="DK569" s="19">
        <v>0.12127839068750999</v>
      </c>
      <c r="DL569" s="17">
        <v>6.8540531577025901E-2</v>
      </c>
      <c r="DM569" s="18">
        <v>0.10929820545911299</v>
      </c>
      <c r="DN569" s="18">
        <v>4.3003011960670197E-2</v>
      </c>
      <c r="DO569" s="18">
        <v>6.9553437109016403E-2</v>
      </c>
      <c r="DP569" s="18">
        <v>8.9404367604335802E-2</v>
      </c>
      <c r="DQ569" s="19">
        <v>5.4237345155809899E-2</v>
      </c>
      <c r="DR569" s="20">
        <v>12.1269929622256</v>
      </c>
      <c r="DS569" s="21">
        <v>12.234945088207899</v>
      </c>
      <c r="DT569" s="21">
        <v>12.134114312305799</v>
      </c>
      <c r="DU569" s="21">
        <v>12.240375345599</v>
      </c>
      <c r="DV569" s="21">
        <v>12.1797298438638</v>
      </c>
      <c r="DW569" s="22">
        <v>12.2386973671086</v>
      </c>
      <c r="DX569" s="20">
        <v>0.15326128782252699</v>
      </c>
      <c r="DY569" s="21">
        <v>0.244398217227878</v>
      </c>
      <c r="DZ569" s="21">
        <v>9.6157657982594097E-2</v>
      </c>
      <c r="EA569" s="21">
        <v>0.15552621344669901</v>
      </c>
      <c r="EB569" s="21">
        <v>0.19991424345095801</v>
      </c>
      <c r="EC569" s="22">
        <v>0.121278390689012</v>
      </c>
      <c r="ED569" s="20">
        <v>6.8540531578066305E-2</v>
      </c>
      <c r="EE569" s="21">
        <v>0.10929820546025899</v>
      </c>
      <c r="EF569" s="21">
        <v>4.30030119612511E-2</v>
      </c>
      <c r="EG569" s="21">
        <v>6.9553437109992303E-2</v>
      </c>
      <c r="EH569" s="21">
        <v>8.9404367605356694E-2</v>
      </c>
      <c r="EI569" s="22">
        <v>5.4237345156481501E-2</v>
      </c>
    </row>
    <row r="570" spans="1:139" x14ac:dyDescent="0.2">
      <c r="A570" s="12" t="s">
        <v>3541</v>
      </c>
      <c r="B570" s="12">
        <v>11</v>
      </c>
      <c r="C570" s="12">
        <v>11</v>
      </c>
      <c r="D570" s="12">
        <v>641.37</v>
      </c>
      <c r="E570" s="12" t="s">
        <v>3545</v>
      </c>
      <c r="F570" s="12" t="s">
        <v>3542</v>
      </c>
      <c r="G570" s="12">
        <v>2114657.6690000002</v>
      </c>
      <c r="H570" s="12">
        <v>2164385.9920000001</v>
      </c>
      <c r="I570" s="12">
        <v>2193078.0750000002</v>
      </c>
      <c r="J570" s="12">
        <v>2070640.226</v>
      </c>
      <c r="K570" s="12">
        <v>2350341.327</v>
      </c>
      <c r="L570" s="12">
        <v>2243859.2050000001</v>
      </c>
      <c r="M570" s="12">
        <v>2377724.7719999999</v>
      </c>
      <c r="N570" s="12">
        <v>2564767.7829999998</v>
      </c>
      <c r="O570" s="12">
        <v>2210642.8119999999</v>
      </c>
      <c r="P570" s="12">
        <v>2936606.898</v>
      </c>
      <c r="Q570" s="12">
        <v>2280660.6260000002</v>
      </c>
      <c r="R570" s="12">
        <v>2050129.7579999999</v>
      </c>
      <c r="S570" s="12">
        <v>2035556.412</v>
      </c>
      <c r="T570" s="12">
        <v>2179408.3629999999</v>
      </c>
      <c r="U570" s="12">
        <v>2300934.4160000002</v>
      </c>
      <c r="V570" s="12">
        <v>2136738.2439999999</v>
      </c>
      <c r="W570" s="12">
        <v>2226626.7050000001</v>
      </c>
      <c r="X570" s="12">
        <v>2519678.6570000001</v>
      </c>
      <c r="Y570" s="12">
        <v>2107407.699</v>
      </c>
      <c r="Z570" s="12">
        <v>2054513.2039999999</v>
      </c>
      <c r="AA570" s="12">
        <v>2113874.7149999999</v>
      </c>
      <c r="AB570" s="12">
        <v>2016173.45</v>
      </c>
      <c r="AC570" s="12">
        <v>2265374.59</v>
      </c>
      <c r="AD570" s="12">
        <v>2421589.1260000002</v>
      </c>
      <c r="AE570" s="12">
        <v>2024244.42</v>
      </c>
      <c r="AF570" s="12">
        <v>2379220.642</v>
      </c>
      <c r="AG570" s="12">
        <v>2407044.6570000001</v>
      </c>
      <c r="AH570" s="12">
        <v>2010541.007</v>
      </c>
      <c r="AI570" s="12">
        <v>2537581.003</v>
      </c>
      <c r="AJ570" s="12">
        <v>2526690.2349999999</v>
      </c>
      <c r="AK570" s="12">
        <v>2804862.4849999999</v>
      </c>
      <c r="AL570" s="12">
        <v>2025295.652</v>
      </c>
      <c r="AM570" s="12">
        <v>2172174.807</v>
      </c>
      <c r="AN570" s="12">
        <v>2096745.8770000001</v>
      </c>
      <c r="AO570" s="12">
        <v>2575287.8670000001</v>
      </c>
      <c r="AP570" s="12">
        <v>2307841.423</v>
      </c>
      <c r="AQ570" s="12">
        <v>1443001.5859999999</v>
      </c>
      <c r="AR570" s="12">
        <v>2066811.0689999999</v>
      </c>
      <c r="AS570" s="12">
        <v>1815788.395</v>
      </c>
      <c r="AT570" s="12">
        <v>1635188.6089999999</v>
      </c>
      <c r="AU570" s="12">
        <v>2327390.7310000001</v>
      </c>
      <c r="AV570" s="12">
        <v>2734115.267</v>
      </c>
      <c r="AW570" s="12">
        <v>2234104.2560000001</v>
      </c>
      <c r="AX570" s="12">
        <v>2692672.466</v>
      </c>
      <c r="AY570" s="12">
        <v>2593844.8829999999</v>
      </c>
      <c r="AZ570" s="12">
        <v>3217264.2769999998</v>
      </c>
      <c r="BA570" s="12">
        <v>1834771.2439999999</v>
      </c>
      <c r="BB570" s="12">
        <v>2541696.4819999998</v>
      </c>
      <c r="BC570" s="12">
        <v>1725251.4669999999</v>
      </c>
      <c r="BD570" s="12">
        <v>2379758.2209999999</v>
      </c>
      <c r="BE570" s="12">
        <v>2343950.895</v>
      </c>
      <c r="BF570" s="12">
        <v>2619286.0350000001</v>
      </c>
      <c r="BG570" s="12">
        <v>2265374.59</v>
      </c>
      <c r="BH570" s="12">
        <v>1826199.8670000001</v>
      </c>
      <c r="BI570" s="12">
        <v>2414915.1719999998</v>
      </c>
      <c r="BJ570" s="12">
        <v>3005477.804</v>
      </c>
      <c r="BK570" s="12">
        <v>2297200.29</v>
      </c>
      <c r="BL570" s="12">
        <v>2215315.3330000001</v>
      </c>
      <c r="BM570" s="12">
        <v>1680985.899</v>
      </c>
      <c r="BN570" s="12">
        <v>2389590.4360000002</v>
      </c>
      <c r="BU570" s="11" t="s">
        <v>3543</v>
      </c>
      <c r="BV570" s="11" t="s">
        <v>3544</v>
      </c>
      <c r="BW570" s="12">
        <f t="shared" si="42"/>
        <v>4</v>
      </c>
      <c r="BX570" s="12">
        <f t="shared" si="43"/>
        <v>16</v>
      </c>
      <c r="BY570" s="12">
        <f t="shared" si="44"/>
        <v>1.1376542651115396</v>
      </c>
      <c r="BZ570" s="23">
        <f t="shared" si="45"/>
        <v>1.0911361398273309</v>
      </c>
      <c r="CA570" s="24">
        <f t="shared" si="46"/>
        <v>1.0426327417691159</v>
      </c>
      <c r="CB570" s="13">
        <v>9.7491189000000006E-2</v>
      </c>
      <c r="CC570" s="13">
        <v>0.242537277</v>
      </c>
      <c r="CD570" s="13">
        <v>0.12150623567947499</v>
      </c>
      <c r="CE570" s="13">
        <v>0.241599608153375</v>
      </c>
      <c r="CF570" s="13">
        <v>3.0796018017191701E-2</v>
      </c>
      <c r="CG570" s="12">
        <v>7</v>
      </c>
      <c r="CH570" s="14">
        <v>2178620.6578000002</v>
      </c>
      <c r="CI570" s="15">
        <v>2466720.2940000002</v>
      </c>
      <c r="CJ570" s="15">
        <v>2169337.915</v>
      </c>
      <c r="CK570" s="15">
        <v>2208992.9018000001</v>
      </c>
      <c r="CL570" s="15">
        <v>2168251.2601999999</v>
      </c>
      <c r="CM570" s="15">
        <v>2372215.5088</v>
      </c>
      <c r="CN570" s="14">
        <v>106830.08522997099</v>
      </c>
      <c r="CO570" s="15">
        <v>297308.62560293998</v>
      </c>
      <c r="CP570" s="15">
        <v>124418.521755232</v>
      </c>
      <c r="CQ570" s="15">
        <v>184554.094734838</v>
      </c>
      <c r="CR570" s="15">
        <v>173519.05838195499</v>
      </c>
      <c r="CS570" s="16">
        <v>214055.35172843799</v>
      </c>
      <c r="CT570" s="14">
        <v>47775.866523262397</v>
      </c>
      <c r="CU570" s="15">
        <v>132960.45942904201</v>
      </c>
      <c r="CV570" s="15">
        <v>55641.654460947197</v>
      </c>
      <c r="CW570" s="15">
        <v>82535.100270606796</v>
      </c>
      <c r="CX570" s="15">
        <v>77600.081986761405</v>
      </c>
      <c r="CY570" s="16">
        <v>95728.463482482795</v>
      </c>
      <c r="CZ570" s="17">
        <v>15.286408565878499</v>
      </c>
      <c r="DA570" s="18">
        <v>15.406007213246401</v>
      </c>
      <c r="DB570" s="18">
        <v>15.2817589774707</v>
      </c>
      <c r="DC570" s="18">
        <v>15.2985371703461</v>
      </c>
      <c r="DD570" s="18">
        <v>15.280074663511799</v>
      </c>
      <c r="DE570" s="19">
        <v>15.3689973451001</v>
      </c>
      <c r="DF570" s="17">
        <v>4.8245265422913797E-2</v>
      </c>
      <c r="DG570" s="18">
        <v>0.116296473499458</v>
      </c>
      <c r="DH570" s="18">
        <v>5.7514200091817097E-2</v>
      </c>
      <c r="DI570" s="18">
        <v>8.0503603593668704E-2</v>
      </c>
      <c r="DJ570" s="18">
        <v>7.8670119628212395E-2</v>
      </c>
      <c r="DK570" s="19">
        <v>9.49278517453441E-2</v>
      </c>
      <c r="DL570" s="17">
        <v>2.1575938615631101E-2</v>
      </c>
      <c r="DM570" s="18">
        <v>5.2009364057657999E-2</v>
      </c>
      <c r="DN570" s="18">
        <v>2.57211322153655E-2</v>
      </c>
      <c r="DO570" s="18">
        <v>3.6002306013827902E-2</v>
      </c>
      <c r="DP570" s="18">
        <v>3.5182347057344701E-2</v>
      </c>
      <c r="DQ570" s="19">
        <v>4.2453025892122298E-2</v>
      </c>
      <c r="DR570" s="20">
        <v>14.593261385318501</v>
      </c>
      <c r="DS570" s="21">
        <v>14.7128600326864</v>
      </c>
      <c r="DT570" s="21">
        <v>14.588611796910699</v>
      </c>
      <c r="DU570" s="21">
        <v>14.605389989786101</v>
      </c>
      <c r="DV570" s="21">
        <v>14.586927482951801</v>
      </c>
      <c r="DW570" s="22">
        <v>14.675850164540099</v>
      </c>
      <c r="DX570" s="20">
        <v>4.8245265422919098E-2</v>
      </c>
      <c r="DY570" s="21">
        <v>0.11629647349946701</v>
      </c>
      <c r="DZ570" s="21">
        <v>5.7514200091822898E-2</v>
      </c>
      <c r="EA570" s="21">
        <v>8.0503603593676504E-2</v>
      </c>
      <c r="EB570" s="21">
        <v>7.8670119628220403E-2</v>
      </c>
      <c r="EC570" s="22">
        <v>9.4927851745354397E-2</v>
      </c>
      <c r="ED570" s="20">
        <v>2.1575938615633401E-2</v>
      </c>
      <c r="EE570" s="21">
        <v>5.2009364057662003E-2</v>
      </c>
      <c r="EF570" s="21">
        <v>2.5721132215368099E-2</v>
      </c>
      <c r="EG570" s="21">
        <v>3.6002306013831399E-2</v>
      </c>
      <c r="EH570" s="21">
        <v>3.5182347057348302E-2</v>
      </c>
      <c r="EI570" s="22">
        <v>4.2453025892126899E-2</v>
      </c>
    </row>
    <row r="571" spans="1:139" x14ac:dyDescent="0.2">
      <c r="A571" s="12" t="s">
        <v>3546</v>
      </c>
      <c r="B571" s="12">
        <v>12</v>
      </c>
      <c r="C571" s="12">
        <v>12</v>
      </c>
      <c r="D571" s="12">
        <v>866.25</v>
      </c>
      <c r="E571" s="12" t="s">
        <v>3550</v>
      </c>
      <c r="F571" s="12" t="s">
        <v>3547</v>
      </c>
      <c r="G571" s="12">
        <v>13869338.119999999</v>
      </c>
      <c r="H571" s="12">
        <v>12594969.66</v>
      </c>
      <c r="I571" s="12">
        <v>14259286.23</v>
      </c>
      <c r="J571" s="12">
        <v>14106042.699999999</v>
      </c>
      <c r="K571" s="12">
        <v>15542759.199999999</v>
      </c>
      <c r="L571" s="12">
        <v>13572443.32</v>
      </c>
      <c r="M571" s="12">
        <v>15396204.76</v>
      </c>
      <c r="N571" s="12">
        <v>16838020.780000001</v>
      </c>
      <c r="O571" s="12">
        <v>12769779.880000001</v>
      </c>
      <c r="P571" s="12">
        <v>17144405.129999999</v>
      </c>
      <c r="Q571" s="12">
        <v>16124071.51</v>
      </c>
      <c r="R571" s="12">
        <v>13467474.539999999</v>
      </c>
      <c r="S571" s="12">
        <v>14762731.65</v>
      </c>
      <c r="T571" s="12">
        <v>13413510.640000001</v>
      </c>
      <c r="U571" s="12">
        <v>14229142.390000001</v>
      </c>
      <c r="V571" s="12">
        <v>13714911.210000001</v>
      </c>
      <c r="W571" s="12">
        <v>14785527.6</v>
      </c>
      <c r="X571" s="12">
        <v>15788340.33</v>
      </c>
      <c r="Y571" s="12">
        <v>13750568.279999999</v>
      </c>
      <c r="Z571" s="12">
        <v>13270024.84</v>
      </c>
      <c r="AA571" s="12">
        <v>14868666.34</v>
      </c>
      <c r="AB571" s="12">
        <v>13524392.99</v>
      </c>
      <c r="AC571" s="12">
        <v>15860604.310000001</v>
      </c>
      <c r="AD571" s="12">
        <v>17618649.190000001</v>
      </c>
      <c r="AE571" s="12">
        <v>14469717.08</v>
      </c>
      <c r="AF571" s="12">
        <v>14161543.630000001</v>
      </c>
      <c r="AG571" s="12">
        <v>15069392.720000001</v>
      </c>
      <c r="AH571" s="12">
        <v>13970489.68</v>
      </c>
      <c r="AI571" s="12">
        <v>16279571.210000001</v>
      </c>
      <c r="AJ571" s="12">
        <v>15788954.02</v>
      </c>
      <c r="AK571" s="12">
        <v>18396162.530000001</v>
      </c>
      <c r="AL571" s="12">
        <v>11785576.779999999</v>
      </c>
      <c r="AM571" s="12">
        <v>14123374.199999999</v>
      </c>
      <c r="AN571" s="12">
        <v>14283885</v>
      </c>
      <c r="AO571" s="12">
        <v>17030326.07</v>
      </c>
      <c r="AP571" s="12">
        <v>13959452.91</v>
      </c>
      <c r="AQ571" s="12">
        <v>9343700.3959999997</v>
      </c>
      <c r="AR571" s="12">
        <v>13568872.77</v>
      </c>
      <c r="AS571" s="12">
        <v>10488903.039999999</v>
      </c>
      <c r="AT571" s="12">
        <v>9546506.2029999997</v>
      </c>
      <c r="AU571" s="12">
        <v>16454449.27</v>
      </c>
      <c r="AV571" s="12">
        <v>17960632.789999999</v>
      </c>
      <c r="AW571" s="12">
        <v>16202686.109999999</v>
      </c>
      <c r="AX571" s="12">
        <v>16572475.07</v>
      </c>
      <c r="AY571" s="12">
        <v>16040521.59</v>
      </c>
      <c r="AZ571" s="12">
        <v>20650397.420000002</v>
      </c>
      <c r="BA571" s="12">
        <v>12183479.52</v>
      </c>
      <c r="BB571" s="12">
        <v>15926304.32</v>
      </c>
      <c r="BC571" s="12">
        <v>11257047.27</v>
      </c>
      <c r="BD571" s="12">
        <v>15370770.380000001</v>
      </c>
      <c r="BE571" s="12">
        <v>16486986.449999999</v>
      </c>
      <c r="BF571" s="12">
        <v>17570042.739999998</v>
      </c>
      <c r="BG571" s="12">
        <v>15860604.310000001</v>
      </c>
      <c r="BH571" s="12">
        <v>13286801.810000001</v>
      </c>
      <c r="BI571" s="12">
        <v>17262312.280000001</v>
      </c>
      <c r="BJ571" s="12">
        <v>17889137.43</v>
      </c>
      <c r="BK571" s="12">
        <v>14381707.960000001</v>
      </c>
      <c r="BL571" s="12">
        <v>15393389.09</v>
      </c>
      <c r="BM571" s="12">
        <v>10784179.74</v>
      </c>
      <c r="BN571" s="12">
        <v>14932235.460000001</v>
      </c>
      <c r="BO571" s="11" t="s">
        <v>419</v>
      </c>
      <c r="BP571" s="11" t="s">
        <v>420</v>
      </c>
      <c r="BQ571" s="11" t="s">
        <v>212</v>
      </c>
      <c r="BR571" s="11" t="s">
        <v>213</v>
      </c>
      <c r="BS571" s="11" t="s">
        <v>2460</v>
      </c>
      <c r="BT571" s="11" t="s">
        <v>2461</v>
      </c>
      <c r="BU571" s="11" t="s">
        <v>3548</v>
      </c>
      <c r="BV571" s="11" t="s">
        <v>3549</v>
      </c>
      <c r="BW571" s="12">
        <f t="shared" si="42"/>
        <v>16</v>
      </c>
      <c r="BX571" s="12">
        <f t="shared" si="43"/>
        <v>0</v>
      </c>
      <c r="BY571" s="12">
        <f t="shared" si="44"/>
        <v>1.0848291993302974</v>
      </c>
      <c r="BZ571" s="23">
        <f t="shared" si="45"/>
        <v>1.0386399089560283</v>
      </c>
      <c r="CA571" s="24">
        <f t="shared" si="46"/>
        <v>1.0444709374018715</v>
      </c>
      <c r="CB571" s="13">
        <v>0.61334714899999998</v>
      </c>
      <c r="CC571" s="13">
        <v>0.77269079600000001</v>
      </c>
      <c r="CD571" s="13">
        <v>0.68542140395761697</v>
      </c>
      <c r="CE571" s="13">
        <v>0.78768185535451996</v>
      </c>
      <c r="CF571" s="13">
        <v>1.5745936558742402E-2</v>
      </c>
      <c r="CG571" s="12">
        <v>7</v>
      </c>
      <c r="CH571" s="14">
        <v>14074479.182</v>
      </c>
      <c r="CI571" s="15">
        <v>15144170.774</v>
      </c>
      <c r="CJ571" s="15">
        <v>14399386.146</v>
      </c>
      <c r="CK571" s="15">
        <v>14261874.452</v>
      </c>
      <c r="CL571" s="15">
        <v>15268405.982000001</v>
      </c>
      <c r="CM571" s="15">
        <v>15053990.252</v>
      </c>
      <c r="CN571" s="14">
        <v>1051430.8575608099</v>
      </c>
      <c r="CO571" s="15">
        <v>1939178.03199032</v>
      </c>
      <c r="CP571" s="15">
        <v>1115342.1281447799</v>
      </c>
      <c r="CQ571" s="15">
        <v>1018415.33012784</v>
      </c>
      <c r="CR571" s="15">
        <v>1558333.97064503</v>
      </c>
      <c r="CS571" s="16">
        <v>1001610.2190409401</v>
      </c>
      <c r="CT571" s="14">
        <v>470214.17422937398</v>
      </c>
      <c r="CU571" s="15">
        <v>867226.78000092402</v>
      </c>
      <c r="CV571" s="15">
        <v>498796.16334019997</v>
      </c>
      <c r="CW571" s="15">
        <v>455449.18149874901</v>
      </c>
      <c r="CX571" s="15">
        <v>696908.13800188794</v>
      </c>
      <c r="CY571" s="16">
        <v>447933.70734680101</v>
      </c>
      <c r="CZ571" s="17">
        <v>17.150774643186701</v>
      </c>
      <c r="DA571" s="18">
        <v>17.219568806151798</v>
      </c>
      <c r="DB571" s="18">
        <v>17.173507985883202</v>
      </c>
      <c r="DC571" s="18">
        <v>17.164256153459998</v>
      </c>
      <c r="DD571" s="18">
        <v>17.2303787929783</v>
      </c>
      <c r="DE571" s="19">
        <v>17.218530666495301</v>
      </c>
      <c r="DF571" s="17">
        <v>7.5080061888841698E-2</v>
      </c>
      <c r="DG571" s="18">
        <v>0.13016055752688099</v>
      </c>
      <c r="DH571" s="18">
        <v>7.5894441922723196E-2</v>
      </c>
      <c r="DI571" s="18">
        <v>7.0138629176213899E-2</v>
      </c>
      <c r="DJ571" s="18">
        <v>0.100206817937848</v>
      </c>
      <c r="DK571" s="19">
        <v>6.65163659254836E-2</v>
      </c>
      <c r="DL571" s="17">
        <v>3.3576824427668302E-2</v>
      </c>
      <c r="DM571" s="18">
        <v>5.8209570923875797E-2</v>
      </c>
      <c r="DN571" s="18">
        <v>3.3941026250723802E-2</v>
      </c>
      <c r="DO571" s="18">
        <v>3.1366948537332899E-2</v>
      </c>
      <c r="DP571" s="18">
        <v>4.4813851343594897E-2</v>
      </c>
      <c r="DQ571" s="19">
        <v>2.97470231651264E-2</v>
      </c>
      <c r="DR571" s="20">
        <v>16.4576274626267</v>
      </c>
      <c r="DS571" s="21">
        <v>16.526421625591802</v>
      </c>
      <c r="DT571" s="21">
        <v>16.480360805323201</v>
      </c>
      <c r="DU571" s="21">
        <v>16.471108972900002</v>
      </c>
      <c r="DV571" s="21">
        <v>16.537231612418399</v>
      </c>
      <c r="DW571" s="22">
        <v>16.5253834859354</v>
      </c>
      <c r="DX571" s="20">
        <v>7.5080061888841698E-2</v>
      </c>
      <c r="DY571" s="21">
        <v>0.13016055752688199</v>
      </c>
      <c r="DZ571" s="21">
        <v>7.5894441922723502E-2</v>
      </c>
      <c r="EA571" s="21">
        <v>7.0138629176213899E-2</v>
      </c>
      <c r="EB571" s="21">
        <v>0.100206817937848</v>
      </c>
      <c r="EC571" s="22">
        <v>6.6516365925482601E-2</v>
      </c>
      <c r="ED571" s="20">
        <v>3.3576824427668302E-2</v>
      </c>
      <c r="EE571" s="21">
        <v>5.82095709238762E-2</v>
      </c>
      <c r="EF571" s="21">
        <v>3.3941026250723899E-2</v>
      </c>
      <c r="EG571" s="21">
        <v>3.1366948537332899E-2</v>
      </c>
      <c r="EH571" s="21">
        <v>4.4813851343594897E-2</v>
      </c>
      <c r="EI571" s="22">
        <v>2.9747023165126001E-2</v>
      </c>
    </row>
    <row r="572" spans="1:139" x14ac:dyDescent="0.2">
      <c r="A572" s="12" t="s">
        <v>3551</v>
      </c>
      <c r="B572" s="12">
        <v>2</v>
      </c>
      <c r="C572" s="12">
        <v>2</v>
      </c>
      <c r="D572" s="12">
        <v>117.59</v>
      </c>
      <c r="E572" s="12" t="s">
        <v>3555</v>
      </c>
      <c r="F572" s="12" t="s">
        <v>3552</v>
      </c>
      <c r="G572" s="12">
        <v>309813.1128</v>
      </c>
      <c r="H572" s="12">
        <v>350724.90730000002</v>
      </c>
      <c r="I572" s="12">
        <v>274112.62219999998</v>
      </c>
      <c r="J572" s="12">
        <v>255628.29130000001</v>
      </c>
      <c r="K572" s="12">
        <v>306810.98739999998</v>
      </c>
      <c r="L572" s="12">
        <v>183281.5056</v>
      </c>
      <c r="M572" s="12">
        <v>450124.77789999999</v>
      </c>
      <c r="N572" s="12">
        <v>252536.78690000001</v>
      </c>
      <c r="O572" s="12">
        <v>345156.3958</v>
      </c>
      <c r="P572" s="12">
        <v>315385.73830000003</v>
      </c>
      <c r="Q572" s="12">
        <v>274302.28659999999</v>
      </c>
      <c r="R572" s="12">
        <v>331739.67259999999</v>
      </c>
      <c r="S572" s="12">
        <v>331582.29090000002</v>
      </c>
      <c r="T572" s="12">
        <v>316032.7218</v>
      </c>
      <c r="U572" s="12">
        <v>221242.24679999999</v>
      </c>
      <c r="V572" s="12">
        <v>287131.71059999999</v>
      </c>
      <c r="W572" s="12">
        <v>363898.08169999998</v>
      </c>
      <c r="X572" s="12">
        <v>449033.52289999998</v>
      </c>
      <c r="Y572" s="12">
        <v>283418.48239999998</v>
      </c>
      <c r="Z572" s="12">
        <v>347124.34960000002</v>
      </c>
      <c r="AA572" s="12">
        <v>268580.3664</v>
      </c>
      <c r="AB572" s="12">
        <v>342149.5306</v>
      </c>
      <c r="AC572" s="12">
        <v>383941.71360000002</v>
      </c>
      <c r="AD572" s="12">
        <v>336713.06270000001</v>
      </c>
      <c r="AE572" s="12">
        <v>238700.86139999999</v>
      </c>
      <c r="AF572" s="12">
        <v>228508.6925</v>
      </c>
      <c r="AG572" s="12">
        <v>237905.93369999999</v>
      </c>
      <c r="AH572" s="12">
        <v>372642.34029999998</v>
      </c>
      <c r="AI572" s="12">
        <v>317417.92790000001</v>
      </c>
      <c r="AJ572" s="12">
        <v>338058.17019999999</v>
      </c>
      <c r="AK572" s="12">
        <v>410933.26380000002</v>
      </c>
      <c r="AL572" s="12">
        <v>328186.20730000001</v>
      </c>
      <c r="AM572" s="12">
        <v>271499.92469999997</v>
      </c>
      <c r="AN572" s="12">
        <v>258851.1318</v>
      </c>
      <c r="AO572" s="12">
        <v>336175.26280000003</v>
      </c>
      <c r="AP572" s="12">
        <v>188507.6612</v>
      </c>
      <c r="AQ572" s="12">
        <v>273173.2352</v>
      </c>
      <c r="AR572" s="12">
        <v>203506.07569999999</v>
      </c>
      <c r="AS572" s="12">
        <v>283506.21580000001</v>
      </c>
      <c r="AT572" s="12">
        <v>175616.00330000001</v>
      </c>
      <c r="AU572" s="12">
        <v>279922.66460000002</v>
      </c>
      <c r="AV572" s="12">
        <v>442418.09580000001</v>
      </c>
      <c r="AW572" s="12">
        <v>363924.77399999998</v>
      </c>
      <c r="AX572" s="12">
        <v>390460.37579999998</v>
      </c>
      <c r="AY572" s="12">
        <v>249406.53049999999</v>
      </c>
      <c r="AZ572" s="12">
        <v>432331.1936</v>
      </c>
      <c r="BA572" s="12">
        <v>299857.05930000002</v>
      </c>
      <c r="BB572" s="12">
        <v>452957.3334</v>
      </c>
      <c r="BC572" s="12">
        <v>232023.51990000001</v>
      </c>
      <c r="BD572" s="12">
        <v>402076.7659</v>
      </c>
      <c r="BE572" s="12">
        <v>297812.91480000003</v>
      </c>
      <c r="BF572" s="12">
        <v>444499.201</v>
      </c>
      <c r="BG572" s="12">
        <v>383941.71360000002</v>
      </c>
      <c r="BH572" s="12">
        <v>253926.3757</v>
      </c>
      <c r="BI572" s="12">
        <v>284769.13459999999</v>
      </c>
      <c r="BJ572" s="12">
        <v>288656.62609999999</v>
      </c>
      <c r="BK572" s="12">
        <v>227049.20670000001</v>
      </c>
      <c r="BL572" s="12">
        <v>410596.09700000001</v>
      </c>
      <c r="BM572" s="12">
        <v>210269.17379999999</v>
      </c>
      <c r="BN572" s="12">
        <v>319714.92170000001</v>
      </c>
      <c r="BO572" s="11" t="s">
        <v>312</v>
      </c>
      <c r="BP572" s="11" t="s">
        <v>313</v>
      </c>
      <c r="BU572" s="11" t="s">
        <v>3553</v>
      </c>
      <c r="BV572" s="11" t="s">
        <v>3554</v>
      </c>
      <c r="BW572" s="12">
        <f t="shared" si="42"/>
        <v>12</v>
      </c>
      <c r="BX572" s="12">
        <f t="shared" si="43"/>
        <v>8</v>
      </c>
      <c r="BY572" s="12">
        <f t="shared" si="44"/>
        <v>1.1733724753921726</v>
      </c>
      <c r="BZ572" s="23">
        <f t="shared" si="45"/>
        <v>1.1148778570233566</v>
      </c>
      <c r="CA572" s="24">
        <f t="shared" si="46"/>
        <v>1.0524672886812843</v>
      </c>
      <c r="CB572" s="13">
        <v>0.85836059099999995</v>
      </c>
      <c r="CC572" s="13">
        <v>0.911674914</v>
      </c>
      <c r="CD572" s="13">
        <v>0.76731098447165003</v>
      </c>
      <c r="CE572" s="13">
        <v>0.84075513052991402</v>
      </c>
      <c r="CF572" s="13">
        <v>0.247405820603017</v>
      </c>
      <c r="CG572" s="12">
        <v>4</v>
      </c>
      <c r="CH572" s="14">
        <v>299417.98420000001</v>
      </c>
      <c r="CI572" s="15">
        <v>309297.04090000002</v>
      </c>
      <c r="CJ572" s="15">
        <v>294979.84373999998</v>
      </c>
      <c r="CK572" s="15">
        <v>346121.22944000002</v>
      </c>
      <c r="CL572" s="15">
        <v>314017.10694000003</v>
      </c>
      <c r="CM572" s="15">
        <v>298906.61291999999</v>
      </c>
      <c r="CN572" s="14">
        <v>36582.147637688002</v>
      </c>
      <c r="CO572" s="15">
        <v>100320.80872070399</v>
      </c>
      <c r="CP572" s="15">
        <v>47431.641343859701</v>
      </c>
      <c r="CQ572" s="15">
        <v>67674.5164202585</v>
      </c>
      <c r="CR572" s="15">
        <v>59019.116645672897</v>
      </c>
      <c r="CS572" s="16">
        <v>63224.640720128999</v>
      </c>
      <c r="CT572" s="14">
        <v>16360.033776160801</v>
      </c>
      <c r="CU572" s="15">
        <v>44864.829571449503</v>
      </c>
      <c r="CV572" s="15">
        <v>21212.074865851999</v>
      </c>
      <c r="CW572" s="15">
        <v>30264.963812024798</v>
      </c>
      <c r="CX572" s="15">
        <v>26394.151358342799</v>
      </c>
      <c r="CY572" s="16">
        <v>28274.9189006419</v>
      </c>
      <c r="CZ572" s="17">
        <v>13.2967958127219</v>
      </c>
      <c r="DA572" s="18">
        <v>13.2908822798199</v>
      </c>
      <c r="DB572" s="18">
        <v>13.276414718008001</v>
      </c>
      <c r="DC572" s="18">
        <v>13.4330064646394</v>
      </c>
      <c r="DD572" s="18">
        <v>13.3355686731728</v>
      </c>
      <c r="DE572" s="19">
        <v>13.2824036532632</v>
      </c>
      <c r="DF572" s="17">
        <v>0.12185629910785099</v>
      </c>
      <c r="DG572" s="18">
        <v>0.338492714222007</v>
      </c>
      <c r="DH572" s="18">
        <v>0.172917420147222</v>
      </c>
      <c r="DI572" s="18">
        <v>0.18977429004396101</v>
      </c>
      <c r="DJ572" s="18">
        <v>0.19441697766844099</v>
      </c>
      <c r="DK572" s="19">
        <v>0.217866943653344</v>
      </c>
      <c r="DL572" s="17">
        <v>5.4495793658340501E-2</v>
      </c>
      <c r="DM572" s="18">
        <v>0.151378543777764</v>
      </c>
      <c r="DN572" s="18">
        <v>7.7331021188615803E-2</v>
      </c>
      <c r="DO572" s="18">
        <v>8.4869642584011806E-2</v>
      </c>
      <c r="DP572" s="18">
        <v>8.6945915609338606E-2</v>
      </c>
      <c r="DQ572" s="19">
        <v>9.7433059211798803E-2</v>
      </c>
      <c r="DR572" s="20">
        <v>12.6036486321591</v>
      </c>
      <c r="DS572" s="21">
        <v>12.5977350992565</v>
      </c>
      <c r="DT572" s="21">
        <v>12.583267537445</v>
      </c>
      <c r="DU572" s="21">
        <v>12.7398592840772</v>
      </c>
      <c r="DV572" s="21">
        <v>12.642421492610101</v>
      </c>
      <c r="DW572" s="22">
        <v>12.5892564727001</v>
      </c>
      <c r="DX572" s="20">
        <v>0.12185629910854399</v>
      </c>
      <c r="DY572" s="21">
        <v>0.33849271422436</v>
      </c>
      <c r="DZ572" s="21">
        <v>0.17291742014841999</v>
      </c>
      <c r="EA572" s="21">
        <v>0.18977429004474999</v>
      </c>
      <c r="EB572" s="21">
        <v>0.19441697766954999</v>
      </c>
      <c r="EC572" s="22">
        <v>0.21786694365470599</v>
      </c>
      <c r="ED572" s="20">
        <v>5.4495793658650399E-2</v>
      </c>
      <c r="EE572" s="21">
        <v>0.15137854377881599</v>
      </c>
      <c r="EF572" s="21">
        <v>7.7331021189151805E-2</v>
      </c>
      <c r="EG572" s="21">
        <v>8.4869642584364399E-2</v>
      </c>
      <c r="EH572" s="21">
        <v>8.6945915609834307E-2</v>
      </c>
      <c r="EI572" s="22">
        <v>9.7433059212407899E-2</v>
      </c>
    </row>
    <row r="573" spans="1:139" x14ac:dyDescent="0.2">
      <c r="A573" s="12" t="s">
        <v>3556</v>
      </c>
      <c r="B573" s="12">
        <v>2</v>
      </c>
      <c r="C573" s="12">
        <v>2</v>
      </c>
      <c r="D573" s="12">
        <v>156.27000000000001</v>
      </c>
      <c r="E573" s="12" t="s">
        <v>3560</v>
      </c>
      <c r="F573" s="12" t="s">
        <v>3557</v>
      </c>
      <c r="G573" s="12">
        <v>897121.96440000006</v>
      </c>
      <c r="H573" s="12">
        <v>957233.28280000004</v>
      </c>
      <c r="I573" s="12">
        <v>996130.99609999999</v>
      </c>
      <c r="J573" s="12">
        <v>714591.68290000001</v>
      </c>
      <c r="K573" s="12">
        <v>913879.46810000006</v>
      </c>
      <c r="L573" s="12">
        <v>688279.91720000003</v>
      </c>
      <c r="M573" s="12">
        <v>1471636.737</v>
      </c>
      <c r="N573" s="12">
        <v>758285.60620000004</v>
      </c>
      <c r="O573" s="12">
        <v>1256516.3600000001</v>
      </c>
      <c r="P573" s="12">
        <v>922975.97420000006</v>
      </c>
      <c r="Q573" s="12">
        <v>864217.38870000001</v>
      </c>
      <c r="R573" s="12">
        <v>1171435.909</v>
      </c>
      <c r="S573" s="12">
        <v>1083270.1769999999</v>
      </c>
      <c r="T573" s="12">
        <v>1128475.6850000001</v>
      </c>
      <c r="U573" s="12">
        <v>678686.5808</v>
      </c>
      <c r="V573" s="12">
        <v>724761.58600000001</v>
      </c>
      <c r="W573" s="12">
        <v>794806.81759999995</v>
      </c>
      <c r="X573" s="12">
        <v>972778.83840000001</v>
      </c>
      <c r="Y573" s="12">
        <v>789150.68110000005</v>
      </c>
      <c r="Z573" s="12">
        <v>852965.31940000004</v>
      </c>
      <c r="AA573" s="12">
        <v>663151.46380000003</v>
      </c>
      <c r="AB573" s="12">
        <v>924833.84490000003</v>
      </c>
      <c r="AC573" s="12">
        <v>831760.49560000002</v>
      </c>
      <c r="AD573" s="12">
        <v>846935.59609999997</v>
      </c>
      <c r="AE573" s="12">
        <v>868599.46479999996</v>
      </c>
      <c r="AF573" s="12">
        <v>523017.60570000001</v>
      </c>
      <c r="AG573" s="12">
        <v>556971.34439999994</v>
      </c>
      <c r="AH573" s="12">
        <v>843172.15359999996</v>
      </c>
      <c r="AI573" s="12">
        <v>811178.36300000001</v>
      </c>
      <c r="AJ573" s="12">
        <v>738283.51289999997</v>
      </c>
      <c r="AK573" s="12">
        <v>1189934.324</v>
      </c>
      <c r="AL573" s="12">
        <v>895718.42220000003</v>
      </c>
      <c r="AM573" s="12">
        <v>986636.39879999997</v>
      </c>
      <c r="AN573" s="12">
        <v>723600.91650000005</v>
      </c>
      <c r="AO573" s="12">
        <v>1001345.072</v>
      </c>
      <c r="AP573" s="12">
        <v>707905.78139999998</v>
      </c>
      <c r="AQ573" s="12">
        <v>893111.84010000003</v>
      </c>
      <c r="AR573" s="12">
        <v>611062.37159999995</v>
      </c>
      <c r="AS573" s="12">
        <v>1032083.434</v>
      </c>
      <c r="AT573" s="12">
        <v>513940.0171</v>
      </c>
      <c r="AU573" s="12">
        <v>881924.96380000003</v>
      </c>
      <c r="AV573" s="12">
        <v>1562262.4820000001</v>
      </c>
      <c r="AW573" s="12">
        <v>1188932.175</v>
      </c>
      <c r="AX573" s="12">
        <v>1394238.665</v>
      </c>
      <c r="AY573" s="12">
        <v>765083.82960000006</v>
      </c>
      <c r="AZ573" s="12">
        <v>1091265.889</v>
      </c>
      <c r="BA573" s="12">
        <v>654931.82590000005</v>
      </c>
      <c r="BB573" s="12">
        <v>981279.31700000004</v>
      </c>
      <c r="BC573" s="12">
        <v>646046.50080000004</v>
      </c>
      <c r="BD573" s="12">
        <v>987996.19640000002</v>
      </c>
      <c r="BE573" s="12">
        <v>735329.51419999998</v>
      </c>
      <c r="BF573" s="12">
        <v>1201486.1000000001</v>
      </c>
      <c r="BG573" s="12">
        <v>831760.49560000002</v>
      </c>
      <c r="BH573" s="12">
        <v>638701.9399</v>
      </c>
      <c r="BI573" s="12">
        <v>1036235.548</v>
      </c>
      <c r="BJ573" s="12">
        <v>660686.01509999996</v>
      </c>
      <c r="BK573" s="12">
        <v>531554.21519999998</v>
      </c>
      <c r="BL573" s="12">
        <v>929049.54119999998</v>
      </c>
      <c r="BM573" s="12">
        <v>537354.03449999995</v>
      </c>
      <c r="BN573" s="12">
        <v>698223.78590000002</v>
      </c>
      <c r="BO573" s="11" t="s">
        <v>287</v>
      </c>
      <c r="BP573" s="11" t="s">
        <v>288</v>
      </c>
      <c r="BQ573" s="11" t="s">
        <v>289</v>
      </c>
      <c r="BR573" s="11" t="s">
        <v>290</v>
      </c>
      <c r="BS573" s="11" t="s">
        <v>291</v>
      </c>
      <c r="BT573" s="11" t="s">
        <v>292</v>
      </c>
      <c r="BU573" s="11" t="s">
        <v>3558</v>
      </c>
      <c r="BV573" s="11" t="s">
        <v>3559</v>
      </c>
      <c r="BW573" s="12">
        <f t="shared" si="42"/>
        <v>4</v>
      </c>
      <c r="BX573" s="12">
        <f t="shared" si="43"/>
        <v>20</v>
      </c>
      <c r="BY573" s="12">
        <f t="shared" si="44"/>
        <v>1.467966613291025</v>
      </c>
      <c r="BZ573" s="23">
        <f t="shared" si="45"/>
        <v>1.1654046642685816</v>
      </c>
      <c r="CA573" s="24">
        <f t="shared" si="46"/>
        <v>1.2596196482638362</v>
      </c>
      <c r="CB573" s="13">
        <v>9.8092497000000001E-2</v>
      </c>
      <c r="CC573" s="13">
        <v>0.242537277</v>
      </c>
      <c r="CD573" s="13">
        <v>3.3010082131374602E-2</v>
      </c>
      <c r="CE573" s="13">
        <v>9.7322828352845697E-2</v>
      </c>
      <c r="CF573" s="13">
        <v>0.60474689428419004</v>
      </c>
      <c r="CG573" s="12">
        <v>3</v>
      </c>
      <c r="CH573" s="14">
        <v>895791.47886000003</v>
      </c>
      <c r="CI573" s="15">
        <v>1019538.91892</v>
      </c>
      <c r="CJ573" s="15">
        <v>985217.14809999999</v>
      </c>
      <c r="CK573" s="15">
        <v>826892.64850000001</v>
      </c>
      <c r="CL573" s="15">
        <v>827056.17304000002</v>
      </c>
      <c r="CM573" s="15">
        <v>694524.59591999999</v>
      </c>
      <c r="CN573" s="14">
        <v>108403.67336237</v>
      </c>
      <c r="CO573" s="15">
        <v>334612.07637136499</v>
      </c>
      <c r="CP573" s="15">
        <v>208216.691361693</v>
      </c>
      <c r="CQ573" s="15">
        <v>93337.124375223197</v>
      </c>
      <c r="CR573" s="15">
        <v>98194.187745016505</v>
      </c>
      <c r="CS573" s="16">
        <v>146590.06215591001</v>
      </c>
      <c r="CT573" s="14">
        <v>48479.5965297886</v>
      </c>
      <c r="CU573" s="15">
        <v>149643.06977174501</v>
      </c>
      <c r="CV573" s="15">
        <v>93117.335186967699</v>
      </c>
      <c r="CW573" s="15">
        <v>41741.630985470299</v>
      </c>
      <c r="CX573" s="15">
        <v>43913.7757586468</v>
      </c>
      <c r="CY573" s="16">
        <v>65557.068761306698</v>
      </c>
      <c r="CZ573" s="17">
        <v>14.3922080027594</v>
      </c>
      <c r="DA573" s="18">
        <v>14.485520016259301</v>
      </c>
      <c r="DB573" s="18">
        <v>14.473768871648501</v>
      </c>
      <c r="DC573" s="18">
        <v>14.313657413410199</v>
      </c>
      <c r="DD573" s="18">
        <v>14.3126362199572</v>
      </c>
      <c r="DE573" s="19">
        <v>14.1253256486553</v>
      </c>
      <c r="DF573" s="17">
        <v>0.12936816635030601</v>
      </c>
      <c r="DG573" s="18">
        <v>0.32453081556248198</v>
      </c>
      <c r="DH573" s="18">
        <v>0.22993670592311899</v>
      </c>
      <c r="DI573" s="18">
        <v>0.10996766530409</v>
      </c>
      <c r="DJ573" s="18">
        <v>0.12656934213541299</v>
      </c>
      <c r="DK573" s="19">
        <v>0.219565320613717</v>
      </c>
      <c r="DL573" s="17">
        <v>5.7855202816757198E-2</v>
      </c>
      <c r="DM573" s="18">
        <v>0.14513459287823099</v>
      </c>
      <c r="DN573" s="18">
        <v>0.10283082099329501</v>
      </c>
      <c r="DO573" s="18">
        <v>4.9179034989378201E-2</v>
      </c>
      <c r="DP573" s="18">
        <v>5.6603530576442497E-2</v>
      </c>
      <c r="DQ573" s="19">
        <v>9.8192596478761301E-2</v>
      </c>
      <c r="DR573" s="20">
        <v>13.699060822199099</v>
      </c>
      <c r="DS573" s="21">
        <v>13.792372835699</v>
      </c>
      <c r="DT573" s="21">
        <v>13.780621691088299</v>
      </c>
      <c r="DU573" s="21">
        <v>13.620510232849901</v>
      </c>
      <c r="DV573" s="21">
        <v>13.6194890393969</v>
      </c>
      <c r="DW573" s="22">
        <v>13.432178468094801</v>
      </c>
      <c r="DX573" s="20">
        <v>0.12936816635040099</v>
      </c>
      <c r="DY573" s="21">
        <v>0.32453081556265501</v>
      </c>
      <c r="DZ573" s="21">
        <v>0.22993670592327001</v>
      </c>
      <c r="EA573" s="21">
        <v>0.109967665304168</v>
      </c>
      <c r="EB573" s="21">
        <v>0.12656934213552101</v>
      </c>
      <c r="EC573" s="22">
        <v>0.21956532061397499</v>
      </c>
      <c r="ED573" s="20">
        <v>5.7855202816799498E-2</v>
      </c>
      <c r="EE573" s="21">
        <v>0.14513459287830899</v>
      </c>
      <c r="EF573" s="21">
        <v>0.10283082099336199</v>
      </c>
      <c r="EG573" s="21">
        <v>4.9179034989412999E-2</v>
      </c>
      <c r="EH573" s="21">
        <v>5.6603530576490799E-2</v>
      </c>
      <c r="EI573" s="22">
        <v>9.8192596478876695E-2</v>
      </c>
    </row>
    <row r="574" spans="1:139" x14ac:dyDescent="0.2">
      <c r="A574" s="12" t="s">
        <v>3561</v>
      </c>
      <c r="B574" s="12">
        <v>2</v>
      </c>
      <c r="C574" s="12">
        <v>2</v>
      </c>
      <c r="D574" s="12">
        <v>79.92</v>
      </c>
      <c r="E574" s="12" t="s">
        <v>3569</v>
      </c>
      <c r="F574" s="12" t="s">
        <v>3562</v>
      </c>
      <c r="G574" s="12">
        <v>98888.189199999993</v>
      </c>
      <c r="H574" s="12">
        <v>87564.472049999997</v>
      </c>
      <c r="I574" s="12">
        <v>81510.525110000002</v>
      </c>
      <c r="J574" s="12">
        <v>46740.379520000002</v>
      </c>
      <c r="K574" s="12">
        <v>70964.887579999995</v>
      </c>
      <c r="L574" s="12">
        <v>46357.556700000001</v>
      </c>
      <c r="M574" s="12">
        <v>91173.751869999993</v>
      </c>
      <c r="N574" s="12">
        <v>61187.71286</v>
      </c>
      <c r="O574" s="12">
        <v>81022.209180000005</v>
      </c>
      <c r="P574" s="12">
        <v>58844.596769999996</v>
      </c>
      <c r="Q574" s="12">
        <v>34597.020069999999</v>
      </c>
      <c r="R574" s="12">
        <v>92054.797290000002</v>
      </c>
      <c r="S574" s="12">
        <v>111690.60460000001</v>
      </c>
      <c r="T574" s="12">
        <v>73788.282260000007</v>
      </c>
      <c r="U574" s="12">
        <v>23758.887790000001</v>
      </c>
      <c r="V574" s="12">
        <v>23682.572789999998</v>
      </c>
      <c r="W574" s="12">
        <v>38459.665280000001</v>
      </c>
      <c r="X574" s="12">
        <v>91019.059829999998</v>
      </c>
      <c r="Y574" s="12">
        <v>35283.276120000002</v>
      </c>
      <c r="Z574" s="12">
        <v>82056.718590000004</v>
      </c>
      <c r="AA574" s="12">
        <v>50225.351779999997</v>
      </c>
      <c r="AB574" s="12">
        <v>92173.32213</v>
      </c>
      <c r="AC574" s="12">
        <v>97395.911189999999</v>
      </c>
      <c r="AD574" s="12">
        <v>91198.085030000002</v>
      </c>
      <c r="AE574" s="12">
        <v>60905.291129999998</v>
      </c>
      <c r="AF574" s="12">
        <v>29171.364590000001</v>
      </c>
      <c r="AG574" s="12">
        <v>24512.206770000001</v>
      </c>
      <c r="AH574" s="12">
        <v>106577.202</v>
      </c>
      <c r="AI574" s="12">
        <v>43487.214679999997</v>
      </c>
      <c r="AJ574" s="12">
        <v>83161.227289999995</v>
      </c>
      <c r="AK574" s="12">
        <v>131164.3848</v>
      </c>
      <c r="AL574" s="12">
        <v>81937.300090000004</v>
      </c>
      <c r="AM574" s="12">
        <v>80733.60961</v>
      </c>
      <c r="AN574" s="12">
        <v>47329.660100000001</v>
      </c>
      <c r="AO574" s="12">
        <v>77756.797210000004</v>
      </c>
      <c r="AP574" s="12">
        <v>47679.412960000001</v>
      </c>
      <c r="AQ574" s="12">
        <v>55331.832390000003</v>
      </c>
      <c r="AR574" s="12">
        <v>49307.950230000002</v>
      </c>
      <c r="AS574" s="12">
        <v>66550.410770000002</v>
      </c>
      <c r="AT574" s="12">
        <v>32766.392530000001</v>
      </c>
      <c r="AU574" s="12">
        <v>35305.903440000002</v>
      </c>
      <c r="AV574" s="12">
        <v>122767.0716</v>
      </c>
      <c r="AW574" s="12">
        <v>122584.8881</v>
      </c>
      <c r="AX574" s="12">
        <v>91165.877559999994</v>
      </c>
      <c r="AY574" s="12">
        <v>26783.40986</v>
      </c>
      <c r="AZ574" s="12">
        <v>35658.600509999997</v>
      </c>
      <c r="BA574" s="12">
        <v>31691.296859999999</v>
      </c>
      <c r="BB574" s="12">
        <v>91814.415909999996</v>
      </c>
      <c r="BC574" s="12">
        <v>28885.0249</v>
      </c>
      <c r="BD574" s="12">
        <v>95046.919269999999</v>
      </c>
      <c r="BE574" s="12">
        <v>55691.927920000002</v>
      </c>
      <c r="BF574" s="12">
        <v>119745.79640000001</v>
      </c>
      <c r="BG574" s="12">
        <v>97395.911189999999</v>
      </c>
      <c r="BH574" s="12">
        <v>68775.470170000001</v>
      </c>
      <c r="BI574" s="12">
        <v>72659.758950000003</v>
      </c>
      <c r="BJ574" s="12">
        <v>36849.835290000003</v>
      </c>
      <c r="BK574" s="12">
        <v>23393.603579999999</v>
      </c>
      <c r="BL574" s="12">
        <v>117432.12850000001</v>
      </c>
      <c r="BM574" s="12">
        <v>28807.51179</v>
      </c>
      <c r="BN574" s="12">
        <v>78648.846879999997</v>
      </c>
      <c r="BO574" s="11" t="s">
        <v>312</v>
      </c>
      <c r="BP574" s="11" t="s">
        <v>313</v>
      </c>
      <c r="BQ574" s="11" t="s">
        <v>3563</v>
      </c>
      <c r="BR574" s="11" t="s">
        <v>3564</v>
      </c>
      <c r="BS574" s="11" t="s">
        <v>3565</v>
      </c>
      <c r="BT574" s="11" t="s">
        <v>3566</v>
      </c>
      <c r="BU574" s="11" t="s">
        <v>3567</v>
      </c>
      <c r="BV574" s="11" t="s">
        <v>3568</v>
      </c>
      <c r="BW574" s="12">
        <f t="shared" si="42"/>
        <v>16</v>
      </c>
      <c r="BX574" s="12">
        <f t="shared" si="43"/>
        <v>12</v>
      </c>
      <c r="BY574" s="12">
        <f t="shared" si="44"/>
        <v>1.4487840611727716</v>
      </c>
      <c r="BZ574" s="23">
        <f t="shared" si="45"/>
        <v>1.1701634909943497</v>
      </c>
      <c r="CA574" s="24">
        <f t="shared" si="46"/>
        <v>1.2381039677982633</v>
      </c>
      <c r="CB574" s="13">
        <v>0.50547942899999998</v>
      </c>
      <c r="CC574" s="13">
        <v>0.68709842899999996</v>
      </c>
      <c r="CD574" s="13">
        <v>0.60322332129054601</v>
      </c>
      <c r="CE574" s="13">
        <v>0.72234725448657799</v>
      </c>
      <c r="CF574" s="13">
        <v>0.66956345863149203</v>
      </c>
      <c r="CG574" s="12">
        <v>6</v>
      </c>
      <c r="CH574" s="14">
        <v>77133.690692000004</v>
      </c>
      <c r="CI574" s="15">
        <v>67717.165475999995</v>
      </c>
      <c r="CJ574" s="15">
        <v>67177.918401999996</v>
      </c>
      <c r="CK574" s="15">
        <v>54100.258521999996</v>
      </c>
      <c r="CL574" s="15">
        <v>78379.592252000002</v>
      </c>
      <c r="CM574" s="15">
        <v>57381.843066000001</v>
      </c>
      <c r="CN574" s="14">
        <v>19767.5465120751</v>
      </c>
      <c r="CO574" s="15">
        <v>18061.1789980305</v>
      </c>
      <c r="CP574" s="15">
        <v>37385.366126035602</v>
      </c>
      <c r="CQ574" s="15">
        <v>30284.088803045001</v>
      </c>
      <c r="CR574" s="15">
        <v>21296.7930875528</v>
      </c>
      <c r="CS574" s="16">
        <v>35895.907760059999</v>
      </c>
      <c r="CT574" s="14">
        <v>8840.3155498777396</v>
      </c>
      <c r="CU574" s="15">
        <v>8077.2047986775497</v>
      </c>
      <c r="CV574" s="15">
        <v>16719.2440043067</v>
      </c>
      <c r="CW574" s="15">
        <v>13543.4562400498</v>
      </c>
      <c r="CX574" s="15">
        <v>9524.2154093031204</v>
      </c>
      <c r="CY574" s="16">
        <v>16053.137973111299</v>
      </c>
      <c r="CZ574" s="17">
        <v>11.9156806540283</v>
      </c>
      <c r="DA574" s="18">
        <v>11.7874466758125</v>
      </c>
      <c r="DB574" s="18">
        <v>11.6511106178211</v>
      </c>
      <c r="DC574" s="18">
        <v>11.4601501013811</v>
      </c>
      <c r="DD574" s="18">
        <v>11.9291682272743</v>
      </c>
      <c r="DE574" s="19">
        <v>11.487797783093599</v>
      </c>
      <c r="DF574" s="17">
        <v>0.28896785401174102</v>
      </c>
      <c r="DG574" s="18">
        <v>0.26930776798984302</v>
      </c>
      <c r="DH574" s="18">
        <v>0.66402549685413503</v>
      </c>
      <c r="DI574" s="18">
        <v>0.57861121070308597</v>
      </c>
      <c r="DJ574" s="18">
        <v>0.29688117964452698</v>
      </c>
      <c r="DK574" s="19">
        <v>0.64157460521598098</v>
      </c>
      <c r="DL574" s="17">
        <v>0.12923035297649799</v>
      </c>
      <c r="DM574" s="18">
        <v>0.120438095218806</v>
      </c>
      <c r="DN574" s="18">
        <v>0.29696122995178398</v>
      </c>
      <c r="DO574" s="18">
        <v>0.25876279993511098</v>
      </c>
      <c r="DP574" s="18">
        <v>0.13276929978509799</v>
      </c>
      <c r="DQ574" s="19">
        <v>0.28692088598010501</v>
      </c>
      <c r="DR574" s="20">
        <v>11.2225334734164</v>
      </c>
      <c r="DS574" s="21">
        <v>11.094299495187901</v>
      </c>
      <c r="DT574" s="21">
        <v>10.957963437111699</v>
      </c>
      <c r="DU574" s="21">
        <v>10.7670029206446</v>
      </c>
      <c r="DV574" s="21">
        <v>11.2360210466639</v>
      </c>
      <c r="DW574" s="22">
        <v>10.794650602353601</v>
      </c>
      <c r="DX574" s="20">
        <v>0.28896785404712899</v>
      </c>
      <c r="DY574" s="21">
        <v>0.26930776802317202</v>
      </c>
      <c r="DZ574" s="21">
        <v>0.66402549702646196</v>
      </c>
      <c r="EA574" s="21">
        <v>0.57861121086052802</v>
      </c>
      <c r="EB574" s="21">
        <v>0.29688117967623601</v>
      </c>
      <c r="EC574" s="22">
        <v>0.64157460537795796</v>
      </c>
      <c r="ED574" s="20">
        <v>0.12923035299232399</v>
      </c>
      <c r="EE574" s="21">
        <v>0.120438095233711</v>
      </c>
      <c r="EF574" s="21">
        <v>0.296961230028851</v>
      </c>
      <c r="EG574" s="21">
        <v>0.25876280000552099</v>
      </c>
      <c r="EH574" s="21">
        <v>0.13276929979927801</v>
      </c>
      <c r="EI574" s="22">
        <v>0.28692088605254301</v>
      </c>
    </row>
    <row r="575" spans="1:139" x14ac:dyDescent="0.2">
      <c r="A575" s="12" t="s">
        <v>3570</v>
      </c>
      <c r="B575" s="12">
        <v>7</v>
      </c>
      <c r="C575" s="12">
        <v>5</v>
      </c>
      <c r="D575" s="12">
        <v>402.3</v>
      </c>
      <c r="E575" s="12" t="s">
        <v>3578</v>
      </c>
      <c r="F575" s="12" t="s">
        <v>3571</v>
      </c>
      <c r="G575" s="12">
        <v>959185.79870000004</v>
      </c>
      <c r="H575" s="12">
        <v>926045.57339999999</v>
      </c>
      <c r="I575" s="12">
        <v>849723.24360000005</v>
      </c>
      <c r="J575" s="12">
        <v>839746.02049999998</v>
      </c>
      <c r="K575" s="12">
        <v>877845.92260000005</v>
      </c>
      <c r="L575" s="12">
        <v>909701.10210000002</v>
      </c>
      <c r="M575" s="12">
        <v>997942.84779999999</v>
      </c>
      <c r="N575" s="12">
        <v>1051471.5519999999</v>
      </c>
      <c r="O575" s="12">
        <v>963237.375</v>
      </c>
      <c r="P575" s="12">
        <v>1169746.1529999999</v>
      </c>
      <c r="Q575" s="12">
        <v>933923.32200000004</v>
      </c>
      <c r="R575" s="12">
        <v>979878.66850000003</v>
      </c>
      <c r="S575" s="12">
        <v>1107515.9010000001</v>
      </c>
      <c r="T575" s="12">
        <v>1021477.276</v>
      </c>
      <c r="U575" s="12">
        <v>854467.67859999998</v>
      </c>
      <c r="V575" s="12">
        <v>896690.08689999999</v>
      </c>
      <c r="W575" s="12">
        <v>996160.40830000001</v>
      </c>
      <c r="X575" s="12">
        <v>1107403.0630000001</v>
      </c>
      <c r="Y575" s="12">
        <v>995522.16170000006</v>
      </c>
      <c r="Z575" s="12">
        <v>906186.95310000004</v>
      </c>
      <c r="AA575" s="12">
        <v>794216.55559999996</v>
      </c>
      <c r="AB575" s="12">
        <v>913046.98719999997</v>
      </c>
      <c r="AC575" s="12">
        <v>1078028.929</v>
      </c>
      <c r="AD575" s="12">
        <v>1022432.1459999999</v>
      </c>
      <c r="AE575" s="12">
        <v>886629.2169</v>
      </c>
      <c r="AF575" s="12">
        <v>837609.75970000005</v>
      </c>
      <c r="AG575" s="12">
        <v>892906.86080000002</v>
      </c>
      <c r="AH575" s="12">
        <v>869116.07519999996</v>
      </c>
      <c r="AI575" s="12">
        <v>1058142.23</v>
      </c>
      <c r="AJ575" s="12">
        <v>985334.39939999999</v>
      </c>
      <c r="AK575" s="12">
        <v>1272255.2220000001</v>
      </c>
      <c r="AL575" s="12">
        <v>866534.93440000003</v>
      </c>
      <c r="AM575" s="12">
        <v>841624.12809999997</v>
      </c>
      <c r="AN575" s="12">
        <v>850333.14080000005</v>
      </c>
      <c r="AO575" s="12">
        <v>961862.82689999999</v>
      </c>
      <c r="AP575" s="12">
        <v>935640.65049999999</v>
      </c>
      <c r="AQ575" s="12">
        <v>605634.90319999994</v>
      </c>
      <c r="AR575" s="12">
        <v>847325.46030000004</v>
      </c>
      <c r="AS575" s="12">
        <v>791188.53500000003</v>
      </c>
      <c r="AT575" s="12">
        <v>651348.86990000005</v>
      </c>
      <c r="AU575" s="12">
        <v>953059.15240000002</v>
      </c>
      <c r="AV575" s="12">
        <v>1306795.932</v>
      </c>
      <c r="AW575" s="12">
        <v>1215542.8219999999</v>
      </c>
      <c r="AX575" s="12">
        <v>1262041.47</v>
      </c>
      <c r="AY575" s="12">
        <v>963241.97699999996</v>
      </c>
      <c r="AZ575" s="12">
        <v>1350136.8230000001</v>
      </c>
      <c r="BA575" s="12">
        <v>820849.97329999995</v>
      </c>
      <c r="BB575" s="12">
        <v>1117079.9350000001</v>
      </c>
      <c r="BC575" s="12">
        <v>814994.68279999995</v>
      </c>
      <c r="BD575" s="12">
        <v>1049643.2180000001</v>
      </c>
      <c r="BE575" s="12">
        <v>880659.85809999995</v>
      </c>
      <c r="BF575" s="12">
        <v>1186173.3540000001</v>
      </c>
      <c r="BG575" s="12">
        <v>1078028.929</v>
      </c>
      <c r="BH575" s="12">
        <v>771049.65009999997</v>
      </c>
      <c r="BI575" s="12">
        <v>1057744.9669999999</v>
      </c>
      <c r="BJ575" s="12">
        <v>1058084.9450000001</v>
      </c>
      <c r="BK575" s="12">
        <v>852159.47</v>
      </c>
      <c r="BL575" s="12">
        <v>957635.86060000001</v>
      </c>
      <c r="BM575" s="12">
        <v>700951.87760000001</v>
      </c>
      <c r="BN575" s="12">
        <v>931869.53630000004</v>
      </c>
      <c r="BO575" s="11" t="s">
        <v>3572</v>
      </c>
      <c r="BP575" s="11" t="s">
        <v>3573</v>
      </c>
      <c r="BQ575" s="11" t="s">
        <v>3574</v>
      </c>
      <c r="BR575" s="11" t="s">
        <v>3575</v>
      </c>
      <c r="BU575" s="11" t="s">
        <v>3576</v>
      </c>
      <c r="BV575" s="11" t="s">
        <v>3577</v>
      </c>
      <c r="BW575" s="12">
        <f t="shared" si="42"/>
        <v>4</v>
      </c>
      <c r="BX575" s="12">
        <f t="shared" si="43"/>
        <v>0</v>
      </c>
      <c r="BY575" s="12">
        <f t="shared" si="44"/>
        <v>1.1436374583969235</v>
      </c>
      <c r="BZ575" s="23">
        <f t="shared" si="45"/>
        <v>1.0652431262207309</v>
      </c>
      <c r="CA575" s="24">
        <f t="shared" si="46"/>
        <v>1.0735929012321535</v>
      </c>
      <c r="CB575" s="13">
        <v>0.30881054299999999</v>
      </c>
      <c r="CC575" s="13">
        <v>0.509593992</v>
      </c>
      <c r="CD575" s="13">
        <v>0.14990493245320999</v>
      </c>
      <c r="CE575" s="13">
        <v>0.27742146590366801</v>
      </c>
      <c r="CF575" s="13">
        <v>1.8298380576253302E-2</v>
      </c>
      <c r="CG575" s="12">
        <v>1</v>
      </c>
      <c r="CH575" s="14">
        <v>890509.31175999995</v>
      </c>
      <c r="CI575" s="15">
        <v>1018419.8059799999</v>
      </c>
      <c r="CJ575" s="15">
        <v>979452.56921999995</v>
      </c>
      <c r="CK575" s="15">
        <v>980392.53460000001</v>
      </c>
      <c r="CL575" s="15">
        <v>938870.76694</v>
      </c>
      <c r="CM575" s="15">
        <v>928621.86502000003</v>
      </c>
      <c r="CN575" s="14">
        <v>50941.295307157001</v>
      </c>
      <c r="CO575" s="15">
        <v>99091.175560570293</v>
      </c>
      <c r="CP575" s="15">
        <v>94684.488860173107</v>
      </c>
      <c r="CQ575" s="15">
        <v>85325.514733835298</v>
      </c>
      <c r="CR575" s="15">
        <v>112548.19650639201</v>
      </c>
      <c r="CS575" s="16">
        <v>90955.401658821895</v>
      </c>
      <c r="CT575" s="14">
        <v>22781.639833738798</v>
      </c>
      <c r="CU575" s="15">
        <v>44314.920904760198</v>
      </c>
      <c r="CV575" s="15">
        <v>42344.190701233703</v>
      </c>
      <c r="CW575" s="15">
        <v>38158.730232003101</v>
      </c>
      <c r="CX575" s="15">
        <v>50333.083626659303</v>
      </c>
      <c r="CY575" s="16">
        <v>40676.492205984599</v>
      </c>
      <c r="CZ575" s="17">
        <v>14.3914003652894</v>
      </c>
      <c r="DA575" s="18">
        <v>14.5232224499645</v>
      </c>
      <c r="DB575" s="18">
        <v>14.4841388194285</v>
      </c>
      <c r="DC575" s="18">
        <v>14.4858833775717</v>
      </c>
      <c r="DD575" s="18">
        <v>14.439782358620601</v>
      </c>
      <c r="DE575" s="19">
        <v>14.4308549373321</v>
      </c>
      <c r="DF575" s="17">
        <v>5.6767226857495301E-2</v>
      </c>
      <c r="DG575" s="18">
        <v>9.5399504259221696E-2</v>
      </c>
      <c r="DH575" s="18">
        <v>9.7077797142632496E-2</v>
      </c>
      <c r="DI575" s="18">
        <v>8.57964874834031E-2</v>
      </c>
      <c r="DJ575" s="18">
        <v>0.12068145798725299</v>
      </c>
      <c r="DK575" s="19">
        <v>9.6249107779656604E-2</v>
      </c>
      <c r="DL575" s="17">
        <v>2.5387075629502199E-2</v>
      </c>
      <c r="DM575" s="18">
        <v>4.2663955308680099E-2</v>
      </c>
      <c r="DN575" s="18">
        <v>4.3414510703372197E-2</v>
      </c>
      <c r="DO575" s="18">
        <v>3.8369355648719801E-2</v>
      </c>
      <c r="DP575" s="18">
        <v>5.39703887366563E-2</v>
      </c>
      <c r="DQ575" s="19">
        <v>4.3043909553803203E-2</v>
      </c>
      <c r="DR575" s="20">
        <v>13.698253184729101</v>
      </c>
      <c r="DS575" s="21">
        <v>13.830075269404301</v>
      </c>
      <c r="DT575" s="21">
        <v>13.7909916388683</v>
      </c>
      <c r="DU575" s="21">
        <v>13.7927361970115</v>
      </c>
      <c r="DV575" s="21">
        <v>13.7466351780603</v>
      </c>
      <c r="DW575" s="22">
        <v>13.737707756771901</v>
      </c>
      <c r="DX575" s="20">
        <v>5.6767226857530502E-2</v>
      </c>
      <c r="DY575" s="21">
        <v>9.5399504259266701E-2</v>
      </c>
      <c r="DZ575" s="21">
        <v>9.70777971426839E-2</v>
      </c>
      <c r="EA575" s="21">
        <v>8.5796487483446704E-2</v>
      </c>
      <c r="EB575" s="21">
        <v>0.12068145798732401</v>
      </c>
      <c r="EC575" s="22">
        <v>9.6249107779710893E-2</v>
      </c>
      <c r="ED575" s="20">
        <v>2.5387075629517999E-2</v>
      </c>
      <c r="EE575" s="21">
        <v>4.2663955308700201E-2</v>
      </c>
      <c r="EF575" s="21">
        <v>4.34145107033952E-2</v>
      </c>
      <c r="EG575" s="21">
        <v>3.8369355648739299E-2</v>
      </c>
      <c r="EH575" s="21">
        <v>5.3970388736688198E-2</v>
      </c>
      <c r="EI575" s="22">
        <v>4.3043909553827503E-2</v>
      </c>
    </row>
    <row r="576" spans="1:139" x14ac:dyDescent="0.2">
      <c r="A576" s="12" t="s">
        <v>3579</v>
      </c>
      <c r="B576" s="12">
        <v>4</v>
      </c>
      <c r="C576" s="12">
        <v>2</v>
      </c>
      <c r="D576" s="12">
        <v>195.88</v>
      </c>
      <c r="E576" s="12" t="s">
        <v>3585</v>
      </c>
      <c r="F576" s="12" t="s">
        <v>3580</v>
      </c>
      <c r="G576" s="12">
        <v>223086.6734</v>
      </c>
      <c r="H576" s="12">
        <v>225698.0367</v>
      </c>
      <c r="I576" s="12">
        <v>163234.86790000001</v>
      </c>
      <c r="J576" s="12">
        <v>135753.09479999999</v>
      </c>
      <c r="K576" s="12">
        <v>184172.1476</v>
      </c>
      <c r="L576" s="12">
        <v>178947.26439999999</v>
      </c>
      <c r="M576" s="12">
        <v>166397.93299999999</v>
      </c>
      <c r="N576" s="12">
        <v>211745.378</v>
      </c>
      <c r="O576" s="12">
        <v>232738.09039999999</v>
      </c>
      <c r="P576" s="12">
        <v>132593.66310000001</v>
      </c>
      <c r="Q576" s="12">
        <v>149720.35949999999</v>
      </c>
      <c r="R576" s="12">
        <v>211572.14490000001</v>
      </c>
      <c r="S576" s="12">
        <v>254319.71179999999</v>
      </c>
      <c r="T576" s="12">
        <v>186403.6538</v>
      </c>
      <c r="U576" s="12">
        <v>159286.98740000001</v>
      </c>
      <c r="V576" s="12">
        <v>236686.42600000001</v>
      </c>
      <c r="W576" s="12">
        <v>201911.24710000001</v>
      </c>
      <c r="X576" s="12">
        <v>257927.24129999999</v>
      </c>
      <c r="Y576" s="12">
        <v>226520.46840000001</v>
      </c>
      <c r="Z576" s="12">
        <v>194085.22659999999</v>
      </c>
      <c r="AA576" s="12">
        <v>171471.04259999999</v>
      </c>
      <c r="AB576" s="12">
        <v>178513.87049999999</v>
      </c>
      <c r="AC576" s="12">
        <v>239316.0569</v>
      </c>
      <c r="AD576" s="12">
        <v>198036.56659999999</v>
      </c>
      <c r="AE576" s="12">
        <v>128296.3082</v>
      </c>
      <c r="AF576" s="12">
        <v>154240.4767</v>
      </c>
      <c r="AG576" s="12">
        <v>130439.9846</v>
      </c>
      <c r="AH576" s="12">
        <v>272990.37729999999</v>
      </c>
      <c r="AI576" s="12">
        <v>196894.50459999999</v>
      </c>
      <c r="AJ576" s="12">
        <v>201787.46979999999</v>
      </c>
      <c r="AK576" s="12">
        <v>295900.11200000002</v>
      </c>
      <c r="AL576" s="12">
        <v>211193.96179999999</v>
      </c>
      <c r="AM576" s="12">
        <v>161678.99890000001</v>
      </c>
      <c r="AN576" s="12">
        <v>137464.60550000001</v>
      </c>
      <c r="AO576" s="12">
        <v>201798.90109999999</v>
      </c>
      <c r="AP576" s="12">
        <v>184049.83180000001</v>
      </c>
      <c r="AQ576" s="12">
        <v>100984.1358</v>
      </c>
      <c r="AR576" s="12">
        <v>170634.4308</v>
      </c>
      <c r="AS576" s="12">
        <v>191167.52900000001</v>
      </c>
      <c r="AT576" s="12">
        <v>73832.029630000005</v>
      </c>
      <c r="AU576" s="12">
        <v>152788.0882</v>
      </c>
      <c r="AV576" s="12">
        <v>282159.03379999998</v>
      </c>
      <c r="AW576" s="12">
        <v>279126.01539999997</v>
      </c>
      <c r="AX576" s="12">
        <v>230302.8633</v>
      </c>
      <c r="AY576" s="12">
        <v>179564.32579999999</v>
      </c>
      <c r="AZ576" s="12">
        <v>356376.2597</v>
      </c>
      <c r="BA576" s="12">
        <v>166377.66409999999</v>
      </c>
      <c r="BB576" s="12">
        <v>260181.09890000001</v>
      </c>
      <c r="BC576" s="12">
        <v>185443.3627</v>
      </c>
      <c r="BD576" s="12">
        <v>224810.38949999999</v>
      </c>
      <c r="BE576" s="12">
        <v>190134.1177</v>
      </c>
      <c r="BF576" s="12">
        <v>231914.01920000001</v>
      </c>
      <c r="BG576" s="12">
        <v>239316.0569</v>
      </c>
      <c r="BH576" s="12">
        <v>149345.8768</v>
      </c>
      <c r="BI576" s="12">
        <v>153056.96189999999</v>
      </c>
      <c r="BJ576" s="12">
        <v>194839.5711</v>
      </c>
      <c r="BK576" s="12">
        <v>124487.4163</v>
      </c>
      <c r="BL576" s="12">
        <v>300794.54560000001</v>
      </c>
      <c r="BM576" s="12">
        <v>130430.07709999999</v>
      </c>
      <c r="BN576" s="12">
        <v>190838.35500000001</v>
      </c>
      <c r="BO576" s="11" t="s">
        <v>3581</v>
      </c>
      <c r="BP576" s="11" t="s">
        <v>3582</v>
      </c>
      <c r="BQ576" s="11" t="s">
        <v>203</v>
      </c>
      <c r="BR576" s="11" t="s">
        <v>204</v>
      </c>
      <c r="BU576" s="11" t="s">
        <v>3583</v>
      </c>
      <c r="BV576" s="11" t="s">
        <v>3584</v>
      </c>
      <c r="BW576" s="12">
        <f t="shared" si="42"/>
        <v>12</v>
      </c>
      <c r="BX576" s="12">
        <f t="shared" si="43"/>
        <v>16</v>
      </c>
      <c r="BY576" s="12">
        <f t="shared" si="44"/>
        <v>1.2200626000713337</v>
      </c>
      <c r="BZ576" s="23">
        <f t="shared" si="45"/>
        <v>1.1546992749480502</v>
      </c>
      <c r="CA576" s="24">
        <f t="shared" si="46"/>
        <v>1.0566063619692012</v>
      </c>
      <c r="CB576" s="13">
        <v>0.64570910800000003</v>
      </c>
      <c r="CC576" s="13">
        <v>0.79094740299999999</v>
      </c>
      <c r="CD576" s="13">
        <v>0.79554352354876101</v>
      </c>
      <c r="CE576" s="13">
        <v>0.85666210659218001</v>
      </c>
      <c r="CF576" s="13">
        <v>0.28564190979188098</v>
      </c>
      <c r="CG576" s="12">
        <v>4</v>
      </c>
      <c r="CH576" s="14">
        <v>186388.96408000001</v>
      </c>
      <c r="CI576" s="15">
        <v>184484.46578</v>
      </c>
      <c r="CJ576" s="15">
        <v>192260.57148000001</v>
      </c>
      <c r="CK576" s="15">
        <v>223426.12187999999</v>
      </c>
      <c r="CL576" s="15">
        <v>183126.76895999999</v>
      </c>
      <c r="CM576" s="15">
        <v>191270.5626</v>
      </c>
      <c r="CN576" s="14">
        <v>38719.965013348003</v>
      </c>
      <c r="CO576" s="15">
        <v>39121.631784518497</v>
      </c>
      <c r="CP576" s="15">
        <v>42295.106490904996</v>
      </c>
      <c r="CQ576" s="15">
        <v>25978.4326875431</v>
      </c>
      <c r="CR576" s="15">
        <v>40444.5681186156</v>
      </c>
      <c r="CS576" s="16">
        <v>54525.1058156941</v>
      </c>
      <c r="CT576" s="14">
        <v>17316.094771251999</v>
      </c>
      <c r="CU576" s="15">
        <v>17495.725612179998</v>
      </c>
      <c r="CV576" s="15">
        <v>18914.9466458512</v>
      </c>
      <c r="CW576" s="15">
        <v>11617.9082876498</v>
      </c>
      <c r="CX576" s="15">
        <v>18087.360726768999</v>
      </c>
      <c r="CY576" s="16">
        <v>24384.3686168522</v>
      </c>
      <c r="CZ576" s="17">
        <v>12.8106338762262</v>
      </c>
      <c r="DA576" s="18">
        <v>12.7997146185593</v>
      </c>
      <c r="DB576" s="18">
        <v>12.8410123695434</v>
      </c>
      <c r="DC576" s="18">
        <v>13.0045773829036</v>
      </c>
      <c r="DD576" s="18">
        <v>12.7908344576788</v>
      </c>
      <c r="DE576" s="19">
        <v>12.8226516176325</v>
      </c>
      <c r="DF576" s="17">
        <v>0.21535283245204401</v>
      </c>
      <c r="DG576" s="18">
        <v>0.21902010307974501</v>
      </c>
      <c r="DH576" s="18">
        <v>0.214800055875768</v>
      </c>
      <c r="DI576" s="18">
        <v>0.116253267013295</v>
      </c>
      <c r="DJ576" s="18">
        <v>0.22764304654845699</v>
      </c>
      <c r="DK576" s="19">
        <v>0.28194786886520601</v>
      </c>
      <c r="DL576" s="17">
        <v>9.6308714501978407E-2</v>
      </c>
      <c r="DM576" s="18">
        <v>9.7948767785064297E-2</v>
      </c>
      <c r="DN576" s="18">
        <v>9.6061505301794206E-2</v>
      </c>
      <c r="DO576" s="18">
        <v>5.1990041529632498E-2</v>
      </c>
      <c r="DP576" s="18">
        <v>0.1018050653375</v>
      </c>
      <c r="DQ576" s="19">
        <v>0.126090920178759</v>
      </c>
      <c r="DR576" s="20">
        <v>12.117486695658201</v>
      </c>
      <c r="DS576" s="21">
        <v>12.106567437991099</v>
      </c>
      <c r="DT576" s="21">
        <v>12.147865188976001</v>
      </c>
      <c r="DU576" s="21">
        <v>12.311430202338499</v>
      </c>
      <c r="DV576" s="21">
        <v>12.097687277110399</v>
      </c>
      <c r="DW576" s="22">
        <v>12.1295044370643</v>
      </c>
      <c r="DX576" s="20">
        <v>0.215352832455599</v>
      </c>
      <c r="DY576" s="21">
        <v>0.21902010308345701</v>
      </c>
      <c r="DZ576" s="21">
        <v>0.21480005587873</v>
      </c>
      <c r="EA576" s="21">
        <v>0.11625326701448099</v>
      </c>
      <c r="EB576" s="21">
        <v>0.22764304655245399</v>
      </c>
      <c r="EC576" s="22">
        <v>0.28194786886951601</v>
      </c>
      <c r="ED576" s="20">
        <v>9.6308714503568704E-2</v>
      </c>
      <c r="EE576" s="21">
        <v>9.7948767786724303E-2</v>
      </c>
      <c r="EF576" s="21">
        <v>9.6061505303118494E-2</v>
      </c>
      <c r="EG576" s="21">
        <v>5.1990041530162699E-2</v>
      </c>
      <c r="EH576" s="21">
        <v>0.101805065339287</v>
      </c>
      <c r="EI576" s="22">
        <v>0.12609092018068699</v>
      </c>
    </row>
    <row r="577" spans="1:139" x14ac:dyDescent="0.2">
      <c r="A577" s="12" t="s">
        <v>3586</v>
      </c>
      <c r="B577" s="12">
        <v>6</v>
      </c>
      <c r="C577" s="12">
        <v>6</v>
      </c>
      <c r="D577" s="12">
        <v>204.1</v>
      </c>
      <c r="E577" s="12" t="s">
        <v>3594</v>
      </c>
      <c r="F577" s="12" t="s">
        <v>3587</v>
      </c>
      <c r="G577" s="12">
        <v>346035.77429999999</v>
      </c>
      <c r="H577" s="12">
        <v>315508.71830000001</v>
      </c>
      <c r="I577" s="12">
        <v>222500.0226</v>
      </c>
      <c r="J577" s="12">
        <v>166833.7598</v>
      </c>
      <c r="K577" s="12">
        <v>234464.13089999999</v>
      </c>
      <c r="L577" s="12">
        <v>260976.3394</v>
      </c>
      <c r="M577" s="12">
        <v>248553.48370000001</v>
      </c>
      <c r="N577" s="12">
        <v>280556.45010000002</v>
      </c>
      <c r="O577" s="12">
        <v>340243.1923</v>
      </c>
      <c r="P577" s="12">
        <v>326572.45679999999</v>
      </c>
      <c r="Q577" s="12">
        <v>297631.0465</v>
      </c>
      <c r="R577" s="12">
        <v>375190.7365</v>
      </c>
      <c r="S577" s="12">
        <v>476993.29560000001</v>
      </c>
      <c r="T577" s="12">
        <v>322528.3026</v>
      </c>
      <c r="U577" s="12">
        <v>287099.59840000002</v>
      </c>
      <c r="V577" s="12">
        <v>320061.42509999999</v>
      </c>
      <c r="W577" s="12">
        <v>276741.82410000003</v>
      </c>
      <c r="X577" s="12">
        <v>412571.77590000001</v>
      </c>
      <c r="Y577" s="12">
        <v>321722.23690000002</v>
      </c>
      <c r="Z577" s="12">
        <v>320858.0822</v>
      </c>
      <c r="AA577" s="12">
        <v>251468.8088</v>
      </c>
      <c r="AB577" s="12">
        <v>311055.17729999998</v>
      </c>
      <c r="AC577" s="12">
        <v>361409.14929999999</v>
      </c>
      <c r="AD577" s="12">
        <v>281552.7438</v>
      </c>
      <c r="AE577" s="12">
        <v>216693.389</v>
      </c>
      <c r="AF577" s="12">
        <v>219537.2064</v>
      </c>
      <c r="AG577" s="12">
        <v>237281.9566</v>
      </c>
      <c r="AH577" s="12">
        <v>366104.47210000001</v>
      </c>
      <c r="AI577" s="12">
        <v>287560.43329999998</v>
      </c>
      <c r="AJ577" s="12">
        <v>335586.99469999998</v>
      </c>
      <c r="AK577" s="12">
        <v>458978.66889999999</v>
      </c>
      <c r="AL577" s="12">
        <v>295233.12290000002</v>
      </c>
      <c r="AM577" s="12">
        <v>220379.26930000001</v>
      </c>
      <c r="AN577" s="12">
        <v>168937.12090000001</v>
      </c>
      <c r="AO577" s="12">
        <v>256904.2311</v>
      </c>
      <c r="AP577" s="12">
        <v>268417.91369999998</v>
      </c>
      <c r="AQ577" s="12">
        <v>150842.97200000001</v>
      </c>
      <c r="AR577" s="12">
        <v>226085.64420000001</v>
      </c>
      <c r="AS577" s="12">
        <v>279470.58519999997</v>
      </c>
      <c r="AT577" s="12">
        <v>181845.09539999999</v>
      </c>
      <c r="AU577" s="12">
        <v>303729.42430000001</v>
      </c>
      <c r="AV577" s="12">
        <v>500365.75339999999</v>
      </c>
      <c r="AW577" s="12">
        <v>523519.1446</v>
      </c>
      <c r="AX577" s="12">
        <v>398485.7059</v>
      </c>
      <c r="AY577" s="12">
        <v>323647.56640000001</v>
      </c>
      <c r="AZ577" s="12">
        <v>481913.11810000002</v>
      </c>
      <c r="BA577" s="12">
        <v>228039.09599999999</v>
      </c>
      <c r="BB577" s="12">
        <v>416176.97110000002</v>
      </c>
      <c r="BC577" s="12">
        <v>263381.29129999998</v>
      </c>
      <c r="BD577" s="12">
        <v>371652.3493</v>
      </c>
      <c r="BE577" s="12">
        <v>278838.91859999998</v>
      </c>
      <c r="BF577" s="12">
        <v>404103.36829999997</v>
      </c>
      <c r="BG577" s="12">
        <v>361409.14929999999</v>
      </c>
      <c r="BH577" s="12">
        <v>212328.16810000001</v>
      </c>
      <c r="BI577" s="12">
        <v>258514.31159999999</v>
      </c>
      <c r="BJ577" s="12">
        <v>277323.6703</v>
      </c>
      <c r="BK577" s="12">
        <v>226453.70439999999</v>
      </c>
      <c r="BL577" s="12">
        <v>403392.34450000001</v>
      </c>
      <c r="BM577" s="12">
        <v>190490.4841</v>
      </c>
      <c r="BN577" s="12">
        <v>317377.83370000002</v>
      </c>
      <c r="BO577" s="11" t="s">
        <v>3588</v>
      </c>
      <c r="BP577" s="11" t="s">
        <v>3589</v>
      </c>
      <c r="BQ577" s="11" t="s">
        <v>3590</v>
      </c>
      <c r="BR577" s="11" t="s">
        <v>3591</v>
      </c>
      <c r="BU577" s="11" t="s">
        <v>3592</v>
      </c>
      <c r="BV577" s="11" t="s">
        <v>3593</v>
      </c>
      <c r="BW577" s="12">
        <f t="shared" si="42"/>
        <v>8</v>
      </c>
      <c r="BX577" s="12">
        <f t="shared" si="43"/>
        <v>0</v>
      </c>
      <c r="BY577" s="12">
        <f t="shared" si="44"/>
        <v>1.3688515772324756</v>
      </c>
      <c r="BZ577" s="23">
        <f t="shared" si="45"/>
        <v>1.1701156173256468</v>
      </c>
      <c r="CA577" s="24">
        <f t="shared" si="46"/>
        <v>1.1698430112069174</v>
      </c>
      <c r="CB577" s="13">
        <v>0.18540790900000001</v>
      </c>
      <c r="CC577" s="13">
        <v>0.35623317300000001</v>
      </c>
      <c r="CD577" s="13">
        <v>8.9367410333583294E-2</v>
      </c>
      <c r="CE577" s="13">
        <v>0.19592086111593299</v>
      </c>
      <c r="CF577" s="13">
        <v>0.55648382711677102</v>
      </c>
      <c r="CG577" s="12">
        <v>1</v>
      </c>
      <c r="CH577" s="14">
        <v>257068.48118</v>
      </c>
      <c r="CI577" s="15">
        <v>291380.38445999997</v>
      </c>
      <c r="CJ577" s="15">
        <v>351888.59591999999</v>
      </c>
      <c r="CK577" s="15">
        <v>330391.06884000002</v>
      </c>
      <c r="CL577" s="15">
        <v>284435.85363999999</v>
      </c>
      <c r="CM577" s="15">
        <v>289214.21262000001</v>
      </c>
      <c r="CN577" s="14">
        <v>72764.483923213105</v>
      </c>
      <c r="CO577" s="15">
        <v>40316.754846278098</v>
      </c>
      <c r="CP577" s="15">
        <v>77778.046919069398</v>
      </c>
      <c r="CQ577" s="15">
        <v>49761.024143730298</v>
      </c>
      <c r="CR577" s="15">
        <v>55492.469129178498</v>
      </c>
      <c r="CS577" s="16">
        <v>62484.250651442002</v>
      </c>
      <c r="CT577" s="14">
        <v>32541.266479999002</v>
      </c>
      <c r="CU577" s="15">
        <v>18030.2008936944</v>
      </c>
      <c r="CV577" s="15">
        <v>34783.400013641403</v>
      </c>
      <c r="CW577" s="15">
        <v>22253.806523077899</v>
      </c>
      <c r="CX577" s="15">
        <v>24816.986642430398</v>
      </c>
      <c r="CY577" s="16">
        <v>27943.806395951899</v>
      </c>
      <c r="CZ577" s="17">
        <v>13.116893692407199</v>
      </c>
      <c r="DA577" s="18">
        <v>13.267937505185101</v>
      </c>
      <c r="DB577" s="18">
        <v>13.446264792324699</v>
      </c>
      <c r="DC577" s="18">
        <v>13.3926415837507</v>
      </c>
      <c r="DD577" s="18">
        <v>13.236123093175101</v>
      </c>
      <c r="DE577" s="19">
        <v>13.2491032286765</v>
      </c>
      <c r="DF577" s="17">
        <v>0.29196579160788599</v>
      </c>
      <c r="DG577" s="18">
        <v>0.13747385446732299</v>
      </c>
      <c r="DH577" s="18">
        <v>0.20740653483845001</v>
      </c>
      <c r="DI577" s="18">
        <v>0.144004150368745</v>
      </c>
      <c r="DJ577" s="18">
        <v>0.19587831045728399</v>
      </c>
      <c r="DK577" s="19">
        <v>0.218564002776621</v>
      </c>
      <c r="DL577" s="17">
        <v>0.13057107142795399</v>
      </c>
      <c r="DM577" s="18">
        <v>6.1480176743569502E-2</v>
      </c>
      <c r="DN577" s="18">
        <v>9.2755022175290594E-2</v>
      </c>
      <c r="DO577" s="18">
        <v>6.4400613853322894E-2</v>
      </c>
      <c r="DP577" s="18">
        <v>8.7599443500058896E-2</v>
      </c>
      <c r="DQ577" s="19">
        <v>9.77447935285954E-2</v>
      </c>
      <c r="DR577" s="20">
        <v>12.423746511842699</v>
      </c>
      <c r="DS577" s="21">
        <v>12.5747903246221</v>
      </c>
      <c r="DT577" s="21">
        <v>12.7531176117625</v>
      </c>
      <c r="DU577" s="21">
        <v>12.6994944031883</v>
      </c>
      <c r="DV577" s="21">
        <v>12.5429759126117</v>
      </c>
      <c r="DW577" s="22">
        <v>12.555956048113201</v>
      </c>
      <c r="DX577" s="20">
        <v>0.29196579161056102</v>
      </c>
      <c r="DY577" s="21">
        <v>0.13747385446813901</v>
      </c>
      <c r="DZ577" s="21">
        <v>0.20740653483923499</v>
      </c>
      <c r="EA577" s="21">
        <v>0.144004150369374</v>
      </c>
      <c r="EB577" s="21">
        <v>0.195878310458584</v>
      </c>
      <c r="EC577" s="22">
        <v>0.218564002778037</v>
      </c>
      <c r="ED577" s="20">
        <v>0.13057107142915</v>
      </c>
      <c r="EE577" s="21">
        <v>6.1480176743934502E-2</v>
      </c>
      <c r="EF577" s="21">
        <v>9.2755022175641494E-2</v>
      </c>
      <c r="EG577" s="21">
        <v>6.4400613853604294E-2</v>
      </c>
      <c r="EH577" s="21">
        <v>8.7599443500640597E-2</v>
      </c>
      <c r="EI577" s="22">
        <v>9.7744793529228796E-2</v>
      </c>
    </row>
    <row r="578" spans="1:139" x14ac:dyDescent="0.2">
      <c r="A578" s="12" t="s">
        <v>3595</v>
      </c>
      <c r="B578" s="12">
        <v>3</v>
      </c>
      <c r="C578" s="12">
        <v>3</v>
      </c>
      <c r="D578" s="12">
        <v>164.13</v>
      </c>
      <c r="E578" s="12" t="s">
        <v>3601</v>
      </c>
      <c r="F578" s="12" t="s">
        <v>3596</v>
      </c>
      <c r="G578" s="12">
        <v>367824.35460000002</v>
      </c>
      <c r="H578" s="12">
        <v>296802.0687</v>
      </c>
      <c r="I578" s="12">
        <v>266606.0502</v>
      </c>
      <c r="J578" s="12">
        <v>210513.72930000001</v>
      </c>
      <c r="K578" s="12">
        <v>292539.24930000002</v>
      </c>
      <c r="L578" s="12">
        <v>236973.8394</v>
      </c>
      <c r="M578" s="12">
        <v>306826.71679999999</v>
      </c>
      <c r="N578" s="12">
        <v>296811.74129999999</v>
      </c>
      <c r="O578" s="12">
        <v>351341.3126</v>
      </c>
      <c r="P578" s="12">
        <v>364871.86629999999</v>
      </c>
      <c r="Q578" s="12">
        <v>304756.58519999997</v>
      </c>
      <c r="R578" s="12">
        <v>348396.74939999997</v>
      </c>
      <c r="S578" s="12">
        <v>386718.8982</v>
      </c>
      <c r="T578" s="12">
        <v>348413.32770000002</v>
      </c>
      <c r="U578" s="12">
        <v>254788.67069999999</v>
      </c>
      <c r="V578" s="12">
        <v>270674.0001</v>
      </c>
      <c r="W578" s="12">
        <v>286668.50900000002</v>
      </c>
      <c r="X578" s="12">
        <v>405240.58649999998</v>
      </c>
      <c r="Y578" s="12">
        <v>341423.46870000003</v>
      </c>
      <c r="Z578" s="12">
        <v>319131.8223</v>
      </c>
      <c r="AA578" s="12">
        <v>269556.75679999997</v>
      </c>
      <c r="AB578" s="12">
        <v>330534.68170000002</v>
      </c>
      <c r="AC578" s="12">
        <v>390967.10279999999</v>
      </c>
      <c r="AD578" s="12">
        <v>322372.109</v>
      </c>
      <c r="AE578" s="12">
        <v>254855.30609999999</v>
      </c>
      <c r="AF578" s="12">
        <v>217346.16620000001</v>
      </c>
      <c r="AG578" s="12">
        <v>256791.31649999999</v>
      </c>
      <c r="AH578" s="12">
        <v>337287.17869999999</v>
      </c>
      <c r="AI578" s="12">
        <v>291883.69390000001</v>
      </c>
      <c r="AJ578" s="12">
        <v>358619.44270000001</v>
      </c>
      <c r="AK578" s="12">
        <v>487878.84129999997</v>
      </c>
      <c r="AL578" s="12">
        <v>277728.62209999998</v>
      </c>
      <c r="AM578" s="12">
        <v>264064.90139999997</v>
      </c>
      <c r="AN578" s="12">
        <v>213167.7867</v>
      </c>
      <c r="AO578" s="12">
        <v>320537.60470000003</v>
      </c>
      <c r="AP578" s="12">
        <v>243730.99770000001</v>
      </c>
      <c r="AQ578" s="12">
        <v>186208.02720000001</v>
      </c>
      <c r="AR578" s="12">
        <v>239184.9259</v>
      </c>
      <c r="AS578" s="12">
        <v>288586.41239999997</v>
      </c>
      <c r="AT578" s="12">
        <v>203171.32670000001</v>
      </c>
      <c r="AU578" s="12">
        <v>311000.9633</v>
      </c>
      <c r="AV578" s="12">
        <v>464632.47889999999</v>
      </c>
      <c r="AW578" s="12">
        <v>424439.397</v>
      </c>
      <c r="AX578" s="12">
        <v>430466.81400000001</v>
      </c>
      <c r="AY578" s="12">
        <v>287223.4363</v>
      </c>
      <c r="AZ578" s="12">
        <v>407550.99209999997</v>
      </c>
      <c r="BA578" s="12">
        <v>236218.82180000001</v>
      </c>
      <c r="BB578" s="12">
        <v>408781.71919999999</v>
      </c>
      <c r="BC578" s="12">
        <v>279509.9117</v>
      </c>
      <c r="BD578" s="12">
        <v>369652.80930000002</v>
      </c>
      <c r="BE578" s="12">
        <v>298895.57650000002</v>
      </c>
      <c r="BF578" s="12">
        <v>429409.91810000001</v>
      </c>
      <c r="BG578" s="12">
        <v>390967.10279999999</v>
      </c>
      <c r="BH578" s="12">
        <v>243111.39170000001</v>
      </c>
      <c r="BI578" s="12">
        <v>304041.32</v>
      </c>
      <c r="BJ578" s="12">
        <v>274555.9057</v>
      </c>
      <c r="BK578" s="12">
        <v>245072.76379999999</v>
      </c>
      <c r="BL578" s="12">
        <v>371639.99930000002</v>
      </c>
      <c r="BM578" s="12">
        <v>193354.36900000001</v>
      </c>
      <c r="BN578" s="12">
        <v>339160.52659999998</v>
      </c>
      <c r="BO578" s="11" t="s">
        <v>3597</v>
      </c>
      <c r="BP578" s="11" t="s">
        <v>3598</v>
      </c>
      <c r="BQ578" s="11" t="s">
        <v>246</v>
      </c>
      <c r="BR578" s="11" t="s">
        <v>247</v>
      </c>
      <c r="BU578" s="11" t="s">
        <v>3599</v>
      </c>
      <c r="BV578" s="11" t="s">
        <v>3600</v>
      </c>
      <c r="BW578" s="12">
        <f t="shared" si="42"/>
        <v>8</v>
      </c>
      <c r="BX578" s="12">
        <f t="shared" si="43"/>
        <v>0</v>
      </c>
      <c r="BY578" s="12">
        <f t="shared" si="44"/>
        <v>1.1455698925163766</v>
      </c>
      <c r="BZ578" s="23">
        <f t="shared" si="45"/>
        <v>1.0614703411696631</v>
      </c>
      <c r="CA578" s="24">
        <f t="shared" si="46"/>
        <v>1.079229299288798</v>
      </c>
      <c r="CB578" s="13">
        <v>0.75743024000000003</v>
      </c>
      <c r="CC578" s="13">
        <v>0.85081137900000003</v>
      </c>
      <c r="CD578" s="13">
        <v>0.43738555561346898</v>
      </c>
      <c r="CE578" s="13">
        <v>0.59453839435535105</v>
      </c>
      <c r="CF578" s="13">
        <v>0.15210265175445301</v>
      </c>
      <c r="CG578" s="12">
        <v>1</v>
      </c>
      <c r="CH578" s="14">
        <v>286857.09042000002</v>
      </c>
      <c r="CI578" s="15">
        <v>311365.09528000001</v>
      </c>
      <c r="CJ578" s="15">
        <v>328614.84623999998</v>
      </c>
      <c r="CK578" s="15">
        <v>324627.67732000002</v>
      </c>
      <c r="CL578" s="15">
        <v>313657.19128000003</v>
      </c>
      <c r="CM578" s="15">
        <v>292385.55959999998</v>
      </c>
      <c r="CN578" s="14">
        <v>56844.746477603199</v>
      </c>
      <c r="CO578" s="15">
        <v>50565.621816855797</v>
      </c>
      <c r="CP578" s="15">
        <v>50445.280328390603</v>
      </c>
      <c r="CQ578" s="15">
        <v>52826.702296401003</v>
      </c>
      <c r="CR578" s="15">
        <v>54175.9446503254</v>
      </c>
      <c r="CS578" s="16">
        <v>57665.4039290211</v>
      </c>
      <c r="CT578" s="14">
        <v>25421.743457532499</v>
      </c>
      <c r="CU578" s="15">
        <v>22613.633541407198</v>
      </c>
      <c r="CV578" s="15">
        <v>22559.815191662899</v>
      </c>
      <c r="CW578" s="15">
        <v>23624.8194723794</v>
      </c>
      <c r="CX578" s="15">
        <v>24228.218996678701</v>
      </c>
      <c r="CY578" s="16">
        <v>25788.752627054899</v>
      </c>
      <c r="CZ578" s="17">
        <v>13.243821024799599</v>
      </c>
      <c r="DA578" s="18">
        <v>13.3306295321505</v>
      </c>
      <c r="DB578" s="18">
        <v>13.3857779229144</v>
      </c>
      <c r="DC578" s="18">
        <v>13.3733925411196</v>
      </c>
      <c r="DD578" s="18">
        <v>13.3374057461806</v>
      </c>
      <c r="DE578" s="19">
        <v>13.262763859072001</v>
      </c>
      <c r="DF578" s="17">
        <v>0.20197605310667099</v>
      </c>
      <c r="DG578" s="18">
        <v>0.17040515344971299</v>
      </c>
      <c r="DH578" s="18">
        <v>0.160680651816801</v>
      </c>
      <c r="DI578" s="18">
        <v>0.15812563246943501</v>
      </c>
      <c r="DJ578" s="18">
        <v>0.171320423370978</v>
      </c>
      <c r="DK578" s="19">
        <v>0.20347145651762599</v>
      </c>
      <c r="DL578" s="17">
        <v>9.0326436914724695E-2</v>
      </c>
      <c r="DM578" s="18">
        <v>7.6207501365968405E-2</v>
      </c>
      <c r="DN578" s="18">
        <v>7.1858572026268303E-2</v>
      </c>
      <c r="DO578" s="18">
        <v>7.0715932637360798E-2</v>
      </c>
      <c r="DP578" s="18">
        <v>7.6616822518310299E-2</v>
      </c>
      <c r="DQ578" s="19">
        <v>9.0995201650860696E-2</v>
      </c>
      <c r="DR578" s="20">
        <v>12.5506738442363</v>
      </c>
      <c r="DS578" s="21">
        <v>12.6374823515877</v>
      </c>
      <c r="DT578" s="21">
        <v>12.6926307423519</v>
      </c>
      <c r="DU578" s="21">
        <v>12.6802453605571</v>
      </c>
      <c r="DV578" s="21">
        <v>12.6442585656179</v>
      </c>
      <c r="DW578" s="22">
        <v>12.569616678508799</v>
      </c>
      <c r="DX578" s="20">
        <v>0.201976053108058</v>
      </c>
      <c r="DY578" s="21">
        <v>0.17040515345072901</v>
      </c>
      <c r="DZ578" s="21">
        <v>0.16068065181765001</v>
      </c>
      <c r="EA578" s="21">
        <v>0.158125632470172</v>
      </c>
      <c r="EB578" s="21">
        <v>0.171320423371874</v>
      </c>
      <c r="EC578" s="22">
        <v>0.203471456518969</v>
      </c>
      <c r="ED578" s="20">
        <v>9.0326436915344893E-2</v>
      </c>
      <c r="EE578" s="21">
        <v>7.62075013664225E-2</v>
      </c>
      <c r="EF578" s="21">
        <v>7.1858572026648193E-2</v>
      </c>
      <c r="EG578" s="21">
        <v>7.0715932637690507E-2</v>
      </c>
      <c r="EH578" s="21">
        <v>7.6616822518710895E-2</v>
      </c>
      <c r="EI578" s="22">
        <v>9.0995201651461494E-2</v>
      </c>
    </row>
    <row r="579" spans="1:139" x14ac:dyDescent="0.2">
      <c r="A579" s="12" t="s">
        <v>3602</v>
      </c>
      <c r="B579" s="12">
        <v>4</v>
      </c>
      <c r="C579" s="12">
        <v>4</v>
      </c>
      <c r="D579" s="12">
        <v>263.41000000000003</v>
      </c>
      <c r="E579" s="12" t="s">
        <v>3606</v>
      </c>
      <c r="F579" s="12" t="s">
        <v>3603</v>
      </c>
      <c r="G579" s="12">
        <v>425389.96090000001</v>
      </c>
      <c r="H579" s="12">
        <v>386135.0526</v>
      </c>
      <c r="I579" s="12">
        <v>426779.59289999999</v>
      </c>
      <c r="J579" s="12">
        <v>359274.6764</v>
      </c>
      <c r="K579" s="12">
        <v>353285.74819999997</v>
      </c>
      <c r="L579" s="12">
        <v>376684.05849999998</v>
      </c>
      <c r="M579" s="12">
        <v>356784.66119999997</v>
      </c>
      <c r="N579" s="12">
        <v>431796.5049</v>
      </c>
      <c r="O579" s="12">
        <v>406826.27240000002</v>
      </c>
      <c r="P579" s="12">
        <v>630273.68759999995</v>
      </c>
      <c r="Q579" s="12">
        <v>407909.08260000002</v>
      </c>
      <c r="R579" s="12">
        <v>596166.40460000001</v>
      </c>
      <c r="S579" s="12">
        <v>414527.45020000002</v>
      </c>
      <c r="T579" s="12">
        <v>376720.18040000001</v>
      </c>
      <c r="U579" s="12">
        <v>382346.83399999997</v>
      </c>
      <c r="V579" s="12">
        <v>398664.60849999997</v>
      </c>
      <c r="W579" s="12">
        <v>457736.1839</v>
      </c>
      <c r="X579" s="12">
        <v>537374.45660000003</v>
      </c>
      <c r="Y579" s="12">
        <v>556836.24780000001</v>
      </c>
      <c r="Z579" s="12">
        <v>433878.97149999999</v>
      </c>
      <c r="AA579" s="12">
        <v>384925.77380000002</v>
      </c>
      <c r="AB579" s="12">
        <v>514559.73349999997</v>
      </c>
      <c r="AC579" s="12">
        <v>414385.85930000001</v>
      </c>
      <c r="AD579" s="12">
        <v>513029.73149999999</v>
      </c>
      <c r="AE579" s="12">
        <v>436170.45270000002</v>
      </c>
      <c r="AF579" s="12">
        <v>455598.46120000002</v>
      </c>
      <c r="AG579" s="12">
        <v>437671.12190000003</v>
      </c>
      <c r="AH579" s="12">
        <v>384821.72029999999</v>
      </c>
      <c r="AI579" s="12">
        <v>406937.39899999998</v>
      </c>
      <c r="AJ579" s="12">
        <v>469341.64260000002</v>
      </c>
      <c r="AK579" s="12">
        <v>564233.33219999995</v>
      </c>
      <c r="AL579" s="12">
        <v>361320.78379999998</v>
      </c>
      <c r="AM579" s="12">
        <v>422711.75410000002</v>
      </c>
      <c r="AN579" s="12">
        <v>363804.2414</v>
      </c>
      <c r="AO579" s="12">
        <v>387098.03139999998</v>
      </c>
      <c r="AP579" s="12">
        <v>387424.96490000002</v>
      </c>
      <c r="AQ579" s="12">
        <v>216526.6721</v>
      </c>
      <c r="AR579" s="12">
        <v>347962.02669999999</v>
      </c>
      <c r="AS579" s="12">
        <v>334160.91489999997</v>
      </c>
      <c r="AT579" s="12">
        <v>350954.82309999998</v>
      </c>
      <c r="AU579" s="12">
        <v>416267.02679999999</v>
      </c>
      <c r="AV579" s="12">
        <v>795065.61100000003</v>
      </c>
      <c r="AW579" s="12">
        <v>454960.39069999999</v>
      </c>
      <c r="AX579" s="12">
        <v>465440.10499999998</v>
      </c>
      <c r="AY579" s="12">
        <v>431019.83779999998</v>
      </c>
      <c r="AZ579" s="12">
        <v>600265.10369999998</v>
      </c>
      <c r="BA579" s="12">
        <v>377180.95520000003</v>
      </c>
      <c r="BB579" s="12">
        <v>542070.22080000001</v>
      </c>
      <c r="BC579" s="12">
        <v>455859.84779999999</v>
      </c>
      <c r="BD579" s="12">
        <v>502565.30219999998</v>
      </c>
      <c r="BE579" s="12">
        <v>426821.4694</v>
      </c>
      <c r="BF579" s="12">
        <v>668483.71829999995</v>
      </c>
      <c r="BG579" s="12">
        <v>414385.85930000001</v>
      </c>
      <c r="BH579" s="12">
        <v>386892.56449999998</v>
      </c>
      <c r="BI579" s="12">
        <v>520349.5355</v>
      </c>
      <c r="BJ579" s="12">
        <v>575520.84010000003</v>
      </c>
      <c r="BK579" s="12">
        <v>417698.20309999998</v>
      </c>
      <c r="BL579" s="12">
        <v>424015.95110000001</v>
      </c>
      <c r="BM579" s="12">
        <v>269570.12550000002</v>
      </c>
      <c r="BN579" s="12">
        <v>443874.87040000001</v>
      </c>
      <c r="BO579" s="11" t="s">
        <v>2494</v>
      </c>
      <c r="BP579" s="11" t="s">
        <v>2495</v>
      </c>
      <c r="BQ579" s="11" t="s">
        <v>2496</v>
      </c>
      <c r="BR579" s="11" t="s">
        <v>2497</v>
      </c>
      <c r="BS579" s="11" t="s">
        <v>2498</v>
      </c>
      <c r="BT579" s="11" t="s">
        <v>2499</v>
      </c>
      <c r="BU579" s="11" t="s">
        <v>3604</v>
      </c>
      <c r="BV579" s="11" t="s">
        <v>3605</v>
      </c>
      <c r="BW579" s="12">
        <f t="shared" si="42"/>
        <v>12</v>
      </c>
      <c r="BX579" s="12">
        <f t="shared" si="43"/>
        <v>0</v>
      </c>
      <c r="BY579" s="12">
        <f t="shared" si="44"/>
        <v>1.2222734173864025</v>
      </c>
      <c r="BZ579" s="23">
        <f t="shared" si="45"/>
        <v>1.0894026688822702</v>
      </c>
      <c r="CA579" s="24">
        <f t="shared" si="46"/>
        <v>1.1219666082151774</v>
      </c>
      <c r="CB579" s="13">
        <v>0.48956012599999998</v>
      </c>
      <c r="CC579" s="13">
        <v>0.67268790300000003</v>
      </c>
      <c r="CD579" s="13">
        <v>0.27550256975523102</v>
      </c>
      <c r="CE579" s="13">
        <v>0.42595786101396499</v>
      </c>
      <c r="CF579" s="13">
        <v>0.15279275860652</v>
      </c>
      <c r="CG579" s="12">
        <v>2</v>
      </c>
      <c r="CH579" s="14">
        <v>390173.0062</v>
      </c>
      <c r="CI579" s="15">
        <v>440473.03691999998</v>
      </c>
      <c r="CJ579" s="15">
        <v>435533.99036</v>
      </c>
      <c r="CK579" s="15">
        <v>476898.09366000001</v>
      </c>
      <c r="CL579" s="15">
        <v>452614.31015999999</v>
      </c>
      <c r="CM579" s="15">
        <v>430874.06900000002</v>
      </c>
      <c r="CN579" s="14">
        <v>35042.6802079634</v>
      </c>
      <c r="CO579" s="15">
        <v>109891.36905101901</v>
      </c>
      <c r="CP579" s="15">
        <v>91234.752981645201</v>
      </c>
      <c r="CQ579" s="15">
        <v>67797.125343019405</v>
      </c>
      <c r="CR579" s="15">
        <v>58738.427512023198</v>
      </c>
      <c r="CS579" s="16">
        <v>34752.815382107998</v>
      </c>
      <c r="CT579" s="14">
        <v>15671.563011758501</v>
      </c>
      <c r="CU579" s="15">
        <v>49144.914267718901</v>
      </c>
      <c r="CV579" s="15">
        <v>40801.421915471998</v>
      </c>
      <c r="CW579" s="15">
        <v>30319.796189213001</v>
      </c>
      <c r="CX579" s="15">
        <v>26268.623361665501</v>
      </c>
      <c r="CY579" s="16">
        <v>15541.9315207788</v>
      </c>
      <c r="CZ579" s="17">
        <v>13.5642675832571</v>
      </c>
      <c r="DA579" s="18">
        <v>13.667109264270101</v>
      </c>
      <c r="DB579" s="18">
        <v>13.6622092924183</v>
      </c>
      <c r="DC579" s="18">
        <v>13.760131555961101</v>
      </c>
      <c r="DD579" s="18">
        <v>13.7092077893835</v>
      </c>
      <c r="DE579" s="19">
        <v>13.6640724789678</v>
      </c>
      <c r="DF579" s="17">
        <v>8.9771692392282804E-2</v>
      </c>
      <c r="DG579" s="18">
        <v>0.22451415642064701</v>
      </c>
      <c r="DH579" s="18">
        <v>0.1885100547046</v>
      </c>
      <c r="DI579" s="18">
        <v>0.14201162232396</v>
      </c>
      <c r="DJ579" s="18">
        <v>0.12973261086469501</v>
      </c>
      <c r="DK579" s="19">
        <v>8.1669972644944799E-2</v>
      </c>
      <c r="DL579" s="17">
        <v>4.0147121328869002E-2</v>
      </c>
      <c r="DM579" s="18">
        <v>0.100405783133517</v>
      </c>
      <c r="DN579" s="18">
        <v>8.4304259352337901E-2</v>
      </c>
      <c r="DO579" s="18">
        <v>6.3509528222280495E-2</v>
      </c>
      <c r="DP579" s="18">
        <v>5.8018187358397103E-2</v>
      </c>
      <c r="DQ579" s="19">
        <v>3.6523922110929002E-2</v>
      </c>
      <c r="DR579" s="20">
        <v>12.8711204026955</v>
      </c>
      <c r="DS579" s="21">
        <v>12.973962083708701</v>
      </c>
      <c r="DT579" s="21">
        <v>12.969062111856999</v>
      </c>
      <c r="DU579" s="21">
        <v>13.066984375400001</v>
      </c>
      <c r="DV579" s="21">
        <v>13.016060608822301</v>
      </c>
      <c r="DW579" s="22">
        <v>12.970925298406399</v>
      </c>
      <c r="DX579" s="20">
        <v>8.9771692392579802E-2</v>
      </c>
      <c r="DY579" s="21">
        <v>0.22451415642115299</v>
      </c>
      <c r="DZ579" s="21">
        <v>0.18851005470502299</v>
      </c>
      <c r="EA579" s="21">
        <v>0.14201162232428</v>
      </c>
      <c r="EB579" s="21">
        <v>0.129732610865018</v>
      </c>
      <c r="EC579" s="22">
        <v>8.1669972645172798E-2</v>
      </c>
      <c r="ED579" s="20">
        <v>4.0147121329001799E-2</v>
      </c>
      <c r="EE579" s="21">
        <v>0.100405783133744</v>
      </c>
      <c r="EF579" s="21">
        <v>8.4304259352527097E-2</v>
      </c>
      <c r="EG579" s="21">
        <v>6.3509528222423395E-2</v>
      </c>
      <c r="EH579" s="21">
        <v>5.8018187358541598E-2</v>
      </c>
      <c r="EI579" s="22">
        <v>3.65239221110309E-2</v>
      </c>
    </row>
    <row r="580" spans="1:139" x14ac:dyDescent="0.2">
      <c r="A580" s="12" t="s">
        <v>3607</v>
      </c>
      <c r="B580" s="12">
        <v>2</v>
      </c>
      <c r="C580" s="12">
        <v>2</v>
      </c>
      <c r="D580" s="12">
        <v>72.489999999999995</v>
      </c>
      <c r="E580" s="12" t="s">
        <v>3611</v>
      </c>
      <c r="F580" s="12" t="s">
        <v>3608</v>
      </c>
      <c r="G580" s="12">
        <v>275259.90629999997</v>
      </c>
      <c r="H580" s="12">
        <v>241108.73370000001</v>
      </c>
      <c r="I580" s="12">
        <v>386874.29149999999</v>
      </c>
      <c r="J580" s="12">
        <v>248036.1862</v>
      </c>
      <c r="K580" s="12">
        <v>133688.29019999999</v>
      </c>
      <c r="L580" s="12">
        <v>241385.33410000001</v>
      </c>
      <c r="M580" s="12">
        <v>224832.18979999999</v>
      </c>
      <c r="N580" s="12">
        <v>315221.69669999997</v>
      </c>
      <c r="O580" s="12">
        <v>495031.2818</v>
      </c>
      <c r="P580" s="12">
        <v>457433.1237</v>
      </c>
      <c r="Q580" s="12">
        <v>269305.70010000002</v>
      </c>
      <c r="R580" s="12">
        <v>714725.71620000002</v>
      </c>
      <c r="S580" s="12">
        <v>347605.4118</v>
      </c>
      <c r="T580" s="12">
        <v>336578.22619999998</v>
      </c>
      <c r="U580" s="12">
        <v>289949.15919999999</v>
      </c>
      <c r="V580" s="12">
        <v>195150.88519999999</v>
      </c>
      <c r="W580" s="12">
        <v>278372.3517</v>
      </c>
      <c r="X580" s="12">
        <v>349971.92469999997</v>
      </c>
      <c r="Y580" s="12">
        <v>588388.14879999997</v>
      </c>
      <c r="Z580" s="12">
        <v>388780.3676</v>
      </c>
      <c r="AA580" s="12">
        <v>161851.6017</v>
      </c>
      <c r="AB580" s="12">
        <v>328881.2157</v>
      </c>
      <c r="AC580" s="12">
        <v>245006.05780000001</v>
      </c>
      <c r="AD580" s="12">
        <v>215026.4608</v>
      </c>
      <c r="AE580" s="12">
        <v>338399.75349999999</v>
      </c>
      <c r="AF580" s="12">
        <v>229143.06210000001</v>
      </c>
      <c r="AG580" s="12">
        <v>185596.5385</v>
      </c>
      <c r="AH580" s="12">
        <v>251032.7825</v>
      </c>
      <c r="AI580" s="12">
        <v>245359.75219999999</v>
      </c>
      <c r="AJ580" s="12">
        <v>235818.18210000001</v>
      </c>
      <c r="AK580" s="12">
        <v>365102.2083</v>
      </c>
      <c r="AL580" s="12">
        <v>225614.31830000001</v>
      </c>
      <c r="AM580" s="12">
        <v>383186.80910000001</v>
      </c>
      <c r="AN580" s="12">
        <v>251163.30900000001</v>
      </c>
      <c r="AO580" s="12">
        <v>146483.33319999999</v>
      </c>
      <c r="AP580" s="12">
        <v>248268.28339999999</v>
      </c>
      <c r="AQ580" s="12">
        <v>136446.9136</v>
      </c>
      <c r="AR580" s="12">
        <v>254020.5379</v>
      </c>
      <c r="AS580" s="12">
        <v>406611.16850000003</v>
      </c>
      <c r="AT580" s="12">
        <v>254712.14199999999</v>
      </c>
      <c r="AU580" s="12">
        <v>274823.69939999998</v>
      </c>
      <c r="AV580" s="12">
        <v>953179.90729999996</v>
      </c>
      <c r="AW580" s="12">
        <v>381510.78749999998</v>
      </c>
      <c r="AX580" s="12">
        <v>415844.4731</v>
      </c>
      <c r="AY580" s="12">
        <v>326859.87809999997</v>
      </c>
      <c r="AZ580" s="12">
        <v>293836.63329999999</v>
      </c>
      <c r="BA580" s="12">
        <v>229382.67329999999</v>
      </c>
      <c r="BB580" s="12">
        <v>353030.10060000001</v>
      </c>
      <c r="BC580" s="12">
        <v>481690.1433</v>
      </c>
      <c r="BD580" s="12">
        <v>450327.24739999999</v>
      </c>
      <c r="BE580" s="12">
        <v>179467.6874</v>
      </c>
      <c r="BF580" s="12">
        <v>427261.83889999997</v>
      </c>
      <c r="BG580" s="12">
        <v>245006.05780000001</v>
      </c>
      <c r="BH580" s="12">
        <v>162158.51389999999</v>
      </c>
      <c r="BI580" s="12">
        <v>403709.49810000003</v>
      </c>
      <c r="BJ580" s="12">
        <v>289457.9742</v>
      </c>
      <c r="BK580" s="12">
        <v>177126.9265</v>
      </c>
      <c r="BL580" s="12">
        <v>276600.56180000002</v>
      </c>
      <c r="BM580" s="12">
        <v>162535.21890000001</v>
      </c>
      <c r="BN580" s="12">
        <v>223022.53950000001</v>
      </c>
      <c r="BU580" s="11" t="s">
        <v>3609</v>
      </c>
      <c r="BV580" s="11" t="s">
        <v>3610</v>
      </c>
      <c r="BW580" s="12">
        <f t="shared" si="42"/>
        <v>8</v>
      </c>
      <c r="BX580" s="12">
        <f t="shared" si="43"/>
        <v>20</v>
      </c>
      <c r="BY580" s="12">
        <f t="shared" si="44"/>
        <v>1.7072790196692436</v>
      </c>
      <c r="BZ580" s="23">
        <f t="shared" si="45"/>
        <v>1.2751489076228912</v>
      </c>
      <c r="CA580" s="24">
        <f t="shared" si="46"/>
        <v>1.3388859994805793</v>
      </c>
      <c r="CB580" s="13">
        <v>0.16424646000000001</v>
      </c>
      <c r="CC580" s="13">
        <v>0.33227315499999999</v>
      </c>
      <c r="CD580" s="13">
        <v>4.9777938961203597E-2</v>
      </c>
      <c r="CE580" s="13">
        <v>0.130954270190243</v>
      </c>
      <c r="CF580" s="13">
        <v>0.75160982512899599</v>
      </c>
      <c r="CG580" s="12">
        <v>1</v>
      </c>
      <c r="CH580" s="14">
        <v>256993.48157999999</v>
      </c>
      <c r="CI580" s="15">
        <v>346780.72522000002</v>
      </c>
      <c r="CJ580" s="15">
        <v>391632.84269999998</v>
      </c>
      <c r="CK580" s="15">
        <v>360132.73560000001</v>
      </c>
      <c r="CL580" s="15">
        <v>257833.01790000001</v>
      </c>
      <c r="CM580" s="15">
        <v>229390.06348000001</v>
      </c>
      <c r="CN580" s="14">
        <v>90470.182428412198</v>
      </c>
      <c r="CO580" s="15">
        <v>123690.932223429</v>
      </c>
      <c r="CP580" s="15">
        <v>183481.56016539701</v>
      </c>
      <c r="CQ580" s="15">
        <v>147417.97201269199</v>
      </c>
      <c r="CR580" s="15">
        <v>75412.548338768494</v>
      </c>
      <c r="CS580" s="16">
        <v>25897.358906077501</v>
      </c>
      <c r="CT580" s="14">
        <v>40459.495569347302</v>
      </c>
      <c r="CU580" s="15">
        <v>55316.266530381203</v>
      </c>
      <c r="CV580" s="15">
        <v>82055.448229508896</v>
      </c>
      <c r="CW580" s="15">
        <v>65927.321305108097</v>
      </c>
      <c r="CX580" s="15">
        <v>33725.516888395097</v>
      </c>
      <c r="CY580" s="16">
        <v>11581.6509903398</v>
      </c>
      <c r="CZ580" s="17">
        <v>13.0949322858283</v>
      </c>
      <c r="DA580" s="18">
        <v>13.3979577989252</v>
      </c>
      <c r="DB580" s="18">
        <v>13.5023724936172</v>
      </c>
      <c r="DC580" s="18">
        <v>13.4210998598295</v>
      </c>
      <c r="DD580" s="18">
        <v>13.116632148525101</v>
      </c>
      <c r="DE580" s="19">
        <v>13.0307608285438</v>
      </c>
      <c r="DF580" s="17">
        <v>0.38384345491049099</v>
      </c>
      <c r="DG580" s="18">
        <v>0.359928436593555</v>
      </c>
      <c r="DH580" s="18">
        <v>0.38921862224348502</v>
      </c>
      <c r="DI580" s="18">
        <v>0.40848079800058801</v>
      </c>
      <c r="DJ580" s="18">
        <v>0.30775842095191702</v>
      </c>
      <c r="DK580" s="19">
        <v>0.12056974226700801</v>
      </c>
      <c r="DL580" s="17">
        <v>0.171660011579646</v>
      </c>
      <c r="DM580" s="18">
        <v>0.16096489025168201</v>
      </c>
      <c r="DN580" s="18">
        <v>0.17406385948904901</v>
      </c>
      <c r="DO580" s="18">
        <v>0.182678166366535</v>
      </c>
      <c r="DP580" s="18">
        <v>0.13763374997929601</v>
      </c>
      <c r="DQ580" s="19">
        <v>5.39204279477319E-2</v>
      </c>
      <c r="DR580" s="20">
        <v>12.401785105262899</v>
      </c>
      <c r="DS580" s="21">
        <v>12.704810618362499</v>
      </c>
      <c r="DT580" s="21">
        <v>12.809225313055</v>
      </c>
      <c r="DU580" s="21">
        <v>12.727952679266799</v>
      </c>
      <c r="DV580" s="21">
        <v>12.4234849679605</v>
      </c>
      <c r="DW580" s="22">
        <v>12.337613647979</v>
      </c>
      <c r="DX580" s="20">
        <v>0.38384345491514499</v>
      </c>
      <c r="DY580" s="21">
        <v>0.35992843659530699</v>
      </c>
      <c r="DZ580" s="21">
        <v>0.38921862224457798</v>
      </c>
      <c r="EA580" s="21">
        <v>0.40848079800272302</v>
      </c>
      <c r="EB580" s="21">
        <v>0.307758420954856</v>
      </c>
      <c r="EC580" s="22">
        <v>0.12056974226834299</v>
      </c>
      <c r="ED580" s="20">
        <v>0.171660011581728</v>
      </c>
      <c r="EE580" s="21">
        <v>0.16096489025246599</v>
      </c>
      <c r="EF580" s="21">
        <v>0.17406385948953801</v>
      </c>
      <c r="EG580" s="21">
        <v>0.18267816636749001</v>
      </c>
      <c r="EH580" s="21">
        <v>0.13763374998061101</v>
      </c>
      <c r="EI580" s="22">
        <v>5.3920427948328901E-2</v>
      </c>
    </row>
    <row r="581" spans="1:139" x14ac:dyDescent="0.2">
      <c r="A581" s="12" t="s">
        <v>3612</v>
      </c>
      <c r="B581" s="12">
        <v>2</v>
      </c>
      <c r="C581" s="12">
        <v>2</v>
      </c>
      <c r="D581" s="12">
        <v>84.82</v>
      </c>
      <c r="E581" s="12" t="s">
        <v>3616</v>
      </c>
      <c r="F581" s="12" t="s">
        <v>3613</v>
      </c>
      <c r="G581" s="12">
        <v>110741.16710000001</v>
      </c>
      <c r="H581" s="12">
        <v>105576.5419</v>
      </c>
      <c r="I581" s="12">
        <v>152014.318</v>
      </c>
      <c r="J581" s="12">
        <v>97618.262659999993</v>
      </c>
      <c r="K581" s="12">
        <v>79733.178039999999</v>
      </c>
      <c r="L581" s="12">
        <v>110595.6023</v>
      </c>
      <c r="M581" s="12">
        <v>87553.048269999999</v>
      </c>
      <c r="N581" s="12">
        <v>172712.1341</v>
      </c>
      <c r="O581" s="12">
        <v>190674.79980000001</v>
      </c>
      <c r="P581" s="12">
        <v>229596.69289999999</v>
      </c>
      <c r="Q581" s="12">
        <v>144951.44899999999</v>
      </c>
      <c r="R581" s="12">
        <v>276396.40639999998</v>
      </c>
      <c r="S581" s="12">
        <v>158923.9835</v>
      </c>
      <c r="T581" s="12">
        <v>144215.04380000001</v>
      </c>
      <c r="U581" s="12">
        <v>133902.12179999999</v>
      </c>
      <c r="V581" s="12">
        <v>99417.100009999995</v>
      </c>
      <c r="W581" s="12">
        <v>81417.393389999997</v>
      </c>
      <c r="X581" s="12">
        <v>137985.4877</v>
      </c>
      <c r="Y581" s="12">
        <v>261527.51120000001</v>
      </c>
      <c r="Z581" s="12">
        <v>183640.3076</v>
      </c>
      <c r="AA581" s="12">
        <v>105385.4075</v>
      </c>
      <c r="AB581" s="12">
        <v>177042.77710000001</v>
      </c>
      <c r="AC581" s="12">
        <v>101586.2741</v>
      </c>
      <c r="AD581" s="12">
        <v>97046.856409999993</v>
      </c>
      <c r="AE581" s="12">
        <v>130936.43829999999</v>
      </c>
      <c r="AF581" s="12">
        <v>119560.0698</v>
      </c>
      <c r="AG581" s="12">
        <v>81498.333880000006</v>
      </c>
      <c r="AH581" s="12">
        <v>110665.48970000001</v>
      </c>
      <c r="AI581" s="12">
        <v>102586.9543</v>
      </c>
      <c r="AJ581" s="12">
        <v>136060.69959999999</v>
      </c>
      <c r="AK581" s="12">
        <v>146886.0656</v>
      </c>
      <c r="AL581" s="12">
        <v>98791.856920000006</v>
      </c>
      <c r="AM581" s="12">
        <v>150565.39739999999</v>
      </c>
      <c r="AN581" s="12">
        <v>98848.987500000003</v>
      </c>
      <c r="AO581" s="12">
        <v>87364.283479999998</v>
      </c>
      <c r="AP581" s="12">
        <v>113749.16559999999</v>
      </c>
      <c r="AQ581" s="12">
        <v>53134.487650000003</v>
      </c>
      <c r="AR581" s="12">
        <v>139179.59849999999</v>
      </c>
      <c r="AS581" s="12">
        <v>156617.38159999999</v>
      </c>
      <c r="AT581" s="12">
        <v>127846.1537</v>
      </c>
      <c r="AU581" s="12">
        <v>147921.46410000001</v>
      </c>
      <c r="AV581" s="12">
        <v>368610.63620000001</v>
      </c>
      <c r="AW581" s="12">
        <v>174425.4032</v>
      </c>
      <c r="AX581" s="12">
        <v>178178.57560000001</v>
      </c>
      <c r="AY581" s="12">
        <v>150947.95009999999</v>
      </c>
      <c r="AZ581" s="12">
        <v>149691.28080000001</v>
      </c>
      <c r="BA581" s="12">
        <v>67089.059789999999</v>
      </c>
      <c r="BB581" s="12">
        <v>139191.25270000001</v>
      </c>
      <c r="BC581" s="12">
        <v>214102.24619999999</v>
      </c>
      <c r="BD581" s="12">
        <v>212711.96059999999</v>
      </c>
      <c r="BE581" s="12">
        <v>116855.6578</v>
      </c>
      <c r="BF581" s="12">
        <v>230002.86689999999</v>
      </c>
      <c r="BG581" s="12">
        <v>101586.2741</v>
      </c>
      <c r="BH581" s="12">
        <v>73186.220690000002</v>
      </c>
      <c r="BI581" s="12">
        <v>156206.6262</v>
      </c>
      <c r="BJ581" s="12">
        <v>151030.60630000001</v>
      </c>
      <c r="BK581" s="12">
        <v>77779.195179999995</v>
      </c>
      <c r="BL581" s="12">
        <v>121936.8097</v>
      </c>
      <c r="BM581" s="12">
        <v>67957.327609999993</v>
      </c>
      <c r="BN581" s="12">
        <v>128677.96060000001</v>
      </c>
      <c r="BQ581" s="11" t="s">
        <v>734</v>
      </c>
      <c r="BR581" s="11" t="s">
        <v>735</v>
      </c>
      <c r="BU581" s="11" t="s">
        <v>3614</v>
      </c>
      <c r="BV581" s="11" t="s">
        <v>3615</v>
      </c>
      <c r="BW581" s="12">
        <f t="shared" ref="BW581:BW644" si="47">(MATCH(MAX(CH581:CM581), CH581:CM581,0 )-1)*4</f>
        <v>8</v>
      </c>
      <c r="BX581" s="12">
        <f t="shared" ref="BX581:BX644" si="48">(MATCH(MIN(CH581:CM581), CH581:CM581,0 )-1)*4</f>
        <v>0</v>
      </c>
      <c r="BY581" s="12">
        <f t="shared" ref="BY581:BY644" si="49">MAX(CH581:CM581)/MIN(CH581:CM581)</f>
        <v>1.5730529790796519</v>
      </c>
      <c r="BZ581" s="23">
        <f t="shared" si="45"/>
        <v>1.2496073610541749</v>
      </c>
      <c r="CA581" s="24">
        <f t="shared" si="46"/>
        <v>1.2588377982605807</v>
      </c>
      <c r="CB581" s="13">
        <v>0.21122408400000001</v>
      </c>
      <c r="CC581" s="13">
        <v>0.384248068</v>
      </c>
      <c r="CD581" s="13">
        <v>6.1691294637345899E-2</v>
      </c>
      <c r="CE581" s="13">
        <v>0.15092592535400401</v>
      </c>
      <c r="CF581" s="13">
        <v>0.73418761192014304</v>
      </c>
      <c r="CG581" s="12">
        <v>1</v>
      </c>
      <c r="CH581" s="14">
        <v>109136.69353999999</v>
      </c>
      <c r="CI581" s="15">
        <v>158226.45547399999</v>
      </c>
      <c r="CJ581" s="15">
        <v>171677.8009</v>
      </c>
      <c r="CK581" s="15">
        <v>152797.55997999999</v>
      </c>
      <c r="CL581" s="15">
        <v>122399.550682</v>
      </c>
      <c r="CM581" s="15">
        <v>110074.309456</v>
      </c>
      <c r="CN581" s="14">
        <v>26697.287634389901</v>
      </c>
      <c r="CO581" s="15">
        <v>58352.098044765196</v>
      </c>
      <c r="CP581" s="15">
        <v>59211.800008569997</v>
      </c>
      <c r="CQ581" s="15">
        <v>72348.940122346394</v>
      </c>
      <c r="CR581" s="15">
        <v>33257.304839377401</v>
      </c>
      <c r="CS581" s="16">
        <v>20237.764720029601</v>
      </c>
      <c r="CT581" s="14">
        <v>11939.3899930721</v>
      </c>
      <c r="CU581" s="15">
        <v>26095.851571565501</v>
      </c>
      <c r="CV581" s="15">
        <v>26480.321977856998</v>
      </c>
      <c r="CW581" s="15">
        <v>32355.4296427257</v>
      </c>
      <c r="CX581" s="15">
        <v>14873.1188738561</v>
      </c>
      <c r="CY581" s="16">
        <v>9050.60352532666</v>
      </c>
      <c r="CZ581" s="17">
        <v>12.270973849324999</v>
      </c>
      <c r="DA581" s="18">
        <v>12.6042314723998</v>
      </c>
      <c r="DB581" s="18">
        <v>12.7079175761531</v>
      </c>
      <c r="DC581" s="18">
        <v>12.542018470580899</v>
      </c>
      <c r="DD581" s="18">
        <v>12.3818684410644</v>
      </c>
      <c r="DE581" s="19">
        <v>12.2878475442355</v>
      </c>
      <c r="DF581" s="17">
        <v>0.23428970348887801</v>
      </c>
      <c r="DG581" s="18">
        <v>0.40035322643228799</v>
      </c>
      <c r="DH581" s="18">
        <v>0.29413771769036201</v>
      </c>
      <c r="DI581" s="18">
        <v>0.467795992614367</v>
      </c>
      <c r="DJ581" s="18">
        <v>0.249160252962008</v>
      </c>
      <c r="DK581" s="19">
        <v>0.191101894341452</v>
      </c>
      <c r="DL581" s="17">
        <v>0.10477754068587999</v>
      </c>
      <c r="DM581" s="18">
        <v>0.17904340586279299</v>
      </c>
      <c r="DN581" s="18">
        <v>0.131542386300459</v>
      </c>
      <c r="DO581" s="18">
        <v>0.20920472781754301</v>
      </c>
      <c r="DP581" s="18">
        <v>0.111427852582819</v>
      </c>
      <c r="DQ581" s="19">
        <v>8.5463365275293607E-2</v>
      </c>
      <c r="DR581" s="20">
        <v>11.577826668741199</v>
      </c>
      <c r="DS581" s="21">
        <v>11.911084291825301</v>
      </c>
      <c r="DT581" s="21">
        <v>12.014770395583</v>
      </c>
      <c r="DU581" s="21">
        <v>11.848871290003499</v>
      </c>
      <c r="DV581" s="21">
        <v>11.6887212604853</v>
      </c>
      <c r="DW581" s="22">
        <v>11.594700363653001</v>
      </c>
      <c r="DX581" s="20">
        <v>0.234289703498957</v>
      </c>
      <c r="DY581" s="21">
        <v>0.40035322644378102</v>
      </c>
      <c r="DZ581" s="21">
        <v>0.29413771769445002</v>
      </c>
      <c r="EA581" s="21">
        <v>0.467795992627701</v>
      </c>
      <c r="EB581" s="21">
        <v>0.24916025296962899</v>
      </c>
      <c r="EC581" s="22">
        <v>0.19110189435056499</v>
      </c>
      <c r="ED581" s="20">
        <v>0.104777540690388</v>
      </c>
      <c r="EE581" s="21">
        <v>0.17904340586793199</v>
      </c>
      <c r="EF581" s="21">
        <v>0.13154238630228701</v>
      </c>
      <c r="EG581" s="21">
        <v>0.20920472782350599</v>
      </c>
      <c r="EH581" s="21">
        <v>0.11142785258622701</v>
      </c>
      <c r="EI581" s="22">
        <v>8.5463365279369402E-2</v>
      </c>
    </row>
    <row r="582" spans="1:139" x14ac:dyDescent="0.2">
      <c r="A582" s="12" t="s">
        <v>3617</v>
      </c>
      <c r="B582" s="12">
        <v>2</v>
      </c>
      <c r="C582" s="12">
        <v>2</v>
      </c>
      <c r="D582" s="12">
        <v>80.069999999999993</v>
      </c>
      <c r="E582" s="12" t="s">
        <v>3621</v>
      </c>
      <c r="F582" s="12" t="s">
        <v>3618</v>
      </c>
      <c r="G582" s="12">
        <v>67124.415479999996</v>
      </c>
      <c r="H582" s="12">
        <v>55438.343849999997</v>
      </c>
      <c r="I582" s="12">
        <v>61204.027049999997</v>
      </c>
      <c r="J582" s="12">
        <v>93095.687130000006</v>
      </c>
      <c r="K582" s="12">
        <v>64065.316769999998</v>
      </c>
      <c r="L582" s="12">
        <v>45904.7264</v>
      </c>
      <c r="M582" s="12">
        <v>59128.072800000002</v>
      </c>
      <c r="N582" s="12">
        <v>88694.726890000005</v>
      </c>
      <c r="O582" s="12">
        <v>117049.5233</v>
      </c>
      <c r="P582" s="12">
        <v>70084.51354</v>
      </c>
      <c r="Q582" s="12">
        <v>68455.219989999998</v>
      </c>
      <c r="R582" s="12">
        <v>93396.164399999994</v>
      </c>
      <c r="S582" s="12">
        <v>94987.966010000004</v>
      </c>
      <c r="T582" s="12">
        <v>111801.3262</v>
      </c>
      <c r="U582" s="12">
        <v>57777.995020000002</v>
      </c>
      <c r="V582" s="12">
        <v>42795.838790000002</v>
      </c>
      <c r="W582" s="12">
        <v>62561.359759999999</v>
      </c>
      <c r="X582" s="12">
        <v>62960.099600000001</v>
      </c>
      <c r="Y582" s="12">
        <v>82888.534490000005</v>
      </c>
      <c r="Z582" s="12">
        <v>80646.983300000007</v>
      </c>
      <c r="AA582" s="12">
        <v>60046.217750000003</v>
      </c>
      <c r="AB582" s="12">
        <v>72324.843160000004</v>
      </c>
      <c r="AC582" s="12">
        <v>75835.643460000007</v>
      </c>
      <c r="AD582" s="12">
        <v>58969.91676</v>
      </c>
      <c r="AE582" s="12">
        <v>73821.544500000004</v>
      </c>
      <c r="AF582" s="12">
        <v>40830.644910000003</v>
      </c>
      <c r="AG582" s="12">
        <v>62413.928509999998</v>
      </c>
      <c r="AH582" s="12">
        <v>45617.10325</v>
      </c>
      <c r="AI582" s="12">
        <v>54268.349840000003</v>
      </c>
      <c r="AJ582" s="12">
        <v>100846.8591</v>
      </c>
      <c r="AK582" s="12">
        <v>89033.207410000003</v>
      </c>
      <c r="AL582" s="12">
        <v>51875.699240000002</v>
      </c>
      <c r="AM582" s="12">
        <v>60620.662420000001</v>
      </c>
      <c r="AN582" s="12">
        <v>94269.393469999995</v>
      </c>
      <c r="AO582" s="12">
        <v>70196.882060000004</v>
      </c>
      <c r="AP582" s="12">
        <v>47213.670480000001</v>
      </c>
      <c r="AQ582" s="12">
        <v>35883.84317</v>
      </c>
      <c r="AR582" s="12">
        <v>71474.401889999994</v>
      </c>
      <c r="AS582" s="12">
        <v>96142.698850000001</v>
      </c>
      <c r="AT582" s="12">
        <v>39025.106930000002</v>
      </c>
      <c r="AU582" s="12">
        <v>69857.848509999996</v>
      </c>
      <c r="AV582" s="12">
        <v>124555.95940000001</v>
      </c>
      <c r="AW582" s="12">
        <v>104253.0769</v>
      </c>
      <c r="AX582" s="12">
        <v>138131.22769999999</v>
      </c>
      <c r="AY582" s="12">
        <v>65133.171849999999</v>
      </c>
      <c r="AZ582" s="12">
        <v>64437.243889999998</v>
      </c>
      <c r="BA582" s="12">
        <v>51551.426919999998</v>
      </c>
      <c r="BB582" s="12">
        <v>63510.266770000002</v>
      </c>
      <c r="BC582" s="12">
        <v>67857.570099999997</v>
      </c>
      <c r="BD582" s="12">
        <v>93414.012199999997</v>
      </c>
      <c r="BE582" s="12">
        <v>66581.7065</v>
      </c>
      <c r="BF582" s="12">
        <v>93959.898010000004</v>
      </c>
      <c r="BG582" s="12">
        <v>75835.643460000007</v>
      </c>
      <c r="BH582" s="12">
        <v>44471.150350000004</v>
      </c>
      <c r="BI582" s="12">
        <v>88068.795490000004</v>
      </c>
      <c r="BJ582" s="12">
        <v>51578.065029999998</v>
      </c>
      <c r="BK582" s="12">
        <v>59565.697809999998</v>
      </c>
      <c r="BL582" s="12">
        <v>50263.221649999999</v>
      </c>
      <c r="BM582" s="12">
        <v>35949.32763</v>
      </c>
      <c r="BN582" s="12">
        <v>95374.845209999999</v>
      </c>
      <c r="BO582" s="11" t="s">
        <v>201</v>
      </c>
      <c r="BP582" s="11" t="s">
        <v>202</v>
      </c>
      <c r="BQ582" s="11" t="s">
        <v>203</v>
      </c>
      <c r="BR582" s="11" t="s">
        <v>204</v>
      </c>
      <c r="BU582" s="11" t="s">
        <v>3619</v>
      </c>
      <c r="BV582" s="11" t="s">
        <v>3620</v>
      </c>
      <c r="BW582" s="12">
        <f t="shared" si="47"/>
        <v>8</v>
      </c>
      <c r="BX582" s="12">
        <f t="shared" si="48"/>
        <v>20</v>
      </c>
      <c r="BY582" s="12">
        <f t="shared" si="49"/>
        <v>1.4027996594684897</v>
      </c>
      <c r="BZ582" s="23">
        <f t="shared" ref="BZ582:BZ645" si="50">MAX(CH582:CM582)/AVERAGE(CH582:CM582)</f>
        <v>1.2039853253019597</v>
      </c>
      <c r="CA582" s="24">
        <f t="shared" ref="CA582:CA645" si="51">AVERAGE(CH582:CM582)/MIN(CH582:CM582)</f>
        <v>1.165130197177999</v>
      </c>
      <c r="CB582" s="13">
        <v>0.45347341299999999</v>
      </c>
      <c r="CC582" s="13">
        <v>0.64177838600000003</v>
      </c>
      <c r="CD582" s="13">
        <v>0.34042761283117501</v>
      </c>
      <c r="CE582" s="13">
        <v>0.50389180103089104</v>
      </c>
      <c r="CF582" s="13">
        <v>0.59862304905165598</v>
      </c>
      <c r="CG582" s="12">
        <v>1</v>
      </c>
      <c r="CH582" s="14">
        <v>68185.558055999994</v>
      </c>
      <c r="CI582" s="15">
        <v>76172.312586</v>
      </c>
      <c r="CJ582" s="15">
        <v>85283.734324000005</v>
      </c>
      <c r="CK582" s="15">
        <v>66370.563188</v>
      </c>
      <c r="CL582" s="15">
        <v>68199.633126000001</v>
      </c>
      <c r="CM582" s="15">
        <v>60795.377121999998</v>
      </c>
      <c r="CN582" s="14">
        <v>14576.0950489679</v>
      </c>
      <c r="CO582" s="15">
        <v>27710.338307172799</v>
      </c>
      <c r="CP582" s="15">
        <v>21811.298119351501</v>
      </c>
      <c r="CQ582" s="15">
        <v>16267.824610489801</v>
      </c>
      <c r="CR582" s="15">
        <v>8040.48732405383</v>
      </c>
      <c r="CS582" s="16">
        <v>23865.841344901</v>
      </c>
      <c r="CT582" s="14">
        <v>6518.6278751980699</v>
      </c>
      <c r="CU582" s="15">
        <v>12392.4400268709</v>
      </c>
      <c r="CV582" s="15">
        <v>9754.3090544766692</v>
      </c>
      <c r="CW582" s="15">
        <v>7275.1923350198504</v>
      </c>
      <c r="CX582" s="15">
        <v>3595.8152457619499</v>
      </c>
      <c r="CY582" s="16">
        <v>10673.1287174847</v>
      </c>
      <c r="CZ582" s="17">
        <v>11.8068151217641</v>
      </c>
      <c r="DA582" s="18">
        <v>11.8816571216573</v>
      </c>
      <c r="DB582" s="18">
        <v>12.018924802349201</v>
      </c>
      <c r="DC582" s="18">
        <v>11.7694360670083</v>
      </c>
      <c r="DD582" s="18">
        <v>11.817608200529</v>
      </c>
      <c r="DE582" s="19">
        <v>11.655112136074401</v>
      </c>
      <c r="DF582" s="17">
        <v>0.19638445664037099</v>
      </c>
      <c r="DG582" s="18">
        <v>0.36112345346511299</v>
      </c>
      <c r="DH582" s="18">
        <v>0.26888118035053998</v>
      </c>
      <c r="DI582" s="18">
        <v>0.26580679818069802</v>
      </c>
      <c r="DJ582" s="18">
        <v>0.12060128264907299</v>
      </c>
      <c r="DK582" s="19">
        <v>0.35230631084491898</v>
      </c>
      <c r="DL582" s="17">
        <v>8.78257989544457E-2</v>
      </c>
      <c r="DM582" s="18">
        <v>0.16149931804349499</v>
      </c>
      <c r="DN582" s="18">
        <v>0.120247319426837</v>
      </c>
      <c r="DO582" s="18">
        <v>0.11887241392272101</v>
      </c>
      <c r="DP582" s="18">
        <v>5.3934533235398797E-2</v>
      </c>
      <c r="DQ582" s="19">
        <v>0.15755617199028199</v>
      </c>
      <c r="DR582" s="20">
        <v>11.113667941145501</v>
      </c>
      <c r="DS582" s="21">
        <v>11.188509941039101</v>
      </c>
      <c r="DT582" s="21">
        <v>11.325777621748401</v>
      </c>
      <c r="DU582" s="21">
        <v>11.0762888863807</v>
      </c>
      <c r="DV582" s="21">
        <v>11.1244610199133</v>
      </c>
      <c r="DW582" s="22">
        <v>10.961964955425699</v>
      </c>
      <c r="DX582" s="20">
        <v>0.196384456659391</v>
      </c>
      <c r="DY582" s="21">
        <v>0.361123453502879</v>
      </c>
      <c r="DZ582" s="21">
        <v>0.26888118037300202</v>
      </c>
      <c r="EA582" s="21">
        <v>0.26580679822056402</v>
      </c>
      <c r="EB582" s="21">
        <v>0.120601282662821</v>
      </c>
      <c r="EC582" s="22">
        <v>0.35230631089179898</v>
      </c>
      <c r="ED582" s="20">
        <v>8.7825798962951798E-2</v>
      </c>
      <c r="EE582" s="21">
        <v>0.16149931806038401</v>
      </c>
      <c r="EF582" s="21">
        <v>0.12024731943688299</v>
      </c>
      <c r="EG582" s="21">
        <v>0.11887241394055</v>
      </c>
      <c r="EH582" s="21">
        <v>5.3934533241547102E-2</v>
      </c>
      <c r="EI582" s="22">
        <v>0.157556172011247</v>
      </c>
    </row>
    <row r="583" spans="1:139" x14ac:dyDescent="0.2">
      <c r="A583" s="12" t="s">
        <v>3622</v>
      </c>
      <c r="B583" s="12">
        <v>3</v>
      </c>
      <c r="C583" s="12">
        <v>3</v>
      </c>
      <c r="D583" s="12">
        <v>220.3</v>
      </c>
      <c r="E583" s="12" t="s">
        <v>3624</v>
      </c>
      <c r="F583" s="12" t="s">
        <v>3623</v>
      </c>
      <c r="G583" s="12">
        <v>1418711.6910000001</v>
      </c>
      <c r="H583" s="12">
        <v>902862.59490000003</v>
      </c>
      <c r="I583" s="12">
        <v>1146482.227</v>
      </c>
      <c r="J583" s="12">
        <v>931841.38190000004</v>
      </c>
      <c r="K583" s="12">
        <v>918660.8064</v>
      </c>
      <c r="L583" s="12">
        <v>846993.65599999996</v>
      </c>
      <c r="M583" s="12">
        <v>1077471.1459999999</v>
      </c>
      <c r="N583" s="12">
        <v>1137454.686</v>
      </c>
      <c r="O583" s="12">
        <v>1396176.213</v>
      </c>
      <c r="P583" s="12">
        <v>1144180.5989999999</v>
      </c>
      <c r="Q583" s="12">
        <v>1017803.9570000001</v>
      </c>
      <c r="R583" s="12">
        <v>1409738.547</v>
      </c>
      <c r="S583" s="12">
        <v>1420266.077</v>
      </c>
      <c r="T583" s="12">
        <v>997894.31339999998</v>
      </c>
      <c r="U583" s="12">
        <v>985571.73369999998</v>
      </c>
      <c r="V583" s="12">
        <v>716780.70490000001</v>
      </c>
      <c r="W583" s="12">
        <v>1380974.301</v>
      </c>
      <c r="X583" s="12">
        <v>918022.57239999995</v>
      </c>
      <c r="Y583" s="12">
        <v>1425069.37</v>
      </c>
      <c r="Z583" s="12">
        <v>1058869.8770000001</v>
      </c>
      <c r="AA583" s="12">
        <v>1013479.74</v>
      </c>
      <c r="AB583" s="12">
        <v>965678.29639999999</v>
      </c>
      <c r="AC583" s="12">
        <v>1302990.27</v>
      </c>
      <c r="AD583" s="12">
        <v>1129394.94</v>
      </c>
      <c r="AE583" s="12">
        <v>878946.91689999995</v>
      </c>
      <c r="AF583" s="12">
        <v>780001.07510000002</v>
      </c>
      <c r="AG583" s="12">
        <v>986790.8713</v>
      </c>
      <c r="AH583" s="12">
        <v>1149073.703</v>
      </c>
      <c r="AI583" s="12">
        <v>1111774.3330000001</v>
      </c>
      <c r="AJ583" s="12">
        <v>1163694.5900000001</v>
      </c>
      <c r="AK583" s="12">
        <v>1881766.14</v>
      </c>
      <c r="AL583" s="12">
        <v>844841.76789999998</v>
      </c>
      <c r="AM583" s="12">
        <v>1135554.561</v>
      </c>
      <c r="AN583" s="12">
        <v>943589.59680000006</v>
      </c>
      <c r="AO583" s="12">
        <v>1006584.023</v>
      </c>
      <c r="AP583" s="12">
        <v>871145.14159999997</v>
      </c>
      <c r="AQ583" s="12">
        <v>653899.30379999999</v>
      </c>
      <c r="AR583" s="12">
        <v>916614.73259999999</v>
      </c>
      <c r="AS583" s="12">
        <v>1146797.9140000001</v>
      </c>
      <c r="AT583" s="12">
        <v>637113.22180000006</v>
      </c>
      <c r="AU583" s="12">
        <v>1038658.478</v>
      </c>
      <c r="AV583" s="12">
        <v>1880070.112</v>
      </c>
      <c r="AW583" s="12">
        <v>1558798.6</v>
      </c>
      <c r="AX583" s="12">
        <v>1232904.575</v>
      </c>
      <c r="AY583" s="12">
        <v>1111035.665</v>
      </c>
      <c r="AZ583" s="12">
        <v>1079249.1610000001</v>
      </c>
      <c r="BA583" s="12">
        <v>1137941.9509999999</v>
      </c>
      <c r="BB583" s="12">
        <v>926044.57169999997</v>
      </c>
      <c r="BC583" s="12">
        <v>1166648.02</v>
      </c>
      <c r="BD583" s="12">
        <v>1226497.007</v>
      </c>
      <c r="BE583" s="12">
        <v>1123787.861</v>
      </c>
      <c r="BF583" s="12">
        <v>1254548.649</v>
      </c>
      <c r="BG583" s="12">
        <v>1302990.27</v>
      </c>
      <c r="BH583" s="12">
        <v>851713.80489999999</v>
      </c>
      <c r="BI583" s="12">
        <v>1048580.0149999999</v>
      </c>
      <c r="BJ583" s="12">
        <v>985312.53350000002</v>
      </c>
      <c r="BK583" s="12">
        <v>941759.12719999999</v>
      </c>
      <c r="BL583" s="12">
        <v>1266107.274</v>
      </c>
      <c r="BM583" s="12">
        <v>736479.73219999997</v>
      </c>
      <c r="BN583" s="12">
        <v>1100551.791</v>
      </c>
      <c r="BO583" s="11" t="s">
        <v>1293</v>
      </c>
      <c r="BP583" s="11" t="s">
        <v>1294</v>
      </c>
      <c r="BQ583" s="11" t="s">
        <v>1295</v>
      </c>
      <c r="BR583" s="11" t="s">
        <v>1296</v>
      </c>
      <c r="BU583" s="11" t="s">
        <v>1297</v>
      </c>
      <c r="BV583" s="11" t="s">
        <v>1298</v>
      </c>
      <c r="BW583" s="12">
        <f t="shared" si="47"/>
        <v>8</v>
      </c>
      <c r="BX583" s="12">
        <f t="shared" si="48"/>
        <v>20</v>
      </c>
      <c r="BY583" s="12">
        <f t="shared" si="49"/>
        <v>1.1232708173158932</v>
      </c>
      <c r="BZ583" s="23">
        <f t="shared" si="50"/>
        <v>1.0688586972836056</v>
      </c>
      <c r="CA583" s="24">
        <f t="shared" si="51"/>
        <v>1.0509067477025449</v>
      </c>
      <c r="CB583" s="13">
        <v>0.95113005799999994</v>
      </c>
      <c r="CC583" s="13">
        <v>0.97042505899999998</v>
      </c>
      <c r="CD583" s="13">
        <v>0.79322756051732901</v>
      </c>
      <c r="CE583" s="13">
        <v>0.85618134108286503</v>
      </c>
      <c r="CF583" s="13">
        <v>0.14160202931098601</v>
      </c>
      <c r="CG583" s="12">
        <v>1</v>
      </c>
      <c r="CH583" s="14">
        <v>1063711.74024</v>
      </c>
      <c r="CI583" s="15">
        <v>1120455.26</v>
      </c>
      <c r="CJ583" s="15">
        <v>1166254.9256200001</v>
      </c>
      <c r="CK583" s="15">
        <v>1099943.36506</v>
      </c>
      <c r="CL583" s="15">
        <v>1058098.03266</v>
      </c>
      <c r="CM583" s="15">
        <v>1038266.91448</v>
      </c>
      <c r="CN583" s="14">
        <v>222023.60848076199</v>
      </c>
      <c r="CO583" s="15">
        <v>195897.16628683</v>
      </c>
      <c r="CP583" s="15">
        <v>227395.76764939001</v>
      </c>
      <c r="CQ583" s="15">
        <v>302605.82298094599</v>
      </c>
      <c r="CR583" s="15">
        <v>164075.271502102</v>
      </c>
      <c r="CS583" s="16">
        <v>160284.601223937</v>
      </c>
      <c r="CT583" s="14">
        <v>99291.976234556394</v>
      </c>
      <c r="CU583" s="15">
        <v>87607.876083386596</v>
      </c>
      <c r="CV583" s="15">
        <v>101694.478851957</v>
      </c>
      <c r="CW583" s="15">
        <v>135329.438114533</v>
      </c>
      <c r="CX583" s="15">
        <v>73376.692101086795</v>
      </c>
      <c r="CY583" s="16">
        <v>71681.452816633799</v>
      </c>
      <c r="CZ583" s="17">
        <v>14.5544240654056</v>
      </c>
      <c r="DA583" s="18">
        <v>14.6098124774113</v>
      </c>
      <c r="DB583" s="18">
        <v>14.647708646955801</v>
      </c>
      <c r="DC583" s="18">
        <v>14.571796400135</v>
      </c>
      <c r="DD583" s="18">
        <v>14.555813391547201</v>
      </c>
      <c r="DE583" s="19">
        <v>14.535608976213901</v>
      </c>
      <c r="DF583" s="17">
        <v>0.19567879894691401</v>
      </c>
      <c r="DG583" s="18">
        <v>0.17894978804955999</v>
      </c>
      <c r="DH583" s="18">
        <v>0.19030861454540701</v>
      </c>
      <c r="DI583" s="18">
        <v>0.28774984106854501</v>
      </c>
      <c r="DJ583" s="18">
        <v>0.15147778054507</v>
      </c>
      <c r="DK583" s="19">
        <v>0.16717925713211301</v>
      </c>
      <c r="DL583" s="17">
        <v>8.7510219240162695E-2</v>
      </c>
      <c r="DM583" s="18">
        <v>8.0028778127599301E-2</v>
      </c>
      <c r="DN583" s="18">
        <v>8.5108599765466905E-2</v>
      </c>
      <c r="DO583" s="18">
        <v>0.128685641028805</v>
      </c>
      <c r="DP583" s="18">
        <v>6.7742922875914505E-2</v>
      </c>
      <c r="DQ583" s="19">
        <v>7.47648366750642E-2</v>
      </c>
      <c r="DR583" s="20">
        <v>13.861276884845401</v>
      </c>
      <c r="DS583" s="21">
        <v>13.9166652968512</v>
      </c>
      <c r="DT583" s="21">
        <v>13.954561466395701</v>
      </c>
      <c r="DU583" s="21">
        <v>13.8786492195748</v>
      </c>
      <c r="DV583" s="21">
        <v>13.862666210986999</v>
      </c>
      <c r="DW583" s="22">
        <v>13.842461795653699</v>
      </c>
      <c r="DX583" s="20">
        <v>0.195678798946993</v>
      </c>
      <c r="DY583" s="21">
        <v>0.17894978804964001</v>
      </c>
      <c r="DZ583" s="21">
        <v>0.19030861454547501</v>
      </c>
      <c r="EA583" s="21">
        <v>0.287749841068691</v>
      </c>
      <c r="EB583" s="21">
        <v>0.151477780545138</v>
      </c>
      <c r="EC583" s="22">
        <v>0.16717925713220699</v>
      </c>
      <c r="ED583" s="20">
        <v>8.7510219240198306E-2</v>
      </c>
      <c r="EE583" s="21">
        <v>8.0028778127635106E-2</v>
      </c>
      <c r="EF583" s="21">
        <v>8.5108599765497603E-2</v>
      </c>
      <c r="EG583" s="21">
        <v>0.12868564102887101</v>
      </c>
      <c r="EH583" s="21">
        <v>6.7742922875944703E-2</v>
      </c>
      <c r="EI583" s="22">
        <v>7.4764836675106305E-2</v>
      </c>
    </row>
    <row r="584" spans="1:139" x14ac:dyDescent="0.2">
      <c r="A584" s="12" t="s">
        <v>3625</v>
      </c>
      <c r="B584" s="12">
        <v>3</v>
      </c>
      <c r="C584" s="12">
        <v>3</v>
      </c>
      <c r="D584" s="12">
        <v>86.41</v>
      </c>
      <c r="E584" s="12" t="s">
        <v>3626</v>
      </c>
      <c r="F584" s="12" t="s">
        <v>343</v>
      </c>
      <c r="G584" s="12">
        <v>101280.728</v>
      </c>
      <c r="H584" s="12">
        <v>241376.61929999999</v>
      </c>
      <c r="I584" s="12">
        <v>276780.81780000002</v>
      </c>
      <c r="J584" s="12">
        <v>201413.00870000001</v>
      </c>
      <c r="K584" s="12">
        <v>154485.4662</v>
      </c>
      <c r="L584" s="12">
        <v>130196.2607</v>
      </c>
      <c r="M584" s="12">
        <v>95180.884210000004</v>
      </c>
      <c r="N584" s="12">
        <v>191759.0165</v>
      </c>
      <c r="O584" s="12">
        <v>136317.6489</v>
      </c>
      <c r="P584" s="12">
        <v>214763.98560000001</v>
      </c>
      <c r="Q584" s="12">
        <v>116125.4348</v>
      </c>
      <c r="R584" s="12">
        <v>84082.076300000001</v>
      </c>
      <c r="S584" s="12">
        <v>106879.92290000001</v>
      </c>
      <c r="T584" s="12">
        <v>72362.753939999995</v>
      </c>
      <c r="U584" s="12">
        <v>82080.623949999994</v>
      </c>
      <c r="V584" s="12">
        <v>62220.645129999997</v>
      </c>
      <c r="W584" s="12">
        <v>83753.515809999997</v>
      </c>
      <c r="X584" s="12">
        <v>81646.356190000006</v>
      </c>
      <c r="Y584" s="12">
        <v>204748.24950000001</v>
      </c>
      <c r="Z584" s="12">
        <v>276195.9828</v>
      </c>
      <c r="AA584" s="12">
        <v>115564.6035</v>
      </c>
      <c r="AB584" s="12">
        <v>166525.0778</v>
      </c>
      <c r="AC584" s="12">
        <v>158349.58420000001</v>
      </c>
      <c r="AD584" s="12">
        <v>152122.35029999999</v>
      </c>
      <c r="AE584" s="12">
        <v>167235.17600000001</v>
      </c>
      <c r="AF584" s="12">
        <v>108225.77129999999</v>
      </c>
      <c r="AG584" s="12">
        <v>111713.5049</v>
      </c>
      <c r="AH584" s="12">
        <v>139986.19469999999</v>
      </c>
      <c r="AI584" s="12">
        <v>116525.7887</v>
      </c>
      <c r="AJ584" s="12">
        <v>234221.80189999999</v>
      </c>
      <c r="AK584" s="12">
        <v>134337.82620000001</v>
      </c>
      <c r="AL584" s="12">
        <v>225864.98869999999</v>
      </c>
      <c r="AM584" s="12">
        <v>274142.68849999999</v>
      </c>
      <c r="AN584" s="12">
        <v>203952.32860000001</v>
      </c>
      <c r="AO584" s="12">
        <v>169270.96590000001</v>
      </c>
      <c r="AP584" s="12">
        <v>133908.7242</v>
      </c>
      <c r="AQ584" s="12">
        <v>57763.694309999999</v>
      </c>
      <c r="AR584" s="12">
        <v>154528.47640000001</v>
      </c>
      <c r="AS584" s="12">
        <v>111969.2442</v>
      </c>
      <c r="AT584" s="12">
        <v>119586.86840000001</v>
      </c>
      <c r="AU584" s="12">
        <v>118504.8128</v>
      </c>
      <c r="AV584" s="12">
        <v>112134.40889999999</v>
      </c>
      <c r="AW584" s="12">
        <v>117304.9733</v>
      </c>
      <c r="AX584" s="12">
        <v>89404.628530000002</v>
      </c>
      <c r="AY584" s="12">
        <v>92529.541450000004</v>
      </c>
      <c r="AZ584" s="12">
        <v>93684.970279999994</v>
      </c>
      <c r="BA584" s="12">
        <v>69014.057019999993</v>
      </c>
      <c r="BB584" s="12">
        <v>82359.810339999996</v>
      </c>
      <c r="BC584" s="12">
        <v>167619.30679999999</v>
      </c>
      <c r="BD584" s="12">
        <v>319919.90090000001</v>
      </c>
      <c r="BE584" s="12">
        <v>128142.76730000001</v>
      </c>
      <c r="BF584" s="12">
        <v>216338.932</v>
      </c>
      <c r="BG584" s="12">
        <v>158349.58420000001</v>
      </c>
      <c r="BH584" s="12">
        <v>114720.4589</v>
      </c>
      <c r="BI584" s="12">
        <v>199510.86929999999</v>
      </c>
      <c r="BJ584" s="12">
        <v>136712.89989999999</v>
      </c>
      <c r="BK584" s="12">
        <v>106615.5108</v>
      </c>
      <c r="BL584" s="12">
        <v>154243.83910000001</v>
      </c>
      <c r="BM584" s="12">
        <v>77190.918239999999</v>
      </c>
      <c r="BN584" s="12">
        <v>221512.77979999999</v>
      </c>
      <c r="BW584" s="12">
        <f t="shared" si="47"/>
        <v>0</v>
      </c>
      <c r="BX584" s="12">
        <f t="shared" si="48"/>
        <v>8</v>
      </c>
      <c r="BY584" s="12">
        <f t="shared" si="49"/>
        <v>2.1132644124146998</v>
      </c>
      <c r="BZ584" s="23">
        <f t="shared" si="50"/>
        <v>1.3348220485561189</v>
      </c>
      <c r="CA584" s="24">
        <f t="shared" si="51"/>
        <v>1.5831806304822611</v>
      </c>
      <c r="CB584" s="13">
        <v>0.111184375</v>
      </c>
      <c r="CC584" s="13">
        <v>0.26490331</v>
      </c>
      <c r="CD584" s="13">
        <v>9.8835900790753495E-2</v>
      </c>
      <c r="CE584" s="13">
        <v>0.210734900688514</v>
      </c>
      <c r="CF584" s="13">
        <v>0.92064583694769997</v>
      </c>
      <c r="CG584" s="12">
        <v>6</v>
      </c>
      <c r="CH584" s="14">
        <v>195067.32800000001</v>
      </c>
      <c r="CI584" s="15">
        <v>153643.559182</v>
      </c>
      <c r="CJ584" s="15">
        <v>92306.162377999994</v>
      </c>
      <c r="CK584" s="15">
        <v>141712.94988599999</v>
      </c>
      <c r="CL584" s="15">
        <v>151959.35836000001</v>
      </c>
      <c r="CM584" s="15">
        <v>142134.61230000001</v>
      </c>
      <c r="CN584" s="14">
        <v>69470.724744786596</v>
      </c>
      <c r="CO584" s="15">
        <v>48621.862238513801</v>
      </c>
      <c r="CP584" s="15">
        <v>18369.056879381402</v>
      </c>
      <c r="CQ584" s="15">
        <v>94001.932601471097</v>
      </c>
      <c r="CR584" s="15">
        <v>21277.632160049699</v>
      </c>
      <c r="CS584" s="16">
        <v>52952.174899129197</v>
      </c>
      <c r="CT584" s="14">
        <v>31068.252595103899</v>
      </c>
      <c r="CU584" s="15">
        <v>21744.357831589401</v>
      </c>
      <c r="CV584" s="15">
        <v>8214.8919729714107</v>
      </c>
      <c r="CW584" s="15">
        <v>42038.942262648598</v>
      </c>
      <c r="CX584" s="15">
        <v>9515.6463820213794</v>
      </c>
      <c r="CY584" s="16">
        <v>23680.932526182201</v>
      </c>
      <c r="CZ584" s="17">
        <v>12.8154900813106</v>
      </c>
      <c r="DA584" s="18">
        <v>12.594020278818499</v>
      </c>
      <c r="DB584" s="18">
        <v>12.110415270011799</v>
      </c>
      <c r="DC584" s="18">
        <v>12.3816732736526</v>
      </c>
      <c r="DD584" s="18">
        <v>12.6156758532422</v>
      </c>
      <c r="DE584" s="19">
        <v>12.512118875393901</v>
      </c>
      <c r="DF584" s="17">
        <v>0.39861336700483202</v>
      </c>
      <c r="DG584" s="18">
        <v>0.32545752694847402</v>
      </c>
      <c r="DH584" s="18">
        <v>0.196670621911822</v>
      </c>
      <c r="DI584" s="18">
        <v>0.64984080835452296</v>
      </c>
      <c r="DJ584" s="18">
        <v>0.153148755917697</v>
      </c>
      <c r="DK584" s="19">
        <v>0.32058686313588702</v>
      </c>
      <c r="DL584" s="17">
        <v>0.17826531707257501</v>
      </c>
      <c r="DM584" s="18">
        <v>0.14554903080915199</v>
      </c>
      <c r="DN584" s="18">
        <v>8.7953775954398794E-2</v>
      </c>
      <c r="DO584" s="18">
        <v>0.29061764440682503</v>
      </c>
      <c r="DP584" s="18">
        <v>6.8490205780298505E-2</v>
      </c>
      <c r="DQ584" s="19">
        <v>0.143370803733053</v>
      </c>
      <c r="DR584" s="20">
        <v>12.1223429007409</v>
      </c>
      <c r="DS584" s="21">
        <v>11.900873098244899</v>
      </c>
      <c r="DT584" s="21">
        <v>11.4172680894197</v>
      </c>
      <c r="DU584" s="21">
        <v>11.688526093063301</v>
      </c>
      <c r="DV584" s="21">
        <v>11.922528672670801</v>
      </c>
      <c r="DW584" s="22">
        <v>11.818971694818501</v>
      </c>
      <c r="DX584" s="20">
        <v>0.39861336701318001</v>
      </c>
      <c r="DY584" s="21">
        <v>0.32545752695701702</v>
      </c>
      <c r="DZ584" s="21">
        <v>0.196670621923655</v>
      </c>
      <c r="EA584" s="21">
        <v>0.64984080837866998</v>
      </c>
      <c r="EB584" s="21">
        <v>0.15314875592179999</v>
      </c>
      <c r="EC584" s="22">
        <v>0.32058686314267498</v>
      </c>
      <c r="ED584" s="20">
        <v>0.17826531707630899</v>
      </c>
      <c r="EE584" s="21">
        <v>0.14554903081297199</v>
      </c>
      <c r="EF584" s="21">
        <v>8.7953775959690797E-2</v>
      </c>
      <c r="EG584" s="21">
        <v>0.290617644417624</v>
      </c>
      <c r="EH584" s="21">
        <v>6.8490205782133495E-2</v>
      </c>
      <c r="EI584" s="22">
        <v>0.14337080373608799</v>
      </c>
    </row>
    <row r="585" spans="1:139" x14ac:dyDescent="0.2">
      <c r="A585" s="12" t="s">
        <v>3627</v>
      </c>
      <c r="B585" s="12">
        <v>5</v>
      </c>
      <c r="C585" s="12">
        <v>5</v>
      </c>
      <c r="D585" s="12">
        <v>153.99</v>
      </c>
      <c r="E585" s="12" t="s">
        <v>3631</v>
      </c>
      <c r="F585" s="12" t="s">
        <v>3628</v>
      </c>
      <c r="G585" s="12">
        <v>268754.61469999998</v>
      </c>
      <c r="H585" s="12">
        <v>311545.01929999999</v>
      </c>
      <c r="I585" s="12">
        <v>331904.55920000002</v>
      </c>
      <c r="J585" s="12">
        <v>340475.5796</v>
      </c>
      <c r="K585" s="12">
        <v>339641.74829999998</v>
      </c>
      <c r="L585" s="12">
        <v>293774.73109999998</v>
      </c>
      <c r="M585" s="12">
        <v>303242.83760000003</v>
      </c>
      <c r="N585" s="12">
        <v>355966.26059999998</v>
      </c>
      <c r="O585" s="12">
        <v>301429.39419999998</v>
      </c>
      <c r="P585" s="12">
        <v>433895.24209999997</v>
      </c>
      <c r="Q585" s="12">
        <v>253731.2862</v>
      </c>
      <c r="R585" s="12">
        <v>240846.64079999999</v>
      </c>
      <c r="S585" s="12">
        <v>247585.25820000001</v>
      </c>
      <c r="T585" s="12">
        <v>249240.1226</v>
      </c>
      <c r="U585" s="12">
        <v>215721.342</v>
      </c>
      <c r="V585" s="12">
        <v>271742.14679999999</v>
      </c>
      <c r="W585" s="12">
        <v>300729.6078</v>
      </c>
      <c r="X585" s="12">
        <v>279621.15980000002</v>
      </c>
      <c r="Y585" s="12">
        <v>299312.77020000003</v>
      </c>
      <c r="Z585" s="12">
        <v>360219.31140000001</v>
      </c>
      <c r="AA585" s="12">
        <v>298845.64799999999</v>
      </c>
      <c r="AB585" s="12">
        <v>265588.09470000002</v>
      </c>
      <c r="AC585" s="12">
        <v>359577.87420000002</v>
      </c>
      <c r="AD585" s="12">
        <v>318466.80080000003</v>
      </c>
      <c r="AE585" s="12">
        <v>270675.58380000002</v>
      </c>
      <c r="AF585" s="12">
        <v>263048.1226</v>
      </c>
      <c r="AG585" s="12">
        <v>267032.92700000003</v>
      </c>
      <c r="AH585" s="12">
        <v>259215.59959999999</v>
      </c>
      <c r="AI585" s="12">
        <v>289980.05359999998</v>
      </c>
      <c r="AJ585" s="12">
        <v>440110.3395</v>
      </c>
      <c r="AK585" s="12">
        <v>356473.64939999999</v>
      </c>
      <c r="AL585" s="12">
        <v>291524.14370000002</v>
      </c>
      <c r="AM585" s="12">
        <v>328741.01929999999</v>
      </c>
      <c r="AN585" s="12">
        <v>344768.13449999999</v>
      </c>
      <c r="AO585" s="12">
        <v>372148.1911</v>
      </c>
      <c r="AP585" s="12">
        <v>302151.53080000001</v>
      </c>
      <c r="AQ585" s="12">
        <v>184033.03049999999</v>
      </c>
      <c r="AR585" s="12">
        <v>286854.4327</v>
      </c>
      <c r="AS585" s="12">
        <v>247589.5215</v>
      </c>
      <c r="AT585" s="12">
        <v>241605.56109999999</v>
      </c>
      <c r="AU585" s="12">
        <v>258930.17</v>
      </c>
      <c r="AV585" s="12">
        <v>321200.39</v>
      </c>
      <c r="AW585" s="12">
        <v>271734.68420000002</v>
      </c>
      <c r="AX585" s="12">
        <v>307937.70779999997</v>
      </c>
      <c r="AY585" s="12">
        <v>243182.81090000001</v>
      </c>
      <c r="AZ585" s="12">
        <v>409159.28940000001</v>
      </c>
      <c r="BA585" s="12">
        <v>247805.36199999999</v>
      </c>
      <c r="BB585" s="12">
        <v>282064.58639999997</v>
      </c>
      <c r="BC585" s="12">
        <v>245035.54569999999</v>
      </c>
      <c r="BD585" s="12">
        <v>417244.75939999998</v>
      </c>
      <c r="BE585" s="12">
        <v>331372.299</v>
      </c>
      <c r="BF585" s="12">
        <v>345035.38760000002</v>
      </c>
      <c r="BG585" s="12">
        <v>359577.87420000002</v>
      </c>
      <c r="BH585" s="12">
        <v>240166.27050000001</v>
      </c>
      <c r="BI585" s="12">
        <v>322914.8455</v>
      </c>
      <c r="BJ585" s="12">
        <v>332287.5062</v>
      </c>
      <c r="BK585" s="12">
        <v>254847.00320000001</v>
      </c>
      <c r="BL585" s="12">
        <v>285616.80180000002</v>
      </c>
      <c r="BM585" s="12">
        <v>192093.3285</v>
      </c>
      <c r="BN585" s="12">
        <v>416229.67609999998</v>
      </c>
      <c r="BQ585" s="11" t="s">
        <v>961</v>
      </c>
      <c r="BR585" s="11" t="s">
        <v>962</v>
      </c>
      <c r="BS585" s="11" t="s">
        <v>1254</v>
      </c>
      <c r="BT585" s="11" t="s">
        <v>1255</v>
      </c>
      <c r="BU585" s="11" t="s">
        <v>3629</v>
      </c>
      <c r="BV585" s="11" t="s">
        <v>3630</v>
      </c>
      <c r="BW585" s="12">
        <f t="shared" si="47"/>
        <v>4</v>
      </c>
      <c r="BX585" s="12">
        <f t="shared" si="48"/>
        <v>8</v>
      </c>
      <c r="BY585" s="12">
        <f t="shared" si="49"/>
        <v>1.3986198242904939</v>
      </c>
      <c r="BZ585" s="23">
        <f t="shared" si="50"/>
        <v>1.1215610894569743</v>
      </c>
      <c r="CA585" s="24">
        <f t="shared" si="51"/>
        <v>1.2470295532164575</v>
      </c>
      <c r="CB585" s="13">
        <v>2.5776124000000001E-2</v>
      </c>
      <c r="CC585" s="13">
        <v>9.6238365000000006E-2</v>
      </c>
      <c r="CD585" s="13">
        <v>0.43379612922532501</v>
      </c>
      <c r="CE585" s="13">
        <v>0.59300559198983904</v>
      </c>
      <c r="CF585" s="13">
        <v>0.59605423149612002</v>
      </c>
      <c r="CG585" s="12">
        <v>3</v>
      </c>
      <c r="CH585" s="14">
        <v>318464.30421999999</v>
      </c>
      <c r="CI585" s="15">
        <v>337661.69312000001</v>
      </c>
      <c r="CJ585" s="15">
        <v>241424.92996000001</v>
      </c>
      <c r="CK585" s="15">
        <v>302324.99920000002</v>
      </c>
      <c r="CL585" s="15">
        <v>302630.8003</v>
      </c>
      <c r="CM585" s="15">
        <v>303877.40846000001</v>
      </c>
      <c r="CN585" s="14">
        <v>30135.322179802901</v>
      </c>
      <c r="CO585" s="15">
        <v>59201.891176709301</v>
      </c>
      <c r="CP585" s="15">
        <v>15095.3812166228</v>
      </c>
      <c r="CQ585" s="15">
        <v>34692.021297410298</v>
      </c>
      <c r="CR585" s="15">
        <v>38410.198565200102</v>
      </c>
      <c r="CS585" s="16">
        <v>77090.4850490565</v>
      </c>
      <c r="CT585" s="14">
        <v>13476.9257835793</v>
      </c>
      <c r="CU585" s="15">
        <v>26475.8906135334</v>
      </c>
      <c r="CV585" s="15">
        <v>6750.8597093283897</v>
      </c>
      <c r="CW585" s="15">
        <v>15514.743579575999</v>
      </c>
      <c r="CX585" s="15">
        <v>17177.5630042105</v>
      </c>
      <c r="CY585" s="16">
        <v>34475.912997624298</v>
      </c>
      <c r="CZ585" s="17">
        <v>13.3605874279448</v>
      </c>
      <c r="DA585" s="18">
        <v>13.411606873285701</v>
      </c>
      <c r="DB585" s="18">
        <v>13.085821546685199</v>
      </c>
      <c r="DC585" s="18">
        <v>13.3074430568428</v>
      </c>
      <c r="DD585" s="18">
        <v>13.307151220821201</v>
      </c>
      <c r="DE585" s="19">
        <v>13.2957438030049</v>
      </c>
      <c r="DF585" s="17">
        <v>9.9412922764591197E-2</v>
      </c>
      <c r="DG585" s="18">
        <v>0.164963575802903</v>
      </c>
      <c r="DH585" s="18">
        <v>6.4780718467022796E-2</v>
      </c>
      <c r="DI585" s="18">
        <v>0.109740950303054</v>
      </c>
      <c r="DJ585" s="18">
        <v>0.12428996602134799</v>
      </c>
      <c r="DK585" s="19">
        <v>0.22350084487719499</v>
      </c>
      <c r="DL585" s="17">
        <v>4.44588106287125E-2</v>
      </c>
      <c r="DM585" s="18">
        <v>7.3773953861346206E-2</v>
      </c>
      <c r="DN585" s="18">
        <v>2.8970818024707801E-2</v>
      </c>
      <c r="DO585" s="18">
        <v>4.9077644958610903E-2</v>
      </c>
      <c r="DP585" s="18">
        <v>5.5584162588974501E-2</v>
      </c>
      <c r="DQ585" s="19">
        <v>9.99526164348086E-2</v>
      </c>
      <c r="DR585" s="20">
        <v>12.6674402473824</v>
      </c>
      <c r="DS585" s="21">
        <v>12.7184596927234</v>
      </c>
      <c r="DT585" s="21">
        <v>12.3926743661209</v>
      </c>
      <c r="DU585" s="21">
        <v>12.61429587628</v>
      </c>
      <c r="DV585" s="21">
        <v>12.614004040258401</v>
      </c>
      <c r="DW585" s="22">
        <v>12.602596622441901</v>
      </c>
      <c r="DX585" s="20">
        <v>9.9412922765139702E-2</v>
      </c>
      <c r="DY585" s="21">
        <v>0.16496357580356799</v>
      </c>
      <c r="DZ585" s="21">
        <v>6.47807184676229E-2</v>
      </c>
      <c r="EA585" s="21">
        <v>0.109740950303614</v>
      </c>
      <c r="EB585" s="21">
        <v>0.124289966022014</v>
      </c>
      <c r="EC585" s="22">
        <v>0.22350084487819899</v>
      </c>
      <c r="ED585" s="20">
        <v>4.4458810628957797E-2</v>
      </c>
      <c r="EE585" s="21">
        <v>7.3773953861643399E-2</v>
      </c>
      <c r="EF585" s="21">
        <v>2.8970818024976201E-2</v>
      </c>
      <c r="EG585" s="21">
        <v>4.90776449588613E-2</v>
      </c>
      <c r="EH585" s="21">
        <v>5.5584162589272297E-2</v>
      </c>
      <c r="EI585" s="22">
        <v>9.9952616435257796E-2</v>
      </c>
    </row>
    <row r="586" spans="1:139" x14ac:dyDescent="0.2">
      <c r="A586" s="12" t="s">
        <v>3632</v>
      </c>
      <c r="B586" s="12">
        <v>4</v>
      </c>
      <c r="C586" s="12">
        <v>4</v>
      </c>
      <c r="D586" s="12">
        <v>299.86</v>
      </c>
      <c r="E586" s="12" t="s">
        <v>3634</v>
      </c>
      <c r="F586" s="12" t="s">
        <v>3633</v>
      </c>
      <c r="G586" s="12">
        <v>1334130.0449999999</v>
      </c>
      <c r="H586" s="12">
        <v>1330207.379</v>
      </c>
      <c r="I586" s="12">
        <v>1578047.8149999999</v>
      </c>
      <c r="J586" s="12">
        <v>2197688.003</v>
      </c>
      <c r="K586" s="12">
        <v>1449662.767</v>
      </c>
      <c r="L586" s="12">
        <v>1158090.7209999999</v>
      </c>
      <c r="M586" s="12">
        <v>1224161.5379999999</v>
      </c>
      <c r="N586" s="12">
        <v>1504561.0349999999</v>
      </c>
      <c r="O586" s="12">
        <v>1119324.672</v>
      </c>
      <c r="P586" s="12">
        <v>2195475.6570000001</v>
      </c>
      <c r="Q586" s="12">
        <v>1361631.6669999999</v>
      </c>
      <c r="R586" s="12">
        <v>912405.41760000004</v>
      </c>
      <c r="S586" s="12">
        <v>1145784.25</v>
      </c>
      <c r="T586" s="12">
        <v>1064782.8910000001</v>
      </c>
      <c r="U586" s="12">
        <v>1151000.007</v>
      </c>
      <c r="V586" s="12">
        <v>1169355.0560000001</v>
      </c>
      <c r="W586" s="12">
        <v>1211631.057</v>
      </c>
      <c r="X586" s="12">
        <v>1129104.453</v>
      </c>
      <c r="Y586" s="12">
        <v>1340803.1070000001</v>
      </c>
      <c r="Z586" s="12">
        <v>1746940.138</v>
      </c>
      <c r="AA586" s="12">
        <v>1379199.2479999999</v>
      </c>
      <c r="AB586" s="12">
        <v>1500690.527</v>
      </c>
      <c r="AC586" s="12">
        <v>1784751.5249999999</v>
      </c>
      <c r="AD586" s="12">
        <v>1396073.8259999999</v>
      </c>
      <c r="AE586" s="12">
        <v>1423381.497</v>
      </c>
      <c r="AF586" s="12">
        <v>1375962.6610000001</v>
      </c>
      <c r="AG586" s="12">
        <v>1412664.781</v>
      </c>
      <c r="AH586" s="12">
        <v>1406361.2009999999</v>
      </c>
      <c r="AI586" s="12">
        <v>1560477.5390000001</v>
      </c>
      <c r="AJ586" s="12">
        <v>1728174.264</v>
      </c>
      <c r="AK586" s="12">
        <v>1769577.8219999999</v>
      </c>
      <c r="AL586" s="12">
        <v>1244724.014</v>
      </c>
      <c r="AM586" s="12">
        <v>1563006.693</v>
      </c>
      <c r="AN586" s="12">
        <v>2225395.4130000002</v>
      </c>
      <c r="AO586" s="12">
        <v>1588407.1359999999</v>
      </c>
      <c r="AP586" s="12">
        <v>1191112.9410000001</v>
      </c>
      <c r="AQ586" s="12">
        <v>742923.26060000004</v>
      </c>
      <c r="AR586" s="12">
        <v>1212446.375</v>
      </c>
      <c r="AS586" s="12">
        <v>919396.26780000003</v>
      </c>
      <c r="AT586" s="12">
        <v>1222505.058</v>
      </c>
      <c r="AU586" s="12">
        <v>1389531.1229999999</v>
      </c>
      <c r="AV586" s="12">
        <v>1216811.557</v>
      </c>
      <c r="AW586" s="12">
        <v>1257543.8600000001</v>
      </c>
      <c r="AX586" s="12">
        <v>1315545.825</v>
      </c>
      <c r="AY586" s="12">
        <v>1297523.0660000001</v>
      </c>
      <c r="AZ586" s="12">
        <v>1760685.5959999999</v>
      </c>
      <c r="BA586" s="12">
        <v>998400.77260000003</v>
      </c>
      <c r="BB586" s="12">
        <v>1138970.959</v>
      </c>
      <c r="BC586" s="12">
        <v>1097662.558</v>
      </c>
      <c r="BD586" s="12">
        <v>2023494.0060000001</v>
      </c>
      <c r="BE586" s="12">
        <v>1529312.6359999999</v>
      </c>
      <c r="BF586" s="12">
        <v>1949602.9669999999</v>
      </c>
      <c r="BG586" s="12">
        <v>1784751.5249999999</v>
      </c>
      <c r="BH586" s="12">
        <v>1052825.108</v>
      </c>
      <c r="BI586" s="12">
        <v>1698088.2039999999</v>
      </c>
      <c r="BJ586" s="12">
        <v>1738142.804</v>
      </c>
      <c r="BK586" s="12">
        <v>1348198.4790000001</v>
      </c>
      <c r="BL586" s="12">
        <v>1549599.5959999999</v>
      </c>
      <c r="BM586" s="12">
        <v>1033717.046</v>
      </c>
      <c r="BN586" s="12">
        <v>1634402.4439999999</v>
      </c>
      <c r="BU586" s="11" t="s">
        <v>1529</v>
      </c>
      <c r="BV586" s="11" t="s">
        <v>1530</v>
      </c>
      <c r="BW586" s="12">
        <f t="shared" si="47"/>
        <v>0</v>
      </c>
      <c r="BX586" s="12">
        <f t="shared" si="48"/>
        <v>8</v>
      </c>
      <c r="BY586" s="12">
        <f t="shared" si="49"/>
        <v>1.3999804960328186</v>
      </c>
      <c r="BZ586" s="23">
        <f t="shared" si="50"/>
        <v>1.1193092949610266</v>
      </c>
      <c r="CA586" s="24">
        <f t="shared" si="51"/>
        <v>1.2507539268505448</v>
      </c>
      <c r="CB586" s="13">
        <v>8.0226823000000003E-2</v>
      </c>
      <c r="CC586" s="13">
        <v>0.20912784600000001</v>
      </c>
      <c r="CD586" s="13">
        <v>6.3102242595051206E-2</v>
      </c>
      <c r="CE586" s="13">
        <v>0.15327391312150199</v>
      </c>
      <c r="CF586" s="13">
        <v>0.571572473608156</v>
      </c>
      <c r="CG586" s="12">
        <v>6</v>
      </c>
      <c r="CH586" s="14">
        <v>1577947.2017999999</v>
      </c>
      <c r="CI586" s="15">
        <v>1440322.7246000001</v>
      </c>
      <c r="CJ586" s="15">
        <v>1127120.8465199999</v>
      </c>
      <c r="CK586" s="15">
        <v>1319566.7622</v>
      </c>
      <c r="CL586" s="15">
        <v>1496819.3245999999</v>
      </c>
      <c r="CM586" s="15">
        <v>1496728.0892</v>
      </c>
      <c r="CN586" s="14">
        <v>361025.41211042198</v>
      </c>
      <c r="CO586" s="15">
        <v>448275.25697297498</v>
      </c>
      <c r="CP586" s="15">
        <v>162713.39678373301</v>
      </c>
      <c r="CQ586" s="15">
        <v>251787.881482353</v>
      </c>
      <c r="CR586" s="15">
        <v>167553.86496987101</v>
      </c>
      <c r="CS586" s="16">
        <v>147858.40109388801</v>
      </c>
      <c r="CT586" s="14">
        <v>161455.47261675599</v>
      </c>
      <c r="CU586" s="15">
        <v>200474.78944455201</v>
      </c>
      <c r="CV586" s="15">
        <v>72767.643211664705</v>
      </c>
      <c r="CW586" s="15">
        <v>112602.96378104</v>
      </c>
      <c r="CX586" s="15">
        <v>74932.366393090502</v>
      </c>
      <c r="CY586" s="16">
        <v>66124.287178072394</v>
      </c>
      <c r="CZ586" s="17">
        <v>14.946365670486999</v>
      </c>
      <c r="DA586" s="18">
        <v>14.8399886004532</v>
      </c>
      <c r="DB586" s="18">
        <v>14.6199585941143</v>
      </c>
      <c r="DC586" s="18">
        <v>14.7728535640353</v>
      </c>
      <c r="DD586" s="18">
        <v>14.9073391178433</v>
      </c>
      <c r="DE586" s="19">
        <v>14.9081966388009</v>
      </c>
      <c r="DF586" s="17">
        <v>0.207715272023304</v>
      </c>
      <c r="DG586" s="18">
        <v>0.27908434951691602</v>
      </c>
      <c r="DH586" s="18">
        <v>0.14490290178401</v>
      </c>
      <c r="DI586" s="18">
        <v>0.176278494020567</v>
      </c>
      <c r="DJ586" s="18">
        <v>0.10598982477697701</v>
      </c>
      <c r="DK586" s="19">
        <v>9.5708686041274305E-2</v>
      </c>
      <c r="DL586" s="17">
        <v>9.2893093641793795E-2</v>
      </c>
      <c r="DM586" s="18">
        <v>0.124810315395227</v>
      </c>
      <c r="DN586" s="18">
        <v>6.4802547705204494E-2</v>
      </c>
      <c r="DO586" s="18">
        <v>7.8834139120255803E-2</v>
      </c>
      <c r="DP586" s="18">
        <v>4.7400090624922599E-2</v>
      </c>
      <c r="DQ586" s="19">
        <v>4.2802225605094897E-2</v>
      </c>
      <c r="DR586" s="20">
        <v>14.253218489927001</v>
      </c>
      <c r="DS586" s="21">
        <v>14.1468414198931</v>
      </c>
      <c r="DT586" s="21">
        <v>13.9268114135541</v>
      </c>
      <c r="DU586" s="21">
        <v>14.0797063834752</v>
      </c>
      <c r="DV586" s="21">
        <v>14.214191937283299</v>
      </c>
      <c r="DW586" s="22">
        <v>14.2150494582409</v>
      </c>
      <c r="DX586" s="20">
        <v>0.20771527202334</v>
      </c>
      <c r="DY586" s="21">
        <v>0.27908434951697503</v>
      </c>
      <c r="DZ586" s="21">
        <v>0.144902901784071</v>
      </c>
      <c r="EA586" s="21">
        <v>0.17627849402061299</v>
      </c>
      <c r="EB586" s="21">
        <v>0.105989824776999</v>
      </c>
      <c r="EC586" s="22">
        <v>9.57086860412944E-2</v>
      </c>
      <c r="ED586" s="20">
        <v>9.2893093641809907E-2</v>
      </c>
      <c r="EE586" s="21">
        <v>0.124810315395253</v>
      </c>
      <c r="EF586" s="21">
        <v>6.4802547705231597E-2</v>
      </c>
      <c r="EG586" s="21">
        <v>7.8834139120276106E-2</v>
      </c>
      <c r="EH586" s="21">
        <v>4.7400090624932001E-2</v>
      </c>
      <c r="EI586" s="22">
        <v>4.2802225605103897E-2</v>
      </c>
    </row>
    <row r="587" spans="1:139" x14ac:dyDescent="0.2">
      <c r="A587" s="12" t="s">
        <v>3635</v>
      </c>
      <c r="B587" s="12">
        <v>4</v>
      </c>
      <c r="C587" s="12">
        <v>4</v>
      </c>
      <c r="D587" s="12">
        <v>189.12</v>
      </c>
      <c r="E587" s="12" t="s">
        <v>3637</v>
      </c>
      <c r="F587" s="12" t="s">
        <v>3636</v>
      </c>
      <c r="G587" s="12">
        <v>318854.88780000003</v>
      </c>
      <c r="H587" s="12">
        <v>280087.6324</v>
      </c>
      <c r="I587" s="12">
        <v>274036.45439999999</v>
      </c>
      <c r="J587" s="12">
        <v>271888.21000000002</v>
      </c>
      <c r="K587" s="12">
        <v>271946.01939999999</v>
      </c>
      <c r="L587" s="12">
        <v>236993.41940000001</v>
      </c>
      <c r="M587" s="12">
        <v>301156.45299999998</v>
      </c>
      <c r="N587" s="12">
        <v>255095.92920000001</v>
      </c>
      <c r="O587" s="12">
        <v>257275.3211</v>
      </c>
      <c r="P587" s="12">
        <v>357679.97480000003</v>
      </c>
      <c r="Q587" s="12">
        <v>244770.9014</v>
      </c>
      <c r="R587" s="12">
        <v>233009.61929999999</v>
      </c>
      <c r="S587" s="12">
        <v>228344.6777</v>
      </c>
      <c r="T587" s="12">
        <v>240211.76569999999</v>
      </c>
      <c r="U587" s="12">
        <v>189005.59039999999</v>
      </c>
      <c r="V587" s="12">
        <v>206050.70730000001</v>
      </c>
      <c r="W587" s="12">
        <v>225339.94289999999</v>
      </c>
      <c r="X587" s="12">
        <v>270698.87660000002</v>
      </c>
      <c r="Y587" s="12">
        <v>257968.46859999999</v>
      </c>
      <c r="Z587" s="12">
        <v>260939.5497</v>
      </c>
      <c r="AA587" s="12">
        <v>246556.9809</v>
      </c>
      <c r="AB587" s="12">
        <v>330042.29489999998</v>
      </c>
      <c r="AC587" s="12">
        <v>291713.43939999997</v>
      </c>
      <c r="AD587" s="12">
        <v>295121.55160000001</v>
      </c>
      <c r="AE587" s="12">
        <v>240477.73560000001</v>
      </c>
      <c r="AF587" s="12">
        <v>260588.4927</v>
      </c>
      <c r="AG587" s="12">
        <v>305501.49119999999</v>
      </c>
      <c r="AH587" s="12">
        <v>222978.47399999999</v>
      </c>
      <c r="AI587" s="12">
        <v>288775.03470000002</v>
      </c>
      <c r="AJ587" s="12">
        <v>410785.91950000002</v>
      </c>
      <c r="AK587" s="12">
        <v>422926.19099999999</v>
      </c>
      <c r="AL587" s="12">
        <v>262088.3088</v>
      </c>
      <c r="AM587" s="12">
        <v>271424.4829</v>
      </c>
      <c r="AN587" s="12">
        <v>275316.0478</v>
      </c>
      <c r="AO587" s="12">
        <v>297973.43729999999</v>
      </c>
      <c r="AP587" s="12">
        <v>243751.136</v>
      </c>
      <c r="AQ587" s="12">
        <v>182766.83850000001</v>
      </c>
      <c r="AR587" s="12">
        <v>205568.35339999999</v>
      </c>
      <c r="AS587" s="12">
        <v>211322.03719999999</v>
      </c>
      <c r="AT587" s="12">
        <v>199166.67120000001</v>
      </c>
      <c r="AU587" s="12">
        <v>249786.18950000001</v>
      </c>
      <c r="AV587" s="12">
        <v>310748.70020000002</v>
      </c>
      <c r="AW587" s="12">
        <v>250617.38070000001</v>
      </c>
      <c r="AX587" s="12">
        <v>296783.11709999997</v>
      </c>
      <c r="AY587" s="12">
        <v>213066.12650000001</v>
      </c>
      <c r="AZ587" s="12">
        <v>310248.38059999997</v>
      </c>
      <c r="BA587" s="12">
        <v>185683.234</v>
      </c>
      <c r="BB587" s="12">
        <v>273064.33720000001</v>
      </c>
      <c r="BC587" s="12">
        <v>211188.5986</v>
      </c>
      <c r="BD587" s="12">
        <v>302248.25880000001</v>
      </c>
      <c r="BE587" s="12">
        <v>273392.48259999999</v>
      </c>
      <c r="BF587" s="12">
        <v>428770.2401</v>
      </c>
      <c r="BG587" s="12">
        <v>291713.43939999997</v>
      </c>
      <c r="BH587" s="12">
        <v>222560.85159999999</v>
      </c>
      <c r="BI587" s="12">
        <v>286888.93810000003</v>
      </c>
      <c r="BJ587" s="12">
        <v>329180.45390000002</v>
      </c>
      <c r="BK587" s="12">
        <v>291560.0722</v>
      </c>
      <c r="BL587" s="12">
        <v>245688.91190000001</v>
      </c>
      <c r="BM587" s="12">
        <v>191295.0802</v>
      </c>
      <c r="BN587" s="12">
        <v>388496.41759999999</v>
      </c>
      <c r="BU587" s="11" t="s">
        <v>851</v>
      </c>
      <c r="BV587" s="11" t="s">
        <v>852</v>
      </c>
      <c r="BW587" s="12">
        <f t="shared" si="47"/>
        <v>20</v>
      </c>
      <c r="BX587" s="12">
        <f t="shared" si="48"/>
        <v>8</v>
      </c>
      <c r="BY587" s="12">
        <f t="shared" si="49"/>
        <v>1.311172038958397</v>
      </c>
      <c r="BZ587" s="23">
        <f t="shared" si="50"/>
        <v>1.1062536198872475</v>
      </c>
      <c r="CA587" s="24">
        <f t="shared" si="51"/>
        <v>1.1852363828576991</v>
      </c>
      <c r="CB587" s="13">
        <v>6.2048972000000001E-2</v>
      </c>
      <c r="CC587" s="13">
        <v>0.17585640499999999</v>
      </c>
      <c r="CD587" s="13">
        <v>7.4938912340557606E-2</v>
      </c>
      <c r="CE587" s="13">
        <v>0.17223862916982999</v>
      </c>
      <c r="CF587" s="13">
        <v>0.37782298123905</v>
      </c>
      <c r="CG587" s="12">
        <v>5</v>
      </c>
      <c r="CH587" s="14">
        <v>283362.64079999999</v>
      </c>
      <c r="CI587" s="15">
        <v>281640.21950000001</v>
      </c>
      <c r="CJ587" s="15">
        <v>227068.51089999999</v>
      </c>
      <c r="CK587" s="15">
        <v>244199.50902</v>
      </c>
      <c r="CL587" s="15">
        <v>280782.40048000001</v>
      </c>
      <c r="CM587" s="15">
        <v>297725.88241999998</v>
      </c>
      <c r="CN587" s="14">
        <v>20120.914717474701</v>
      </c>
      <c r="CO587" s="15">
        <v>48617.1578171039</v>
      </c>
      <c r="CP587" s="15">
        <v>22202.652228188301</v>
      </c>
      <c r="CQ587" s="15">
        <v>27308.625006260401</v>
      </c>
      <c r="CR587" s="15">
        <v>37240.708309249603</v>
      </c>
      <c r="CS587" s="16">
        <v>70515.087981329707</v>
      </c>
      <c r="CT587" s="14">
        <v>8998.3466155498609</v>
      </c>
      <c r="CU587" s="15">
        <v>21742.2539503759</v>
      </c>
      <c r="CV587" s="15">
        <v>9929.3279326032607</v>
      </c>
      <c r="CW587" s="15">
        <v>12212.788377209799</v>
      </c>
      <c r="CX587" s="15">
        <v>16654.551061944701</v>
      </c>
      <c r="CY587" s="16">
        <v>31535.3060331263</v>
      </c>
      <c r="CZ587" s="17">
        <v>13.245721329474099</v>
      </c>
      <c r="DA587" s="18">
        <v>13.2303199415966</v>
      </c>
      <c r="DB587" s="18">
        <v>13.0220136856588</v>
      </c>
      <c r="DC587" s="18">
        <v>13.093675577404101</v>
      </c>
      <c r="DD587" s="18">
        <v>13.231422601205001</v>
      </c>
      <c r="DE587" s="19">
        <v>13.2760409723858</v>
      </c>
      <c r="DF587" s="17">
        <v>6.81227497097186E-2</v>
      </c>
      <c r="DG587" s="18">
        <v>0.16489524009116899</v>
      </c>
      <c r="DH587" s="18">
        <v>0.103775923064403</v>
      </c>
      <c r="DI587" s="18">
        <v>0.11532146015166</v>
      </c>
      <c r="DJ587" s="18">
        <v>0.13297067243949101</v>
      </c>
      <c r="DK587" s="19">
        <v>0.22601504399531799</v>
      </c>
      <c r="DL587" s="17">
        <v>3.0465419833026999E-2</v>
      </c>
      <c r="DM587" s="18">
        <v>7.3743393202000504E-2</v>
      </c>
      <c r="DN587" s="18">
        <v>4.6410003679958803E-2</v>
      </c>
      <c r="DO587" s="18">
        <v>5.1573324832728903E-2</v>
      </c>
      <c r="DP587" s="18">
        <v>5.9466292517711801E-2</v>
      </c>
      <c r="DQ587" s="19">
        <v>0.10107700046222701</v>
      </c>
      <c r="DR587" s="20">
        <v>12.552574148911001</v>
      </c>
      <c r="DS587" s="21">
        <v>12.5371727610333</v>
      </c>
      <c r="DT587" s="21">
        <v>12.328866505093901</v>
      </c>
      <c r="DU587" s="21">
        <v>12.4005283968398</v>
      </c>
      <c r="DV587" s="21">
        <v>12.538275420641799</v>
      </c>
      <c r="DW587" s="22">
        <v>12.582893791822601</v>
      </c>
      <c r="DX587" s="20">
        <v>6.8122749710110703E-2</v>
      </c>
      <c r="DY587" s="21">
        <v>0.164895240092155</v>
      </c>
      <c r="DZ587" s="21">
        <v>0.103775923065554</v>
      </c>
      <c r="EA587" s="21">
        <v>0.115321460152704</v>
      </c>
      <c r="EB587" s="21">
        <v>0.13297067244035901</v>
      </c>
      <c r="EC587" s="22">
        <v>0.226015043996596</v>
      </c>
      <c r="ED587" s="20">
        <v>3.0465419833202299E-2</v>
      </c>
      <c r="EE587" s="21">
        <v>7.3743393202441401E-2</v>
      </c>
      <c r="EF587" s="21">
        <v>4.6410003680473599E-2</v>
      </c>
      <c r="EG587" s="21">
        <v>5.1573324833196099E-2</v>
      </c>
      <c r="EH587" s="21">
        <v>5.94662925180999E-2</v>
      </c>
      <c r="EI587" s="22">
        <v>0.10107700046279899</v>
      </c>
    </row>
    <row r="588" spans="1:139" x14ac:dyDescent="0.2">
      <c r="A588" s="12" t="s">
        <v>3638</v>
      </c>
      <c r="B588" s="12">
        <v>2</v>
      </c>
      <c r="C588" s="12">
        <v>2</v>
      </c>
      <c r="D588" s="12">
        <v>80.02</v>
      </c>
      <c r="E588" s="12" t="s">
        <v>3642</v>
      </c>
      <c r="F588" s="12" t="s">
        <v>3639</v>
      </c>
      <c r="G588" s="12">
        <v>59300.052029999999</v>
      </c>
      <c r="H588" s="12">
        <v>41419.90567</v>
      </c>
      <c r="I588" s="12">
        <v>83845.394409999994</v>
      </c>
      <c r="J588" s="12">
        <v>66146.570200000002</v>
      </c>
      <c r="K588" s="12">
        <v>68060.516810000001</v>
      </c>
      <c r="L588" s="12">
        <v>56367.10284</v>
      </c>
      <c r="M588" s="12">
        <v>78390.252569999997</v>
      </c>
      <c r="N588" s="12">
        <v>59175.175210000001</v>
      </c>
      <c r="O588" s="12">
        <v>60239.513489999998</v>
      </c>
      <c r="P588" s="12">
        <v>98178.44412</v>
      </c>
      <c r="Q588" s="12">
        <v>22891.397679999998</v>
      </c>
      <c r="R588" s="12">
        <v>26368.187559999998</v>
      </c>
      <c r="S588" s="12">
        <v>33793.319289999999</v>
      </c>
      <c r="T588" s="12">
        <v>36698.045359999996</v>
      </c>
      <c r="U588" s="12">
        <v>24125.878840000001</v>
      </c>
      <c r="V588" s="12">
        <v>28030.625680000001</v>
      </c>
      <c r="W588" s="12">
        <v>38952.188920000001</v>
      </c>
      <c r="X588" s="12">
        <v>24804.269270000001</v>
      </c>
      <c r="Y588" s="12">
        <v>44480.674850000003</v>
      </c>
      <c r="Z588" s="12">
        <v>39110.401610000001</v>
      </c>
      <c r="AA588" s="12">
        <v>30873.755860000001</v>
      </c>
      <c r="AB588" s="12">
        <v>41021.0167</v>
      </c>
      <c r="AC588" s="12">
        <v>97255.673079999993</v>
      </c>
      <c r="AD588" s="12">
        <v>51544.005299999997</v>
      </c>
      <c r="AE588" s="12">
        <v>69765.458559999999</v>
      </c>
      <c r="AF588" s="12">
        <v>32184.799129999999</v>
      </c>
      <c r="AG588" s="12">
        <v>29600.274219999999</v>
      </c>
      <c r="AH588" s="12">
        <v>31356.7261</v>
      </c>
      <c r="AI588" s="12">
        <v>51785.887849999999</v>
      </c>
      <c r="AJ588" s="12">
        <v>73715.839619999999</v>
      </c>
      <c r="AK588" s="12">
        <v>78655.043680000002</v>
      </c>
      <c r="AL588" s="12">
        <v>38758.130559999998</v>
      </c>
      <c r="AM588" s="12">
        <v>83046.224159999998</v>
      </c>
      <c r="AN588" s="12">
        <v>66980.514850000007</v>
      </c>
      <c r="AO588" s="12">
        <v>74574.454830000002</v>
      </c>
      <c r="AP588" s="12">
        <v>57974.374940000002</v>
      </c>
      <c r="AQ588" s="12">
        <v>47573.739450000001</v>
      </c>
      <c r="AR588" s="12">
        <v>47686.152300000002</v>
      </c>
      <c r="AS588" s="12">
        <v>49479.820509999998</v>
      </c>
      <c r="AT588" s="12">
        <v>54668.629150000001</v>
      </c>
      <c r="AU588" s="12">
        <v>23360.436079999999</v>
      </c>
      <c r="AV588" s="12">
        <v>35165.415220000003</v>
      </c>
      <c r="AW588" s="12">
        <v>37089.514190000002</v>
      </c>
      <c r="AX588" s="12">
        <v>45340.661240000001</v>
      </c>
      <c r="AY588" s="12">
        <v>27197.11911</v>
      </c>
      <c r="AZ588" s="12">
        <v>42205.417959999999</v>
      </c>
      <c r="BA588" s="12">
        <v>32097.14316</v>
      </c>
      <c r="BB588" s="12">
        <v>25021.01757</v>
      </c>
      <c r="BC588" s="12">
        <v>36414.572059999999</v>
      </c>
      <c r="BD588" s="12">
        <v>45301.874709999996</v>
      </c>
      <c r="BE588" s="12">
        <v>34234.085480000002</v>
      </c>
      <c r="BF588" s="12">
        <v>53291.930919999999</v>
      </c>
      <c r="BG588" s="12">
        <v>97255.673079999993</v>
      </c>
      <c r="BH588" s="12">
        <v>38871.026700000002</v>
      </c>
      <c r="BI588" s="12">
        <v>83229.901830000003</v>
      </c>
      <c r="BJ588" s="12">
        <v>40656.46443</v>
      </c>
      <c r="BK588" s="12">
        <v>28249.47942</v>
      </c>
      <c r="BL588" s="12">
        <v>34550.419950000003</v>
      </c>
      <c r="BM588" s="12">
        <v>34304.854570000003</v>
      </c>
      <c r="BN588" s="12">
        <v>69715.971879999997</v>
      </c>
      <c r="BO588" s="11" t="s">
        <v>287</v>
      </c>
      <c r="BP588" s="11" t="s">
        <v>288</v>
      </c>
      <c r="BQ588" s="11" t="s">
        <v>289</v>
      </c>
      <c r="BR588" s="11" t="s">
        <v>290</v>
      </c>
      <c r="BS588" s="11" t="s">
        <v>291</v>
      </c>
      <c r="BT588" s="11" t="s">
        <v>292</v>
      </c>
      <c r="BU588" s="11" t="s">
        <v>3640</v>
      </c>
      <c r="BV588" s="11" t="s">
        <v>3641</v>
      </c>
      <c r="BW588" s="12">
        <f t="shared" si="47"/>
        <v>4</v>
      </c>
      <c r="BX588" s="12">
        <f t="shared" si="48"/>
        <v>8</v>
      </c>
      <c r="BY588" s="12">
        <f t="shared" si="49"/>
        <v>2.4489731344525443</v>
      </c>
      <c r="BZ588" s="23">
        <f t="shared" si="50"/>
        <v>1.4098894430330944</v>
      </c>
      <c r="CA588" s="24">
        <f t="shared" si="51"/>
        <v>1.7369965755499734</v>
      </c>
      <c r="CB588" s="13">
        <v>7.43478E-4</v>
      </c>
      <c r="CC588" s="13">
        <v>7.9459170000000003E-3</v>
      </c>
      <c r="CD588" s="13">
        <v>7.1759240449441E-2</v>
      </c>
      <c r="CE588" s="13">
        <v>0.16672323528334801</v>
      </c>
      <c r="CF588" s="13">
        <v>0.99500057318843504</v>
      </c>
      <c r="CG588" s="12">
        <v>3</v>
      </c>
      <c r="CH588" s="14">
        <v>63754.487824000003</v>
      </c>
      <c r="CI588" s="15">
        <v>70470.097645999995</v>
      </c>
      <c r="CJ588" s="15">
        <v>28775.365745999999</v>
      </c>
      <c r="CK588" s="15">
        <v>35075.632065999998</v>
      </c>
      <c r="CL588" s="15">
        <v>58091.981899999999</v>
      </c>
      <c r="CM588" s="15">
        <v>43728.705384000001</v>
      </c>
      <c r="CN588" s="14">
        <v>15383.3028752432</v>
      </c>
      <c r="CO588" s="15">
        <v>17759.616450318601</v>
      </c>
      <c r="CP588" s="15">
        <v>6123.3574439550903</v>
      </c>
      <c r="CQ588" s="15">
        <v>8289.9773333554494</v>
      </c>
      <c r="CR588" s="15">
        <v>26197.2825086509</v>
      </c>
      <c r="CS588" s="16">
        <v>19040.001438675499</v>
      </c>
      <c r="CT588" s="14">
        <v>6879.62218950236</v>
      </c>
      <c r="CU588" s="15">
        <v>7942.3419274471798</v>
      </c>
      <c r="CV588" s="15">
        <v>2738.4486990425899</v>
      </c>
      <c r="CW588" s="15">
        <v>3707.3905698630401</v>
      </c>
      <c r="CX588" s="15">
        <v>11715.7809030219</v>
      </c>
      <c r="CY588" s="16">
        <v>8514.9475017144196</v>
      </c>
      <c r="CZ588" s="17">
        <v>11.730425784629499</v>
      </c>
      <c r="DA588" s="18">
        <v>11.8327429796663</v>
      </c>
      <c r="DB588" s="18">
        <v>10.942740691349201</v>
      </c>
      <c r="DC588" s="18">
        <v>11.1345208040307</v>
      </c>
      <c r="DD588" s="18">
        <v>11.582684317784301</v>
      </c>
      <c r="DE588" s="19">
        <v>11.3113108708674</v>
      </c>
      <c r="DF588" s="17">
        <v>0.25916213045187497</v>
      </c>
      <c r="DG588" s="18">
        <v>0.23641111086455799</v>
      </c>
      <c r="DH588" s="18">
        <v>0.208832756596118</v>
      </c>
      <c r="DI588" s="18">
        <v>0.24836751005041799</v>
      </c>
      <c r="DJ588" s="18">
        <v>0.44772391551041102</v>
      </c>
      <c r="DK588" s="19">
        <v>0.39852452529229998</v>
      </c>
      <c r="DL588" s="17">
        <v>0.11590082817681201</v>
      </c>
      <c r="DM588" s="18">
        <v>0.105726262905878</v>
      </c>
      <c r="DN588" s="18">
        <v>9.3392847935517401E-2</v>
      </c>
      <c r="DO588" s="18">
        <v>0.111073327175019</v>
      </c>
      <c r="DP588" s="18">
        <v>0.20022822204672999</v>
      </c>
      <c r="DQ588" s="19">
        <v>0.17822558585088399</v>
      </c>
      <c r="DR588" s="20">
        <v>11.0372786039968</v>
      </c>
      <c r="DS588" s="21">
        <v>11.1395957990492</v>
      </c>
      <c r="DT588" s="21">
        <v>10.249593510455099</v>
      </c>
      <c r="DU588" s="21">
        <v>10.441373623234901</v>
      </c>
      <c r="DV588" s="21">
        <v>10.8895371371078</v>
      </c>
      <c r="DW588" s="22">
        <v>10.618163690123501</v>
      </c>
      <c r="DX588" s="20">
        <v>0.25916213049369002</v>
      </c>
      <c r="DY588" s="21">
        <v>0.23641111088702599</v>
      </c>
      <c r="DZ588" s="21">
        <v>0.208832756723453</v>
      </c>
      <c r="EA588" s="21">
        <v>0.24836751017007999</v>
      </c>
      <c r="EB588" s="21">
        <v>0.44772391559916602</v>
      </c>
      <c r="EC588" s="22">
        <v>0.39852452539761801</v>
      </c>
      <c r="ED588" s="20">
        <v>0.11590082819551201</v>
      </c>
      <c r="EE588" s="21">
        <v>0.105726262915926</v>
      </c>
      <c r="EF588" s="21">
        <v>9.3392847992463598E-2</v>
      </c>
      <c r="EG588" s="21">
        <v>0.111073327228534</v>
      </c>
      <c r="EH588" s="21">
        <v>0.20022822208642299</v>
      </c>
      <c r="EI588" s="22">
        <v>0.17822558589798301</v>
      </c>
    </row>
    <row r="589" spans="1:139" x14ac:dyDescent="0.2">
      <c r="A589" s="12" t="s">
        <v>3643</v>
      </c>
      <c r="B589" s="12">
        <v>3</v>
      </c>
      <c r="C589" s="12">
        <v>3</v>
      </c>
      <c r="D589" s="12">
        <v>142.96</v>
      </c>
      <c r="E589" s="12" t="s">
        <v>3644</v>
      </c>
      <c r="F589" s="12" t="s">
        <v>343</v>
      </c>
      <c r="G589" s="12">
        <v>860483.43370000005</v>
      </c>
      <c r="H589" s="12">
        <v>946891.20010000002</v>
      </c>
      <c r="I589" s="12">
        <v>1060283.122</v>
      </c>
      <c r="J589" s="12">
        <v>1355935.773</v>
      </c>
      <c r="K589" s="12">
        <v>973329.63249999995</v>
      </c>
      <c r="L589" s="12">
        <v>858186.45189999999</v>
      </c>
      <c r="M589" s="12">
        <v>965855.30200000003</v>
      </c>
      <c r="N589" s="12">
        <v>896480.18130000005</v>
      </c>
      <c r="O589" s="12">
        <v>761323.15099999995</v>
      </c>
      <c r="P589" s="12">
        <v>1459577.9439999999</v>
      </c>
      <c r="Q589" s="12">
        <v>629535.3162</v>
      </c>
      <c r="R589" s="12">
        <v>594774.17489999998</v>
      </c>
      <c r="S589" s="12">
        <v>587525.77670000005</v>
      </c>
      <c r="T589" s="12">
        <v>677901.66879999998</v>
      </c>
      <c r="U589" s="12">
        <v>714966.58420000004</v>
      </c>
      <c r="V589" s="12">
        <v>575093.21739999996</v>
      </c>
      <c r="W589" s="12">
        <v>521681.3371</v>
      </c>
      <c r="X589" s="12">
        <v>573538.93160000001</v>
      </c>
      <c r="Y589" s="12">
        <v>814588.95239999995</v>
      </c>
      <c r="Z589" s="12">
        <v>655905.79909999995</v>
      </c>
      <c r="AA589" s="12">
        <v>644760.83129999996</v>
      </c>
      <c r="AB589" s="12">
        <v>836423.34</v>
      </c>
      <c r="AC589" s="12">
        <v>935854.82460000005</v>
      </c>
      <c r="AD589" s="12">
        <v>667651.9142</v>
      </c>
      <c r="AE589" s="12">
        <v>707319.56160000002</v>
      </c>
      <c r="AF589" s="12">
        <v>739508.10320000001</v>
      </c>
      <c r="AG589" s="12">
        <v>726266.63670000003</v>
      </c>
      <c r="AH589" s="12">
        <v>704980.26980000001</v>
      </c>
      <c r="AI589" s="12">
        <v>1021920.068</v>
      </c>
      <c r="AJ589" s="12">
        <v>1594060.65</v>
      </c>
      <c r="AK589" s="12">
        <v>1141337.3130000001</v>
      </c>
      <c r="AL589" s="12">
        <v>886040.9547</v>
      </c>
      <c r="AM589" s="12">
        <v>1050177.06</v>
      </c>
      <c r="AN589" s="12">
        <v>1373030.77</v>
      </c>
      <c r="AO589" s="12">
        <v>1066485.095</v>
      </c>
      <c r="AP589" s="12">
        <v>882657.09290000005</v>
      </c>
      <c r="AQ589" s="12">
        <v>586161.50580000004</v>
      </c>
      <c r="AR589" s="12">
        <v>722426.09019999998</v>
      </c>
      <c r="AS589" s="12">
        <v>625339.26119999995</v>
      </c>
      <c r="AT589" s="12">
        <v>812735.68810000003</v>
      </c>
      <c r="AU589" s="12">
        <v>642434.32059999998</v>
      </c>
      <c r="AV589" s="12">
        <v>793208.89119999995</v>
      </c>
      <c r="AW589" s="12">
        <v>644832.946</v>
      </c>
      <c r="AX589" s="12">
        <v>837551.69030000002</v>
      </c>
      <c r="AY589" s="12">
        <v>805982.3014</v>
      </c>
      <c r="AZ589" s="12">
        <v>865911.80249999999</v>
      </c>
      <c r="BA589" s="12">
        <v>429872.6471</v>
      </c>
      <c r="BB589" s="12">
        <v>578550.71360000002</v>
      </c>
      <c r="BC589" s="12">
        <v>666871.80900000001</v>
      </c>
      <c r="BD589" s="12">
        <v>759740.66</v>
      </c>
      <c r="BE589" s="12">
        <v>714937.22730000003</v>
      </c>
      <c r="BF589" s="12">
        <v>1086628.72</v>
      </c>
      <c r="BG589" s="12">
        <v>935854.82460000005</v>
      </c>
      <c r="BH589" s="12">
        <v>503498.22899999999</v>
      </c>
      <c r="BI589" s="12">
        <v>843829.29440000001</v>
      </c>
      <c r="BJ589" s="12">
        <v>934161.02350000001</v>
      </c>
      <c r="BK589" s="12">
        <v>693123.7953</v>
      </c>
      <c r="BL589" s="12">
        <v>776782.76419999998</v>
      </c>
      <c r="BM589" s="12">
        <v>676957.00069999998</v>
      </c>
      <c r="BN589" s="12">
        <v>1507565.9180000001</v>
      </c>
      <c r="BW589" s="12">
        <f t="shared" si="47"/>
        <v>0</v>
      </c>
      <c r="BX589" s="12">
        <f t="shared" si="48"/>
        <v>12</v>
      </c>
      <c r="BY589" s="12">
        <f t="shared" si="49"/>
        <v>1.65464516396937</v>
      </c>
      <c r="BZ589" s="23">
        <f t="shared" si="50"/>
        <v>1.2441460106080358</v>
      </c>
      <c r="CA589" s="24">
        <f t="shared" si="51"/>
        <v>1.3299445160465659</v>
      </c>
      <c r="CB589" s="13">
        <v>2.6727690000000002E-3</v>
      </c>
      <c r="CC589" s="13">
        <v>2.0403726000000001E-2</v>
      </c>
      <c r="CD589" s="13">
        <v>1.69240923912436E-3</v>
      </c>
      <c r="CE589" s="13">
        <v>1.1860736880748599E-2</v>
      </c>
      <c r="CF589" s="13">
        <v>0.91939785086373205</v>
      </c>
      <c r="CG589" s="12">
        <v>3</v>
      </c>
      <c r="CH589" s="14">
        <v>1039384.63226</v>
      </c>
      <c r="CI589" s="15">
        <v>988284.60603999998</v>
      </c>
      <c r="CJ589" s="15">
        <v>640940.70415999996</v>
      </c>
      <c r="CK589" s="15">
        <v>628161.64752</v>
      </c>
      <c r="CL589" s="15">
        <v>758402.09433999995</v>
      </c>
      <c r="CM589" s="15">
        <v>957347.14554000006</v>
      </c>
      <c r="CN589" s="14">
        <v>190765.109761614</v>
      </c>
      <c r="CO589" s="15">
        <v>273626.37312197703</v>
      </c>
      <c r="CP589" s="15">
        <v>54682.103097826701</v>
      </c>
      <c r="CQ589" s="15">
        <v>114741.921097666</v>
      </c>
      <c r="CR589" s="15">
        <v>123830.673969506</v>
      </c>
      <c r="CS589" s="16">
        <v>378851.83085900801</v>
      </c>
      <c r="CT589" s="14">
        <v>85312.750632435607</v>
      </c>
      <c r="CU589" s="15">
        <v>122369.43414749199</v>
      </c>
      <c r="CV589" s="15">
        <v>24454.579935878501</v>
      </c>
      <c r="CW589" s="15">
        <v>51314.147088659804</v>
      </c>
      <c r="CX589" s="15">
        <v>55378.7609390859</v>
      </c>
      <c r="CY589" s="16">
        <v>169427.689440199</v>
      </c>
      <c r="CZ589" s="17">
        <v>14.5348904026326</v>
      </c>
      <c r="DA589" s="18">
        <v>14.4703568805574</v>
      </c>
      <c r="DB589" s="18">
        <v>14.0609668439581</v>
      </c>
      <c r="DC589" s="18">
        <v>14.03132560201</v>
      </c>
      <c r="DD589" s="18">
        <v>14.2218472976271</v>
      </c>
      <c r="DE589" s="19">
        <v>14.4120126066586</v>
      </c>
      <c r="DF589" s="17">
        <v>0.1724732349625</v>
      </c>
      <c r="DG589" s="18">
        <v>0.24827510911925299</v>
      </c>
      <c r="DH589" s="18">
        <v>8.4455525125993303E-2</v>
      </c>
      <c r="DI589" s="18">
        <v>0.172633496240786</v>
      </c>
      <c r="DJ589" s="18">
        <v>0.15868402867840201</v>
      </c>
      <c r="DK589" s="19">
        <v>0.34884152952008801</v>
      </c>
      <c r="DL589" s="17">
        <v>7.7132375535088601E-2</v>
      </c>
      <c r="DM589" s="18">
        <v>0.111032004222365</v>
      </c>
      <c r="DN589" s="18">
        <v>3.7769659051432501E-2</v>
      </c>
      <c r="DO589" s="18">
        <v>7.7204046557570294E-2</v>
      </c>
      <c r="DP589" s="18">
        <v>7.0965655013686499E-2</v>
      </c>
      <c r="DQ589" s="19">
        <v>0.15600667467638299</v>
      </c>
      <c r="DR589" s="20">
        <v>13.8417432220725</v>
      </c>
      <c r="DS589" s="21">
        <v>13.777209699997201</v>
      </c>
      <c r="DT589" s="21">
        <v>13.367819663397601</v>
      </c>
      <c r="DU589" s="21">
        <v>13.3381784214493</v>
      </c>
      <c r="DV589" s="21">
        <v>13.5287001170667</v>
      </c>
      <c r="DW589" s="22">
        <v>13.718865426098301</v>
      </c>
      <c r="DX589" s="20">
        <v>0.172473234962574</v>
      </c>
      <c r="DY589" s="21">
        <v>0.24827510911936601</v>
      </c>
      <c r="DZ589" s="21">
        <v>8.4455525126094902E-2</v>
      </c>
      <c r="EA589" s="21">
        <v>0.172633496240991</v>
      </c>
      <c r="EB589" s="21">
        <v>0.15868402867853601</v>
      </c>
      <c r="EC589" s="22">
        <v>0.34884152952026198</v>
      </c>
      <c r="ED589" s="20">
        <v>7.7132375535121797E-2</v>
      </c>
      <c r="EE589" s="21">
        <v>0.11103200422241601</v>
      </c>
      <c r="EF589" s="21">
        <v>3.7769659051477902E-2</v>
      </c>
      <c r="EG589" s="21">
        <v>7.7204046557662206E-2</v>
      </c>
      <c r="EH589" s="21">
        <v>7.0965655013746506E-2</v>
      </c>
      <c r="EI589" s="22">
        <v>0.15600667467646101</v>
      </c>
    </row>
    <row r="590" spans="1:139" x14ac:dyDescent="0.2">
      <c r="A590" s="12" t="s">
        <v>3645</v>
      </c>
      <c r="B590" s="12">
        <v>2</v>
      </c>
      <c r="C590" s="12">
        <v>2</v>
      </c>
      <c r="D590" s="12">
        <v>77.760000000000005</v>
      </c>
      <c r="E590" s="12" t="s">
        <v>3649</v>
      </c>
      <c r="F590" s="12" t="s">
        <v>3646</v>
      </c>
      <c r="G590" s="12">
        <v>59836.814319999998</v>
      </c>
      <c r="H590" s="12">
        <v>54531.571889999999</v>
      </c>
      <c r="I590" s="12">
        <v>63258.352359999997</v>
      </c>
      <c r="J590" s="12">
        <v>66113.836020000002</v>
      </c>
      <c r="K590" s="12">
        <v>62555.553319999999</v>
      </c>
      <c r="L590" s="12">
        <v>59865.903939999997</v>
      </c>
      <c r="M590" s="12">
        <v>57438.989869999998</v>
      </c>
      <c r="N590" s="12">
        <v>94802.248680000004</v>
      </c>
      <c r="O590" s="12">
        <v>56801.800609999998</v>
      </c>
      <c r="P590" s="12">
        <v>50887.864479999997</v>
      </c>
      <c r="Q590" s="12">
        <v>33642.793519999999</v>
      </c>
      <c r="R590" s="12">
        <v>31343.549729999999</v>
      </c>
      <c r="S590" s="12">
        <v>40977.831489999997</v>
      </c>
      <c r="T590" s="12">
        <v>41218.019740000003</v>
      </c>
      <c r="U590" s="12">
        <v>45409.4591</v>
      </c>
      <c r="V590" s="12">
        <v>31236.56467</v>
      </c>
      <c r="W590" s="12">
        <v>40734.591059999999</v>
      </c>
      <c r="X590" s="12">
        <v>29390.95622</v>
      </c>
      <c r="Y590" s="12">
        <v>62953.442000000003</v>
      </c>
      <c r="Z590" s="12">
        <v>59161.100550000003</v>
      </c>
      <c r="AA590" s="12">
        <v>54728.042549999998</v>
      </c>
      <c r="AB590" s="12">
        <v>30513.558980000002</v>
      </c>
      <c r="AC590" s="12">
        <v>56718.760600000001</v>
      </c>
      <c r="AD590" s="12">
        <v>66887.123120000004</v>
      </c>
      <c r="AE590" s="12">
        <v>40002.225359999997</v>
      </c>
      <c r="AF590" s="12">
        <v>43103.115550000002</v>
      </c>
      <c r="AG590" s="12">
        <v>42304.388550000003</v>
      </c>
      <c r="AH590" s="12">
        <v>56188.019899999999</v>
      </c>
      <c r="AI590" s="12">
        <v>83088.865179999993</v>
      </c>
      <c r="AJ590" s="12">
        <v>67286.505130000005</v>
      </c>
      <c r="AK590" s="12">
        <v>79367.000239999994</v>
      </c>
      <c r="AL590" s="12">
        <v>51027.199339999999</v>
      </c>
      <c r="AM590" s="12">
        <v>62655.40698</v>
      </c>
      <c r="AN590" s="12">
        <v>66947.367970000007</v>
      </c>
      <c r="AO590" s="12">
        <v>68542.622130000003</v>
      </c>
      <c r="AP590" s="12">
        <v>61572.94212</v>
      </c>
      <c r="AQ590" s="12">
        <v>34858.766860000003</v>
      </c>
      <c r="AR590" s="12">
        <v>76396.131540000002</v>
      </c>
      <c r="AS590" s="12">
        <v>46656.135419999999</v>
      </c>
      <c r="AT590" s="12">
        <v>28335.851279999999</v>
      </c>
      <c r="AU590" s="12">
        <v>34332.125039999999</v>
      </c>
      <c r="AV590" s="12">
        <v>41800.709199999998</v>
      </c>
      <c r="AW590" s="12">
        <v>44974.80255</v>
      </c>
      <c r="AX590" s="12">
        <v>50925.117449999998</v>
      </c>
      <c r="AY590" s="12">
        <v>51190.113160000001</v>
      </c>
      <c r="AZ590" s="12">
        <v>47032.566550000003</v>
      </c>
      <c r="BA590" s="12">
        <v>33565.867209999997</v>
      </c>
      <c r="BB590" s="12">
        <v>29647.78458</v>
      </c>
      <c r="BC590" s="12">
        <v>51537.497069999998</v>
      </c>
      <c r="BD590" s="12">
        <v>68526.751310000007</v>
      </c>
      <c r="BE590" s="12">
        <v>60684.695939999998</v>
      </c>
      <c r="BF590" s="12">
        <v>39641.301169999999</v>
      </c>
      <c r="BG590" s="12">
        <v>56718.760600000001</v>
      </c>
      <c r="BH590" s="12">
        <v>50441.775600000001</v>
      </c>
      <c r="BI590" s="12">
        <v>47722.488440000001</v>
      </c>
      <c r="BJ590" s="12">
        <v>54448.694150000003</v>
      </c>
      <c r="BK590" s="12">
        <v>40373.847390000003</v>
      </c>
      <c r="BL590" s="12">
        <v>61910.789980000001</v>
      </c>
      <c r="BM590" s="12">
        <v>55041.084629999998</v>
      </c>
      <c r="BN590" s="12">
        <v>63635.49712</v>
      </c>
      <c r="BU590" s="11" t="s">
        <v>3647</v>
      </c>
      <c r="BV590" s="11" t="s">
        <v>3648</v>
      </c>
      <c r="BW590" s="12">
        <f t="shared" si="47"/>
        <v>4</v>
      </c>
      <c r="BX590" s="12">
        <f t="shared" si="48"/>
        <v>8</v>
      </c>
      <c r="BY590" s="12">
        <f t="shared" si="49"/>
        <v>1.6604915199357833</v>
      </c>
      <c r="BZ590" s="23">
        <f t="shared" si="50"/>
        <v>1.2121306680239681</v>
      </c>
      <c r="CA590" s="24">
        <f t="shared" si="51"/>
        <v>1.3698948172334744</v>
      </c>
      <c r="CB590" s="13">
        <v>2.6694262E-2</v>
      </c>
      <c r="CC590" s="13">
        <v>9.8377559000000003E-2</v>
      </c>
      <c r="CD590" s="13">
        <v>3.8582281966414701E-2</v>
      </c>
      <c r="CE590" s="13">
        <v>0.108858224651838</v>
      </c>
      <c r="CF590" s="13">
        <v>0.93523381570536801</v>
      </c>
      <c r="CG590" s="12">
        <v>3</v>
      </c>
      <c r="CH590" s="14">
        <v>61259.225581999999</v>
      </c>
      <c r="CI590" s="15">
        <v>63959.361515999997</v>
      </c>
      <c r="CJ590" s="15">
        <v>38518.330715999997</v>
      </c>
      <c r="CK590" s="15">
        <v>44695.330900000001</v>
      </c>
      <c r="CL590" s="15">
        <v>49769.942122</v>
      </c>
      <c r="CM590" s="15">
        <v>58394.178862000001</v>
      </c>
      <c r="CN590" s="14">
        <v>4374.0368648797703</v>
      </c>
      <c r="CO590" s="15">
        <v>17554.5581176583</v>
      </c>
      <c r="CP590" s="15">
        <v>5832.5264773301697</v>
      </c>
      <c r="CQ590" s="15">
        <v>15601.817565323799</v>
      </c>
      <c r="CR590" s="15">
        <v>14422.927111605801</v>
      </c>
      <c r="CS590" s="16">
        <v>17222.558648922601</v>
      </c>
      <c r="CT590" s="14">
        <v>1956.1287531922501</v>
      </c>
      <c r="CU590" s="15">
        <v>7850.6370532109204</v>
      </c>
      <c r="CV590" s="15">
        <v>2608.3851367755301</v>
      </c>
      <c r="CW590" s="15">
        <v>6977.3449297228399</v>
      </c>
      <c r="CX590" s="15">
        <v>6450.1290912150698</v>
      </c>
      <c r="CY590" s="16">
        <v>7702.1623770935703</v>
      </c>
      <c r="CZ590" s="17">
        <v>11.713914691977299</v>
      </c>
      <c r="DA590" s="18">
        <v>11.733665679023501</v>
      </c>
      <c r="DB590" s="18">
        <v>11.2425893718578</v>
      </c>
      <c r="DC590" s="18">
        <v>11.3513051959553</v>
      </c>
      <c r="DD590" s="18">
        <v>11.471021253055801</v>
      </c>
      <c r="DE590" s="19">
        <v>11.634114474301899</v>
      </c>
      <c r="DF590" s="17">
        <v>7.3057261521602704E-2</v>
      </c>
      <c r="DG590" s="18">
        <v>0.24182649678533899</v>
      </c>
      <c r="DH590" s="18">
        <v>0.154811141829716</v>
      </c>
      <c r="DI590" s="18">
        <v>0.35227807682593998</v>
      </c>
      <c r="DJ590" s="18">
        <v>0.313691659076831</v>
      </c>
      <c r="DK590" s="19">
        <v>0.28994212211296899</v>
      </c>
      <c r="DL590" s="17">
        <v>3.2672200602456701E-2</v>
      </c>
      <c r="DM590" s="18">
        <v>0.10814809711453</v>
      </c>
      <c r="DN590" s="18">
        <v>6.9233647361121101E-2</v>
      </c>
      <c r="DO590" s="18">
        <v>0.157543545353139</v>
      </c>
      <c r="DP590" s="18">
        <v>0.14028717473409699</v>
      </c>
      <c r="DQ590" s="19">
        <v>0.12966605891702901</v>
      </c>
      <c r="DR590" s="20">
        <v>11.0207675113499</v>
      </c>
      <c r="DS590" s="21">
        <v>11.0405184983941</v>
      </c>
      <c r="DT590" s="21">
        <v>10.5494421911194</v>
      </c>
      <c r="DU590" s="21">
        <v>10.658158015229199</v>
      </c>
      <c r="DV590" s="21">
        <v>10.777874072367499</v>
      </c>
      <c r="DW590" s="22">
        <v>10.9409672936529</v>
      </c>
      <c r="DX590" s="20">
        <v>7.3057261531887893E-2</v>
      </c>
      <c r="DY590" s="21">
        <v>0.24182649681038701</v>
      </c>
      <c r="DZ590" s="21">
        <v>0.154811141885874</v>
      </c>
      <c r="EA590" s="21">
        <v>0.35227807692838897</v>
      </c>
      <c r="EB590" s="21">
        <v>0.31369165916207598</v>
      </c>
      <c r="EC590" s="22">
        <v>0.28994212215884602</v>
      </c>
      <c r="ED590" s="20">
        <v>3.2672200607056397E-2</v>
      </c>
      <c r="EE590" s="21">
        <v>0.10814809712573201</v>
      </c>
      <c r="EF590" s="21">
        <v>6.9233647386235594E-2</v>
      </c>
      <c r="EG590" s="21">
        <v>0.15754354539895599</v>
      </c>
      <c r="EH590" s="21">
        <v>0.140287174772219</v>
      </c>
      <c r="EI590" s="22">
        <v>0.12966605893754499</v>
      </c>
    </row>
    <row r="591" spans="1:139" x14ac:dyDescent="0.2">
      <c r="A591" s="12" t="s">
        <v>3650</v>
      </c>
      <c r="B591" s="12">
        <v>7</v>
      </c>
      <c r="C591" s="12">
        <v>6</v>
      </c>
      <c r="D591" s="12">
        <v>335.01</v>
      </c>
      <c r="E591" s="12" t="s">
        <v>3658</v>
      </c>
      <c r="F591" s="12" t="s">
        <v>3651</v>
      </c>
      <c r="G591" s="12">
        <v>1278732.6159999999</v>
      </c>
      <c r="H591" s="12">
        <v>1258126.98</v>
      </c>
      <c r="I591" s="12">
        <v>1367197.1869999999</v>
      </c>
      <c r="J591" s="12">
        <v>1351096.97</v>
      </c>
      <c r="K591" s="12">
        <v>1095022.571</v>
      </c>
      <c r="L591" s="12">
        <v>1176628.3359999999</v>
      </c>
      <c r="M591" s="12">
        <v>1485682.32</v>
      </c>
      <c r="N591" s="12">
        <v>1152881.5379999999</v>
      </c>
      <c r="O591" s="12">
        <v>1139722.075</v>
      </c>
      <c r="P591" s="12">
        <v>1186681.5249999999</v>
      </c>
      <c r="Q591" s="12">
        <v>1137302.6580000001</v>
      </c>
      <c r="R591" s="12">
        <v>959289.54449999996</v>
      </c>
      <c r="S591" s="12">
        <v>1127644.8910000001</v>
      </c>
      <c r="T591" s="12">
        <v>950927.55720000004</v>
      </c>
      <c r="U591" s="12">
        <v>1124798.2479999999</v>
      </c>
      <c r="V591" s="12">
        <v>1055670.02</v>
      </c>
      <c r="W591" s="12">
        <v>1104347.3600000001</v>
      </c>
      <c r="X591" s="12">
        <v>1074821.7339999999</v>
      </c>
      <c r="Y591" s="12">
        <v>1266323.4439999999</v>
      </c>
      <c r="Z591" s="12">
        <v>1249606.966</v>
      </c>
      <c r="AA591" s="12">
        <v>1271886.3570000001</v>
      </c>
      <c r="AB591" s="12">
        <v>1061782.398</v>
      </c>
      <c r="AC591" s="12">
        <v>1194267.3859999999</v>
      </c>
      <c r="AD591" s="12">
        <v>1330311.676</v>
      </c>
      <c r="AE591" s="12">
        <v>1154700.5630000001</v>
      </c>
      <c r="AF591" s="12">
        <v>1149931.267</v>
      </c>
      <c r="AG591" s="12">
        <v>1078780.7479999999</v>
      </c>
      <c r="AH591" s="12">
        <v>1164841.909</v>
      </c>
      <c r="AI591" s="12">
        <v>1140232.4890000001</v>
      </c>
      <c r="AJ591" s="12">
        <v>1341712.426</v>
      </c>
      <c r="AK591" s="12">
        <v>1696099.182</v>
      </c>
      <c r="AL591" s="12">
        <v>1177275.7320000001</v>
      </c>
      <c r="AM591" s="12">
        <v>1354165.7819999999</v>
      </c>
      <c r="AN591" s="12">
        <v>1368130.9609999999</v>
      </c>
      <c r="AO591" s="12">
        <v>1199825.024</v>
      </c>
      <c r="AP591" s="12">
        <v>1210179.145</v>
      </c>
      <c r="AQ591" s="12">
        <v>901635.8702</v>
      </c>
      <c r="AR591" s="12">
        <v>929046.41870000004</v>
      </c>
      <c r="AS591" s="12">
        <v>936150.38459999999</v>
      </c>
      <c r="AT591" s="12">
        <v>660778.9804</v>
      </c>
      <c r="AU591" s="12">
        <v>1160605.675</v>
      </c>
      <c r="AV591" s="12">
        <v>1279337.6510000001</v>
      </c>
      <c r="AW591" s="12">
        <v>1237635.1910000001</v>
      </c>
      <c r="AX591" s="12">
        <v>1174876.858</v>
      </c>
      <c r="AY591" s="12">
        <v>1267985.8060000001</v>
      </c>
      <c r="AZ591" s="12">
        <v>1589511.2350000001</v>
      </c>
      <c r="BA591" s="12">
        <v>909997.52009999997</v>
      </c>
      <c r="BB591" s="12">
        <v>1084213.899</v>
      </c>
      <c r="BC591" s="12">
        <v>1036688.999</v>
      </c>
      <c r="BD591" s="12">
        <v>1447429.223</v>
      </c>
      <c r="BE591" s="12">
        <v>1410319.7050000001</v>
      </c>
      <c r="BF591" s="12">
        <v>1379401.0660000001</v>
      </c>
      <c r="BG591" s="12">
        <v>1194267.3859999999</v>
      </c>
      <c r="BH591" s="12">
        <v>1003231.7120000001</v>
      </c>
      <c r="BI591" s="12">
        <v>1377552.9680000001</v>
      </c>
      <c r="BJ591" s="12">
        <v>1452615.548</v>
      </c>
      <c r="BK591" s="12">
        <v>1029551.088</v>
      </c>
      <c r="BL591" s="12">
        <v>1283481.477</v>
      </c>
      <c r="BM591" s="12">
        <v>755331.44909999997</v>
      </c>
      <c r="BN591" s="12">
        <v>1268910.267</v>
      </c>
      <c r="BO591" s="11" t="s">
        <v>3652</v>
      </c>
      <c r="BP591" s="11" t="s">
        <v>3653</v>
      </c>
      <c r="BQ591" s="11" t="s">
        <v>3654</v>
      </c>
      <c r="BR591" s="11" t="s">
        <v>3655</v>
      </c>
      <c r="BU591" s="11" t="s">
        <v>3656</v>
      </c>
      <c r="BV591" s="11" t="s">
        <v>3657</v>
      </c>
      <c r="BW591" s="12">
        <f t="shared" si="47"/>
        <v>0</v>
      </c>
      <c r="BX591" s="12">
        <f t="shared" si="48"/>
        <v>8</v>
      </c>
      <c r="BY591" s="12">
        <f t="shared" si="49"/>
        <v>1.1981548636043473</v>
      </c>
      <c r="BZ591" s="23">
        <f t="shared" si="50"/>
        <v>1.0753608371123984</v>
      </c>
      <c r="CA591" s="24">
        <f t="shared" si="51"/>
        <v>1.1141886725405403</v>
      </c>
      <c r="CB591" s="13">
        <v>7.3885975000000007E-2</v>
      </c>
      <c r="CC591" s="13">
        <v>0.19497687699999999</v>
      </c>
      <c r="CD591" s="13">
        <v>0.118386698297355</v>
      </c>
      <c r="CE591" s="13">
        <v>0.23705064881554699</v>
      </c>
      <c r="CF591" s="13">
        <v>6.6008717835395705E-2</v>
      </c>
      <c r="CG591" s="12">
        <v>6</v>
      </c>
      <c r="CH591" s="14">
        <v>1270035.2648</v>
      </c>
      <c r="CI591" s="15">
        <v>1228319.1588000001</v>
      </c>
      <c r="CJ591" s="15">
        <v>1059992.57974</v>
      </c>
      <c r="CK591" s="15">
        <v>1150153.9047999999</v>
      </c>
      <c r="CL591" s="15">
        <v>1202589.676</v>
      </c>
      <c r="CM591" s="15">
        <v>1175099.7678</v>
      </c>
      <c r="CN591" s="14">
        <v>108233.92875091999</v>
      </c>
      <c r="CO591" s="15">
        <v>145070.421126164</v>
      </c>
      <c r="CP591" s="15">
        <v>95903.256600352004</v>
      </c>
      <c r="CQ591" s="15">
        <v>100108.257914677</v>
      </c>
      <c r="CR591" s="15">
        <v>104048.37393510299</v>
      </c>
      <c r="CS591" s="16">
        <v>98731.3725194531</v>
      </c>
      <c r="CT591" s="14">
        <v>48403.684431785303</v>
      </c>
      <c r="CU591" s="15">
        <v>64877.464632524701</v>
      </c>
      <c r="CV591" s="15">
        <v>42889.240204398498</v>
      </c>
      <c r="CW591" s="15">
        <v>44769.7739612597</v>
      </c>
      <c r="CX591" s="15">
        <v>46531.847413441399</v>
      </c>
      <c r="CY591" s="16">
        <v>44154.0120930704</v>
      </c>
      <c r="CZ591" s="17">
        <v>14.744647366300301</v>
      </c>
      <c r="DA591" s="18">
        <v>14.709205109962699</v>
      </c>
      <c r="DB591" s="18">
        <v>14.563560663185999</v>
      </c>
      <c r="DC591" s="18">
        <v>14.6455641107615</v>
      </c>
      <c r="DD591" s="18">
        <v>14.690105212309099</v>
      </c>
      <c r="DE591" s="19">
        <v>14.6673173232849</v>
      </c>
      <c r="DF591" s="17">
        <v>8.8508597281616905E-2</v>
      </c>
      <c r="DG591" s="18">
        <v>0.11035835101517801</v>
      </c>
      <c r="DH591" s="18">
        <v>9.2199509740681598E-2</v>
      </c>
      <c r="DI591" s="18">
        <v>8.6140015922888793E-2</v>
      </c>
      <c r="DJ591" s="18">
        <v>8.7303581943432698E-2</v>
      </c>
      <c r="DK591" s="19">
        <v>8.1104331486705802E-2</v>
      </c>
      <c r="DL591" s="17">
        <v>3.9582248022969703E-2</v>
      </c>
      <c r="DM591" s="18">
        <v>4.9353754950944302E-2</v>
      </c>
      <c r="DN591" s="18">
        <v>4.1232874254463599E-2</v>
      </c>
      <c r="DO591" s="18">
        <v>3.8522986237298697E-2</v>
      </c>
      <c r="DP591" s="18">
        <v>3.9043348780947701E-2</v>
      </c>
      <c r="DQ591" s="19">
        <v>3.6270959694790203E-2</v>
      </c>
      <c r="DR591" s="20">
        <v>14.051500185740201</v>
      </c>
      <c r="DS591" s="21">
        <v>14.016057929402599</v>
      </c>
      <c r="DT591" s="21">
        <v>13.870413482625899</v>
      </c>
      <c r="DU591" s="21">
        <v>13.9524169302013</v>
      </c>
      <c r="DV591" s="21">
        <v>13.996958031748999</v>
      </c>
      <c r="DW591" s="22">
        <v>13.9741701427247</v>
      </c>
      <c r="DX591" s="20">
        <v>8.85085972816467E-2</v>
      </c>
      <c r="DY591" s="21">
        <v>0.11035835101520999</v>
      </c>
      <c r="DZ591" s="21">
        <v>9.2199509740724606E-2</v>
      </c>
      <c r="EA591" s="21">
        <v>8.6140015922920907E-2</v>
      </c>
      <c r="EB591" s="21">
        <v>8.7303581943464298E-2</v>
      </c>
      <c r="EC591" s="22">
        <v>8.1104331486733697E-2</v>
      </c>
      <c r="ED591" s="20">
        <v>3.9582248022982998E-2</v>
      </c>
      <c r="EE591" s="21">
        <v>4.93537549509587E-2</v>
      </c>
      <c r="EF591" s="21">
        <v>4.1232874254482799E-2</v>
      </c>
      <c r="EG591" s="21">
        <v>3.8522986237313102E-2</v>
      </c>
      <c r="EH591" s="21">
        <v>3.9043348780961898E-2</v>
      </c>
      <c r="EI591" s="22">
        <v>3.6270959694802603E-2</v>
      </c>
    </row>
    <row r="592" spans="1:139" x14ac:dyDescent="0.2">
      <c r="A592" s="12" t="s">
        <v>3659</v>
      </c>
      <c r="B592" s="12">
        <v>6</v>
      </c>
      <c r="C592" s="12">
        <v>6</v>
      </c>
      <c r="D592" s="12">
        <v>320.10000000000002</v>
      </c>
      <c r="E592" s="12" t="s">
        <v>3661</v>
      </c>
      <c r="F592" s="12" t="s">
        <v>3660</v>
      </c>
      <c r="G592" s="12">
        <v>1841347.676</v>
      </c>
      <c r="H592" s="12">
        <v>1717825.835</v>
      </c>
      <c r="I592" s="12">
        <v>1983951.6629999999</v>
      </c>
      <c r="J592" s="12">
        <v>1783466.128</v>
      </c>
      <c r="K592" s="12">
        <v>1720673.4210000001</v>
      </c>
      <c r="L592" s="12">
        <v>1156123.0430000001</v>
      </c>
      <c r="M592" s="12">
        <v>1691758.075</v>
      </c>
      <c r="N592" s="12">
        <v>1385940.06</v>
      </c>
      <c r="O592" s="12">
        <v>1644471.591</v>
      </c>
      <c r="P592" s="12">
        <v>1422658.7439999999</v>
      </c>
      <c r="Q592" s="12">
        <v>1467536.9140000001</v>
      </c>
      <c r="R592" s="12">
        <v>1255807.6359999999</v>
      </c>
      <c r="S592" s="12">
        <v>1424776.7919999999</v>
      </c>
      <c r="T592" s="12">
        <v>1363282.628</v>
      </c>
      <c r="U592" s="12">
        <v>1349877.3659999999</v>
      </c>
      <c r="V592" s="12">
        <v>1513944.973</v>
      </c>
      <c r="W592" s="12">
        <v>1431565.8729999999</v>
      </c>
      <c r="X592" s="12">
        <v>1609983.077</v>
      </c>
      <c r="Y592" s="12">
        <v>1789746.425</v>
      </c>
      <c r="Z592" s="12">
        <v>1913607.8149999999</v>
      </c>
      <c r="AA592" s="12">
        <v>1444679.639</v>
      </c>
      <c r="AB592" s="12">
        <v>1457029.727</v>
      </c>
      <c r="AC592" s="12">
        <v>1556939.68</v>
      </c>
      <c r="AD592" s="12">
        <v>1428569.753</v>
      </c>
      <c r="AE592" s="12">
        <v>1473686.8259999999</v>
      </c>
      <c r="AF592" s="12">
        <v>1682418.895</v>
      </c>
      <c r="AG592" s="12">
        <v>1666348.1529999999</v>
      </c>
      <c r="AH592" s="12">
        <v>1629346.132</v>
      </c>
      <c r="AI592" s="12">
        <v>1598621.192</v>
      </c>
      <c r="AJ592" s="12">
        <v>1551972.7860000001</v>
      </c>
      <c r="AK592" s="12">
        <v>2442346.6239999998</v>
      </c>
      <c r="AL592" s="12">
        <v>1607432.8740000001</v>
      </c>
      <c r="AM592" s="12">
        <v>1965041.679</v>
      </c>
      <c r="AN592" s="12">
        <v>1805951.2250000001</v>
      </c>
      <c r="AO592" s="12">
        <v>1885355.686</v>
      </c>
      <c r="AP592" s="12">
        <v>1189089.156</v>
      </c>
      <c r="AQ592" s="12">
        <v>1026699.816</v>
      </c>
      <c r="AR592" s="12">
        <v>1116855.9879999999</v>
      </c>
      <c r="AS592" s="12">
        <v>1350743.963</v>
      </c>
      <c r="AT592" s="12">
        <v>792177.99769999995</v>
      </c>
      <c r="AU592" s="12">
        <v>1497606.3389999999</v>
      </c>
      <c r="AV592" s="12">
        <v>1674783.1780000001</v>
      </c>
      <c r="AW592" s="12">
        <v>1563749.29</v>
      </c>
      <c r="AX592" s="12">
        <v>1684344.09</v>
      </c>
      <c r="AY592" s="12">
        <v>1521717.6440000001</v>
      </c>
      <c r="AZ592" s="12">
        <v>2279531.0070000002</v>
      </c>
      <c r="BA592" s="12">
        <v>1179630.1059999999</v>
      </c>
      <c r="BB592" s="12">
        <v>1624051.6669999999</v>
      </c>
      <c r="BC592" s="12">
        <v>1465194.7250000001</v>
      </c>
      <c r="BD592" s="12">
        <v>2216546.44</v>
      </c>
      <c r="BE592" s="12">
        <v>1601919.976</v>
      </c>
      <c r="BF592" s="12">
        <v>1892881.5970000001</v>
      </c>
      <c r="BG592" s="12">
        <v>1556939.68</v>
      </c>
      <c r="BH592" s="12">
        <v>1077331.3540000001</v>
      </c>
      <c r="BI592" s="12">
        <v>1758102.2520000001</v>
      </c>
      <c r="BJ592" s="12">
        <v>2125264.2799999998</v>
      </c>
      <c r="BK592" s="12">
        <v>1590305.1270000001</v>
      </c>
      <c r="BL592" s="12">
        <v>1795295.622</v>
      </c>
      <c r="BM592" s="12">
        <v>1058984.7890000001</v>
      </c>
      <c r="BN592" s="12">
        <v>1467761.7679999999</v>
      </c>
      <c r="BO592" s="11" t="s">
        <v>312</v>
      </c>
      <c r="BP592" s="11" t="s">
        <v>313</v>
      </c>
      <c r="BU592" s="11" t="s">
        <v>1418</v>
      </c>
      <c r="BV592" s="11" t="s">
        <v>1419</v>
      </c>
      <c r="BW592" s="12">
        <f t="shared" si="47"/>
        <v>0</v>
      </c>
      <c r="BX592" s="12">
        <f t="shared" si="48"/>
        <v>8</v>
      </c>
      <c r="BY592" s="12">
        <f t="shared" si="49"/>
        <v>1.3185969616973015</v>
      </c>
      <c r="BZ592" s="23">
        <f t="shared" si="50"/>
        <v>1.1560040097823232</v>
      </c>
      <c r="CA592" s="24">
        <f t="shared" si="51"/>
        <v>1.1406508546156293</v>
      </c>
      <c r="CB592" s="13">
        <v>5.2143299999999997E-4</v>
      </c>
      <c r="CC592" s="13">
        <v>6.3689310000000004E-3</v>
      </c>
      <c r="CD592" s="13">
        <v>4.6209310967088102E-3</v>
      </c>
      <c r="CE592" s="13">
        <v>2.3378083359088999E-2</v>
      </c>
      <c r="CF592" s="13">
        <v>0.31417899531132598</v>
      </c>
      <c r="CG592" s="12">
        <v>6</v>
      </c>
      <c r="CH592" s="14">
        <v>1809452.9446</v>
      </c>
      <c r="CI592" s="15">
        <v>1460190.3026000001</v>
      </c>
      <c r="CJ592" s="15">
        <v>1372256.2671999999</v>
      </c>
      <c r="CK592" s="15">
        <v>1651769.6325999999</v>
      </c>
      <c r="CL592" s="15">
        <v>1472181.125</v>
      </c>
      <c r="CM592" s="15">
        <v>1625741.4316</v>
      </c>
      <c r="CN592" s="14">
        <v>110022.409394196</v>
      </c>
      <c r="CO592" s="15">
        <v>216195.42157872999</v>
      </c>
      <c r="CP592" s="15">
        <v>80589.131257971996</v>
      </c>
      <c r="CQ592" s="15">
        <v>198007.75096462201</v>
      </c>
      <c r="CR592" s="15">
        <v>50184.978186889697</v>
      </c>
      <c r="CS592" s="16">
        <v>52563.188199796998</v>
      </c>
      <c r="CT592" s="14">
        <v>49203.517290746597</v>
      </c>
      <c r="CU592" s="15">
        <v>96685.531814853297</v>
      </c>
      <c r="CV592" s="15">
        <v>36040.5551480957</v>
      </c>
      <c r="CW592" s="15">
        <v>88551.758245748802</v>
      </c>
      <c r="CX592" s="15">
        <v>22443.404535045898</v>
      </c>
      <c r="CY592" s="16">
        <v>23506.972385772198</v>
      </c>
      <c r="CZ592" s="17">
        <v>15.100242197507599</v>
      </c>
      <c r="DA592" s="18">
        <v>14.878090881072101</v>
      </c>
      <c r="DB592" s="18">
        <v>14.823715484147399</v>
      </c>
      <c r="DC592" s="18">
        <v>15.004812869411101</v>
      </c>
      <c r="DD592" s="18">
        <v>14.8949478888286</v>
      </c>
      <c r="DE592" s="19">
        <v>14.994200588821499</v>
      </c>
      <c r="DF592" s="17">
        <v>5.9606454493182297E-2</v>
      </c>
      <c r="DG592" s="18">
        <v>0.15272393542535601</v>
      </c>
      <c r="DH592" s="18">
        <v>5.9338628116907099E-2</v>
      </c>
      <c r="DI592" s="18">
        <v>0.119000817072721</v>
      </c>
      <c r="DJ592" s="18">
        <v>3.3542335738850501E-2</v>
      </c>
      <c r="DK592" s="19">
        <v>3.2505342284375197E-2</v>
      </c>
      <c r="DL592" s="17">
        <v>2.6656816828900701E-2</v>
      </c>
      <c r="DM592" s="18">
        <v>6.8300220280476803E-2</v>
      </c>
      <c r="DN592" s="18">
        <v>2.6537041232196901E-2</v>
      </c>
      <c r="DO592" s="18">
        <v>5.3218783270524199E-2</v>
      </c>
      <c r="DP592" s="18">
        <v>1.5000588567238101E-2</v>
      </c>
      <c r="DQ592" s="19">
        <v>1.45368309959522E-2</v>
      </c>
      <c r="DR592" s="20">
        <v>14.407095016947601</v>
      </c>
      <c r="DS592" s="21">
        <v>14.184943700511999</v>
      </c>
      <c r="DT592" s="21">
        <v>14.1305683035873</v>
      </c>
      <c r="DU592" s="21">
        <v>14.3116656888511</v>
      </c>
      <c r="DV592" s="21">
        <v>14.2018007082686</v>
      </c>
      <c r="DW592" s="22">
        <v>14.301053408261501</v>
      </c>
      <c r="DX592" s="20">
        <v>5.96064544931919E-2</v>
      </c>
      <c r="DY592" s="21">
        <v>0.152723935425396</v>
      </c>
      <c r="DZ592" s="21">
        <v>5.9338628116923503E-2</v>
      </c>
      <c r="EA592" s="21">
        <v>0.119000817072742</v>
      </c>
      <c r="EB592" s="21">
        <v>3.3542335738858099E-2</v>
      </c>
      <c r="EC592" s="22">
        <v>3.25053422843814E-2</v>
      </c>
      <c r="ED592" s="20">
        <v>2.6656816828905E-2</v>
      </c>
      <c r="EE592" s="21">
        <v>6.8300220280494706E-2</v>
      </c>
      <c r="EF592" s="21">
        <v>2.6537041232204201E-2</v>
      </c>
      <c r="EG592" s="21">
        <v>5.3218783270533802E-2</v>
      </c>
      <c r="EH592" s="21">
        <v>1.5000588567241501E-2</v>
      </c>
      <c r="EI592" s="22">
        <v>1.4536830995955E-2</v>
      </c>
    </row>
    <row r="593" spans="1:139" x14ac:dyDescent="0.2">
      <c r="A593" s="12" t="s">
        <v>3662</v>
      </c>
      <c r="B593" s="12">
        <v>4</v>
      </c>
      <c r="C593" s="12">
        <v>4</v>
      </c>
      <c r="D593" s="12">
        <v>174.87</v>
      </c>
      <c r="E593" s="12" t="s">
        <v>3668</v>
      </c>
      <c r="F593" s="12" t="s">
        <v>3663</v>
      </c>
      <c r="G593" s="12">
        <v>208623.76319999999</v>
      </c>
      <c r="H593" s="12">
        <v>249035.03529999999</v>
      </c>
      <c r="I593" s="12">
        <v>294861.74239999999</v>
      </c>
      <c r="J593" s="12">
        <v>307182.38959999999</v>
      </c>
      <c r="K593" s="12">
        <v>193143.9809</v>
      </c>
      <c r="L593" s="12">
        <v>177633.2058</v>
      </c>
      <c r="M593" s="12">
        <v>209369.2089</v>
      </c>
      <c r="N593" s="12">
        <v>229435.43030000001</v>
      </c>
      <c r="O593" s="12">
        <v>223000.94469999999</v>
      </c>
      <c r="P593" s="12">
        <v>203127.87289999999</v>
      </c>
      <c r="Q593" s="12">
        <v>215771.8786</v>
      </c>
      <c r="R593" s="12">
        <v>203597.58859999999</v>
      </c>
      <c r="S593" s="12">
        <v>156040.31880000001</v>
      </c>
      <c r="T593" s="12">
        <v>182332.66990000001</v>
      </c>
      <c r="U593" s="12">
        <v>205902.9086</v>
      </c>
      <c r="V593" s="12">
        <v>131542.55739999999</v>
      </c>
      <c r="W593" s="12">
        <v>226187.11319999999</v>
      </c>
      <c r="X593" s="12">
        <v>187157.51269999999</v>
      </c>
      <c r="Y593" s="12">
        <v>221911.7758</v>
      </c>
      <c r="Z593" s="12">
        <v>236183.36410000001</v>
      </c>
      <c r="AA593" s="12">
        <v>201691.81510000001</v>
      </c>
      <c r="AB593" s="12">
        <v>217316.1299</v>
      </c>
      <c r="AC593" s="12">
        <v>204237.37270000001</v>
      </c>
      <c r="AD593" s="12">
        <v>200461.3572</v>
      </c>
      <c r="AE593" s="12">
        <v>216147.8357</v>
      </c>
      <c r="AF593" s="12">
        <v>184551.8266</v>
      </c>
      <c r="AG593" s="12">
        <v>170366.4425</v>
      </c>
      <c r="AH593" s="12">
        <v>177883.1685</v>
      </c>
      <c r="AI593" s="12">
        <v>226762.55</v>
      </c>
      <c r="AJ593" s="12">
        <v>197751.82569999999</v>
      </c>
      <c r="AK593" s="12">
        <v>276716.641</v>
      </c>
      <c r="AL593" s="12">
        <v>233031.25049999999</v>
      </c>
      <c r="AM593" s="12">
        <v>292051.27519999997</v>
      </c>
      <c r="AN593" s="12">
        <v>311055.1997</v>
      </c>
      <c r="AO593" s="12">
        <v>211629.41099999999</v>
      </c>
      <c r="AP593" s="12">
        <v>182698.30369999999</v>
      </c>
      <c r="AQ593" s="12">
        <v>127062.6878</v>
      </c>
      <c r="AR593" s="12">
        <v>184889.91089999999</v>
      </c>
      <c r="AS593" s="12">
        <v>183169.58549999999</v>
      </c>
      <c r="AT593" s="12">
        <v>113107.54059999999</v>
      </c>
      <c r="AU593" s="12">
        <v>220192.9847</v>
      </c>
      <c r="AV593" s="12">
        <v>271523.92340000003</v>
      </c>
      <c r="AW593" s="12">
        <v>171260.4663</v>
      </c>
      <c r="AX593" s="12">
        <v>225273.13750000001</v>
      </c>
      <c r="AY593" s="12">
        <v>232114.4846</v>
      </c>
      <c r="AZ593" s="12">
        <v>198062.24369999999</v>
      </c>
      <c r="BA593" s="12">
        <v>186381.31400000001</v>
      </c>
      <c r="BB593" s="12">
        <v>188792.95989999999</v>
      </c>
      <c r="BC593" s="12">
        <v>181670.4081</v>
      </c>
      <c r="BD593" s="12">
        <v>273572.98129999998</v>
      </c>
      <c r="BE593" s="12">
        <v>223644.14840000001</v>
      </c>
      <c r="BF593" s="12">
        <v>282323.47989999998</v>
      </c>
      <c r="BG593" s="12">
        <v>204237.37270000001</v>
      </c>
      <c r="BH593" s="12">
        <v>151174.49110000001</v>
      </c>
      <c r="BI593" s="12">
        <v>257863.4688</v>
      </c>
      <c r="BJ593" s="12">
        <v>233129.45790000001</v>
      </c>
      <c r="BK593" s="12">
        <v>162591.84880000001</v>
      </c>
      <c r="BL593" s="12">
        <v>196000.63329999999</v>
      </c>
      <c r="BM593" s="12">
        <v>150215.7561</v>
      </c>
      <c r="BN593" s="12">
        <v>187021.6875</v>
      </c>
      <c r="BO593" s="11" t="s">
        <v>2706</v>
      </c>
      <c r="BP593" s="11" t="s">
        <v>2707</v>
      </c>
      <c r="BQ593" s="11" t="s">
        <v>3664</v>
      </c>
      <c r="BR593" s="11" t="s">
        <v>3665</v>
      </c>
      <c r="BU593" s="11" t="s">
        <v>3666</v>
      </c>
      <c r="BV593" s="11" t="s">
        <v>3667</v>
      </c>
      <c r="BW593" s="12">
        <f t="shared" si="47"/>
        <v>0</v>
      </c>
      <c r="BX593" s="12">
        <f t="shared" si="48"/>
        <v>20</v>
      </c>
      <c r="BY593" s="12">
        <f t="shared" si="49"/>
        <v>1.3087080501483239</v>
      </c>
      <c r="BZ593" s="23">
        <f t="shared" si="50"/>
        <v>1.2009629912006596</v>
      </c>
      <c r="CA593" s="24">
        <f t="shared" si="51"/>
        <v>1.0897155530495961</v>
      </c>
      <c r="CB593" s="13">
        <v>0.121155741</v>
      </c>
      <c r="CC593" s="13">
        <v>0.27921336499999999</v>
      </c>
      <c r="CD593" s="13">
        <v>3.2613790346921599E-2</v>
      </c>
      <c r="CE593" s="13">
        <v>9.6822190092423405E-2</v>
      </c>
      <c r="CF593" s="13">
        <v>0.37836939898933403</v>
      </c>
      <c r="CG593" s="12">
        <v>6</v>
      </c>
      <c r="CH593" s="14">
        <v>250569.38227999999</v>
      </c>
      <c r="CI593" s="15">
        <v>208513.33252</v>
      </c>
      <c r="CJ593" s="15">
        <v>192729.0729</v>
      </c>
      <c r="CK593" s="15">
        <v>200596.46463999999</v>
      </c>
      <c r="CL593" s="15">
        <v>207970.90212000001</v>
      </c>
      <c r="CM593" s="15">
        <v>191463.16266</v>
      </c>
      <c r="CN593" s="14">
        <v>50562.613824662301</v>
      </c>
      <c r="CO593" s="15">
        <v>20192.4677053952</v>
      </c>
      <c r="CP593" s="15">
        <v>23857.888359242799</v>
      </c>
      <c r="CQ593" s="15">
        <v>42792.226896661297</v>
      </c>
      <c r="CR593" s="15">
        <v>8123.3454572616001</v>
      </c>
      <c r="CS593" s="16">
        <v>22152.022697934699</v>
      </c>
      <c r="CT593" s="14">
        <v>22612.288326403101</v>
      </c>
      <c r="CU593" s="15">
        <v>9030.3460845465797</v>
      </c>
      <c r="CV593" s="15">
        <v>10669.5720341736</v>
      </c>
      <c r="CW593" s="15">
        <v>19137.265649905901</v>
      </c>
      <c r="CX593" s="15">
        <v>3632.8705294302099</v>
      </c>
      <c r="CY593" s="16">
        <v>9906.6857183400498</v>
      </c>
      <c r="CZ593" s="17">
        <v>13.1080045036996</v>
      </c>
      <c r="DA593" s="18">
        <v>12.9369931336705</v>
      </c>
      <c r="DB593" s="18">
        <v>12.8556463027262</v>
      </c>
      <c r="DC593" s="18">
        <v>12.8808088522643</v>
      </c>
      <c r="DD593" s="18">
        <v>12.937694655740099</v>
      </c>
      <c r="DE593" s="19">
        <v>12.8504875075726</v>
      </c>
      <c r="DF593" s="17">
        <v>0.20491718880770299</v>
      </c>
      <c r="DG593" s="18">
        <v>9.9963120797661703E-2</v>
      </c>
      <c r="DH593" s="18">
        <v>0.12999058478711101</v>
      </c>
      <c r="DI593" s="18">
        <v>0.24075965730575299</v>
      </c>
      <c r="DJ593" s="18">
        <v>3.8852197279016898E-2</v>
      </c>
      <c r="DK593" s="19">
        <v>0.11173437387716501</v>
      </c>
      <c r="DL593" s="17">
        <v>9.1641752786436798E-2</v>
      </c>
      <c r="DM593" s="18">
        <v>4.4704866669318902E-2</v>
      </c>
      <c r="DN593" s="18">
        <v>5.8133556803785902E-2</v>
      </c>
      <c r="DO593" s="18">
        <v>0.107670991995044</v>
      </c>
      <c r="DP593" s="18">
        <v>1.7375230838222799E-2</v>
      </c>
      <c r="DQ593" s="19">
        <v>4.9969131082543701E-2</v>
      </c>
      <c r="DR593" s="20">
        <v>12.414857323135299</v>
      </c>
      <c r="DS593" s="21">
        <v>12.2438459531046</v>
      </c>
      <c r="DT593" s="21">
        <v>12.1624991221593</v>
      </c>
      <c r="DU593" s="21">
        <v>12.1876616716971</v>
      </c>
      <c r="DV593" s="21">
        <v>12.244547475174301</v>
      </c>
      <c r="DW593" s="22">
        <v>12.157340327005601</v>
      </c>
      <c r="DX593" s="20">
        <v>0.20491718880946999</v>
      </c>
      <c r="DY593" s="21">
        <v>9.9963120798906901E-2</v>
      </c>
      <c r="DZ593" s="21">
        <v>0.12999058478908901</v>
      </c>
      <c r="EA593" s="21">
        <v>0.24075965730989601</v>
      </c>
      <c r="EB593" s="21">
        <v>3.8852197279462097E-2</v>
      </c>
      <c r="EC593" s="22">
        <v>0.111734373878615</v>
      </c>
      <c r="ED593" s="20">
        <v>9.1641752787226693E-2</v>
      </c>
      <c r="EE593" s="21">
        <v>4.4704866669875797E-2</v>
      </c>
      <c r="EF593" s="21">
        <v>5.8133556804670701E-2</v>
      </c>
      <c r="EG593" s="21">
        <v>0.107670991996896</v>
      </c>
      <c r="EH593" s="21">
        <v>1.73752308384219E-2</v>
      </c>
      <c r="EI593" s="22">
        <v>4.9969131083192099E-2</v>
      </c>
    </row>
    <row r="594" spans="1:139" x14ac:dyDescent="0.2">
      <c r="A594" s="12" t="s">
        <v>3669</v>
      </c>
      <c r="B594" s="12">
        <v>3</v>
      </c>
      <c r="C594" s="12">
        <v>3</v>
      </c>
      <c r="D594" s="12">
        <v>95.87</v>
      </c>
      <c r="E594" s="12" t="s">
        <v>3677</v>
      </c>
      <c r="F594" s="12" t="s">
        <v>3670</v>
      </c>
      <c r="G594" s="12">
        <v>452609.36629999999</v>
      </c>
      <c r="H594" s="12">
        <v>439737.18650000001</v>
      </c>
      <c r="I594" s="12">
        <v>578984.59180000005</v>
      </c>
      <c r="J594" s="12">
        <v>582532.7132</v>
      </c>
      <c r="K594" s="12">
        <v>462370.36820000003</v>
      </c>
      <c r="L594" s="12">
        <v>456345.76880000002</v>
      </c>
      <c r="M594" s="12">
        <v>479460.69559999998</v>
      </c>
      <c r="N594" s="12">
        <v>483485.4093</v>
      </c>
      <c r="O594" s="12">
        <v>521722.90840000001</v>
      </c>
      <c r="P594" s="12">
        <v>610248.97560000001</v>
      </c>
      <c r="Q594" s="12">
        <v>560751.30189999996</v>
      </c>
      <c r="R594" s="12">
        <v>444588.272</v>
      </c>
      <c r="S594" s="12">
        <v>547283.70589999994</v>
      </c>
      <c r="T594" s="12">
        <v>481708.67580000003</v>
      </c>
      <c r="U594" s="12">
        <v>458707.37410000002</v>
      </c>
      <c r="V594" s="12">
        <v>499537.55699999997</v>
      </c>
      <c r="W594" s="12">
        <v>453826.36359999998</v>
      </c>
      <c r="X594" s="12">
        <v>550757.62120000005</v>
      </c>
      <c r="Y594" s="12">
        <v>485672.58730000001</v>
      </c>
      <c r="Z594" s="12">
        <v>439933.71870000003</v>
      </c>
      <c r="AA594" s="12">
        <v>467005.49089999998</v>
      </c>
      <c r="AB594" s="12">
        <v>455361.1826</v>
      </c>
      <c r="AC594" s="12">
        <v>459569.4326</v>
      </c>
      <c r="AD594" s="12">
        <v>494340.17599999998</v>
      </c>
      <c r="AE594" s="12">
        <v>438487.96730000002</v>
      </c>
      <c r="AF594" s="12">
        <v>487254.5134</v>
      </c>
      <c r="AG594" s="12">
        <v>440860.5404</v>
      </c>
      <c r="AH594" s="12">
        <v>466954.42810000002</v>
      </c>
      <c r="AI594" s="12">
        <v>511593.32429999998</v>
      </c>
      <c r="AJ594" s="12">
        <v>569631.13699999999</v>
      </c>
      <c r="AK594" s="12">
        <v>600336.90119999996</v>
      </c>
      <c r="AL594" s="12">
        <v>411478.27389999997</v>
      </c>
      <c r="AM594" s="12">
        <v>573466.01489999995</v>
      </c>
      <c r="AN594" s="12">
        <v>589877.00989999995</v>
      </c>
      <c r="AO594" s="12">
        <v>506622.92550000001</v>
      </c>
      <c r="AP594" s="12">
        <v>469358.17830000003</v>
      </c>
      <c r="AQ594" s="12">
        <v>290976.71539999999</v>
      </c>
      <c r="AR594" s="12">
        <v>389615.38819999999</v>
      </c>
      <c r="AS594" s="12">
        <v>428535.2648</v>
      </c>
      <c r="AT594" s="12">
        <v>339804.47779999999</v>
      </c>
      <c r="AU594" s="12">
        <v>572240.94090000005</v>
      </c>
      <c r="AV594" s="12">
        <v>592916.4129</v>
      </c>
      <c r="AW594" s="12">
        <v>600665.67009999999</v>
      </c>
      <c r="AX594" s="12">
        <v>595154.03819999995</v>
      </c>
      <c r="AY594" s="12">
        <v>517101.125</v>
      </c>
      <c r="AZ594" s="12">
        <v>752148.44019999995</v>
      </c>
      <c r="BA594" s="12">
        <v>373959.20909999998</v>
      </c>
      <c r="BB594" s="12">
        <v>555570.3321</v>
      </c>
      <c r="BC594" s="12">
        <v>397600.96909999999</v>
      </c>
      <c r="BD594" s="12">
        <v>509578.56180000002</v>
      </c>
      <c r="BE594" s="12">
        <v>517834.82280000002</v>
      </c>
      <c r="BF594" s="12">
        <v>591576.67550000001</v>
      </c>
      <c r="BG594" s="12">
        <v>459569.4326</v>
      </c>
      <c r="BH594" s="12">
        <v>372798.15710000001</v>
      </c>
      <c r="BI594" s="12">
        <v>523114.32079999999</v>
      </c>
      <c r="BJ594" s="12">
        <v>615509.3811</v>
      </c>
      <c r="BK594" s="12">
        <v>420742.07400000002</v>
      </c>
      <c r="BL594" s="12">
        <v>514513.90480000002</v>
      </c>
      <c r="BM594" s="12">
        <v>338898.0148</v>
      </c>
      <c r="BN594" s="12">
        <v>538722.59389999998</v>
      </c>
      <c r="BO594" s="11" t="s">
        <v>3671</v>
      </c>
      <c r="BP594" s="11" t="s">
        <v>3672</v>
      </c>
      <c r="BQ594" s="11" t="s">
        <v>3673</v>
      </c>
      <c r="BR594" s="11" t="s">
        <v>3674</v>
      </c>
      <c r="BU594" s="11" t="s">
        <v>3675</v>
      </c>
      <c r="BV594" s="11" t="s">
        <v>3676</v>
      </c>
      <c r="BW594" s="12">
        <f t="shared" si="47"/>
        <v>4</v>
      </c>
      <c r="BX594" s="12">
        <f t="shared" si="48"/>
        <v>16</v>
      </c>
      <c r="BY594" s="12">
        <f t="shared" si="49"/>
        <v>1.1021700194139865</v>
      </c>
      <c r="BZ594" s="23">
        <f t="shared" si="50"/>
        <v>1.0356029822096213</v>
      </c>
      <c r="CA594" s="24">
        <f t="shared" si="51"/>
        <v>1.0642785298496669</v>
      </c>
      <c r="CB594" s="13">
        <v>0.76907035899999998</v>
      </c>
      <c r="CC594" s="13">
        <v>0.85730789699999999</v>
      </c>
      <c r="CD594" s="13">
        <v>0.49571757446105003</v>
      </c>
      <c r="CE594" s="13">
        <v>0.64906359290076199</v>
      </c>
      <c r="CF594" s="13">
        <v>2.2962887236548098E-2</v>
      </c>
      <c r="CG594" s="12">
        <v>3</v>
      </c>
      <c r="CH594" s="14">
        <v>503246.84519999998</v>
      </c>
      <c r="CI594" s="15">
        <v>510252.75154000003</v>
      </c>
      <c r="CJ594" s="15">
        <v>498607.86593999999</v>
      </c>
      <c r="CK594" s="15">
        <v>485945.56955999997</v>
      </c>
      <c r="CL594" s="15">
        <v>462952.84987999999</v>
      </c>
      <c r="CM594" s="15">
        <v>495258.78863999998</v>
      </c>
      <c r="CN594" s="14">
        <v>71223.192349875098</v>
      </c>
      <c r="CO594" s="15">
        <v>60624.692643317299</v>
      </c>
      <c r="CP594" s="15">
        <v>52504.505603401303</v>
      </c>
      <c r="CQ594" s="15">
        <v>43399.747956448999</v>
      </c>
      <c r="CR594" s="15">
        <v>20427.9192799599</v>
      </c>
      <c r="CS594" s="16">
        <v>49047.012944433402</v>
      </c>
      <c r="CT594" s="14">
        <v>31851.979933772702</v>
      </c>
      <c r="CU594" s="15">
        <v>27112.186773097801</v>
      </c>
      <c r="CV594" s="15">
        <v>23480.728730844799</v>
      </c>
      <c r="CW594" s="15">
        <v>19408.957327395499</v>
      </c>
      <c r="CX594" s="15">
        <v>9135.6432297737792</v>
      </c>
      <c r="CY594" s="16">
        <v>21934.491007412998</v>
      </c>
      <c r="CZ594" s="17">
        <v>13.8141492824419</v>
      </c>
      <c r="DA594" s="18">
        <v>13.830489958829</v>
      </c>
      <c r="DB594" s="18">
        <v>13.808331548597099</v>
      </c>
      <c r="DC594" s="18">
        <v>13.7838726711799</v>
      </c>
      <c r="DD594" s="18">
        <v>13.7377581053168</v>
      </c>
      <c r="DE594" s="19">
        <v>13.802155640469801</v>
      </c>
      <c r="DF594" s="17">
        <v>0.13908202672505199</v>
      </c>
      <c r="DG594" s="18">
        <v>0.113605247491288</v>
      </c>
      <c r="DH594" s="18">
        <v>0.104488671433783</v>
      </c>
      <c r="DI594" s="18">
        <v>8.7974298557525504E-2</v>
      </c>
      <c r="DJ594" s="18">
        <v>4.3735259962032397E-2</v>
      </c>
      <c r="DK594" s="19">
        <v>9.7237553674573901E-2</v>
      </c>
      <c r="DL594" s="17">
        <v>6.2199373241131797E-2</v>
      </c>
      <c r="DM594" s="18">
        <v>5.08058111982417E-2</v>
      </c>
      <c r="DN594" s="18">
        <v>4.6728754440915801E-2</v>
      </c>
      <c r="DO594" s="18">
        <v>3.9343302369497797E-2</v>
      </c>
      <c r="DP594" s="18">
        <v>1.9559002857745901E-2</v>
      </c>
      <c r="DQ594" s="19">
        <v>4.3485955996426302E-2</v>
      </c>
      <c r="DR594" s="20">
        <v>13.121002101880901</v>
      </c>
      <c r="DS594" s="21">
        <v>13.137342778268099</v>
      </c>
      <c r="DT594" s="21">
        <v>13.1151843680361</v>
      </c>
      <c r="DU594" s="21">
        <v>13.090725490618899</v>
      </c>
      <c r="DV594" s="21">
        <v>13.0446109247557</v>
      </c>
      <c r="DW594" s="22">
        <v>13.1090084599088</v>
      </c>
      <c r="DX594" s="20">
        <v>0.13908202672532199</v>
      </c>
      <c r="DY594" s="21">
        <v>0.11360524749149301</v>
      </c>
      <c r="DZ594" s="21">
        <v>0.104488671433992</v>
      </c>
      <c r="EA594" s="21">
        <v>8.7974298557708705E-2</v>
      </c>
      <c r="EB594" s="21">
        <v>4.3735259962133101E-2</v>
      </c>
      <c r="EC594" s="22">
        <v>9.7237553674767802E-2</v>
      </c>
      <c r="ED594" s="20">
        <v>6.2199373241252499E-2</v>
      </c>
      <c r="EE594" s="21">
        <v>5.0805811198333099E-2</v>
      </c>
      <c r="EF594" s="21">
        <v>4.67287544410094E-2</v>
      </c>
      <c r="EG594" s="21">
        <v>3.9343302369579697E-2</v>
      </c>
      <c r="EH594" s="21">
        <v>1.95590028577909E-2</v>
      </c>
      <c r="EI594" s="22">
        <v>4.3485955996512997E-2</v>
      </c>
    </row>
    <row r="595" spans="1:139" x14ac:dyDescent="0.2">
      <c r="A595" s="12" t="s">
        <v>3678</v>
      </c>
      <c r="B595" s="12">
        <v>2</v>
      </c>
      <c r="C595" s="12">
        <v>2</v>
      </c>
      <c r="D595" s="12">
        <v>202.97</v>
      </c>
      <c r="E595" s="12" t="s">
        <v>3682</v>
      </c>
      <c r="F595" s="12" t="s">
        <v>3679</v>
      </c>
      <c r="G595" s="12">
        <v>370931.78240000003</v>
      </c>
      <c r="H595" s="12">
        <v>320701.18359999999</v>
      </c>
      <c r="I595" s="12">
        <v>387765.71879999997</v>
      </c>
      <c r="J595" s="12">
        <v>360412.2525</v>
      </c>
      <c r="K595" s="12">
        <v>298029.9669</v>
      </c>
      <c r="L595" s="12">
        <v>334905.08659999998</v>
      </c>
      <c r="M595" s="12">
        <v>292474.91950000002</v>
      </c>
      <c r="N595" s="12">
        <v>262920.38809999998</v>
      </c>
      <c r="O595" s="12">
        <v>430838.91690000001</v>
      </c>
      <c r="P595" s="12">
        <v>478199.38949999999</v>
      </c>
      <c r="Q595" s="12">
        <v>405781.50160000002</v>
      </c>
      <c r="R595" s="12">
        <v>312375.34009999997</v>
      </c>
      <c r="S595" s="12">
        <v>294270.86729999998</v>
      </c>
      <c r="T595" s="12">
        <v>308505.71620000002</v>
      </c>
      <c r="U595" s="12">
        <v>275294.71659999999</v>
      </c>
      <c r="V595" s="12">
        <v>351394.9779</v>
      </c>
      <c r="W595" s="12">
        <v>320912.43489999999</v>
      </c>
      <c r="X595" s="12">
        <v>382720.63339999999</v>
      </c>
      <c r="Y595" s="12">
        <v>395327.26020000002</v>
      </c>
      <c r="Z595" s="12">
        <v>373680.6201</v>
      </c>
      <c r="AA595" s="12">
        <v>426102.2708</v>
      </c>
      <c r="AB595" s="12">
        <v>426562.90500000003</v>
      </c>
      <c r="AC595" s="12">
        <v>356284.84519999998</v>
      </c>
      <c r="AD595" s="12">
        <v>405620.59169999999</v>
      </c>
      <c r="AE595" s="12">
        <v>364382.09</v>
      </c>
      <c r="AF595" s="12">
        <v>341468.29739999998</v>
      </c>
      <c r="AG595" s="12">
        <v>355852.7145</v>
      </c>
      <c r="AH595" s="12">
        <v>385049.8749</v>
      </c>
      <c r="AI595" s="12">
        <v>381541.07319999998</v>
      </c>
      <c r="AJ595" s="12">
        <v>464359.9938</v>
      </c>
      <c r="AK595" s="12">
        <v>492000.505</v>
      </c>
      <c r="AL595" s="12">
        <v>300091.90379999997</v>
      </c>
      <c r="AM595" s="12">
        <v>384069.73969999998</v>
      </c>
      <c r="AN595" s="12">
        <v>364956.15960000001</v>
      </c>
      <c r="AO595" s="12">
        <v>326553.82799999998</v>
      </c>
      <c r="AP595" s="12">
        <v>344454.69219999999</v>
      </c>
      <c r="AQ595" s="12">
        <v>177498.16029999999</v>
      </c>
      <c r="AR595" s="12">
        <v>211873.6721</v>
      </c>
      <c r="AS595" s="12">
        <v>353884.53590000002</v>
      </c>
      <c r="AT595" s="12">
        <v>266275.40610000002</v>
      </c>
      <c r="AU595" s="12">
        <v>414095.85230000003</v>
      </c>
      <c r="AV595" s="12">
        <v>416593.23420000001</v>
      </c>
      <c r="AW595" s="12">
        <v>322974.00020000001</v>
      </c>
      <c r="AX595" s="12">
        <v>381160.71399999998</v>
      </c>
      <c r="AY595" s="12">
        <v>310339.9154</v>
      </c>
      <c r="AZ595" s="12">
        <v>529091.71860000002</v>
      </c>
      <c r="BA595" s="12">
        <v>264436.29100000003</v>
      </c>
      <c r="BB595" s="12">
        <v>386064.97889999999</v>
      </c>
      <c r="BC595" s="12">
        <v>323638.8173</v>
      </c>
      <c r="BD595" s="12">
        <v>432837.09539999999</v>
      </c>
      <c r="BE595" s="12">
        <v>472479.65639999998</v>
      </c>
      <c r="BF595" s="12">
        <v>554163.76029999997</v>
      </c>
      <c r="BG595" s="12">
        <v>356284.84519999998</v>
      </c>
      <c r="BH595" s="12">
        <v>305891.80570000003</v>
      </c>
      <c r="BI595" s="12">
        <v>434706.3175</v>
      </c>
      <c r="BJ595" s="12">
        <v>431349.39669999998</v>
      </c>
      <c r="BK595" s="12">
        <v>339613.54080000002</v>
      </c>
      <c r="BL595" s="12">
        <v>424267.34340000001</v>
      </c>
      <c r="BM595" s="12">
        <v>252746.67619999999</v>
      </c>
      <c r="BN595" s="12">
        <v>439163.52899999998</v>
      </c>
      <c r="BU595" s="11" t="s">
        <v>3680</v>
      </c>
      <c r="BV595" s="11" t="s">
        <v>3681</v>
      </c>
      <c r="BW595" s="12">
        <f t="shared" si="47"/>
        <v>16</v>
      </c>
      <c r="BX595" s="12">
        <f t="shared" si="48"/>
        <v>8</v>
      </c>
      <c r="BY595" s="12">
        <f t="shared" si="49"/>
        <v>1.2397680825677071</v>
      </c>
      <c r="BZ595" s="23">
        <f t="shared" si="50"/>
        <v>1.0928742466855543</v>
      </c>
      <c r="CA595" s="24">
        <f t="shared" si="51"/>
        <v>1.1344105566835794</v>
      </c>
      <c r="CB595" s="13">
        <v>0.228751605</v>
      </c>
      <c r="CC595" s="13">
        <v>0.41002646300000001</v>
      </c>
      <c r="CD595" s="13">
        <v>0.18465211632082801</v>
      </c>
      <c r="CE595" s="13">
        <v>0.32088934848436601</v>
      </c>
      <c r="CF595" s="13">
        <v>0.220038615677349</v>
      </c>
      <c r="CG595" s="12">
        <v>5</v>
      </c>
      <c r="CH595" s="14">
        <v>347568.18083999999</v>
      </c>
      <c r="CI595" s="15">
        <v>359867.74011999997</v>
      </c>
      <c r="CJ595" s="15">
        <v>319245.62835999997</v>
      </c>
      <c r="CK595" s="15">
        <v>364807.18530000001</v>
      </c>
      <c r="CL595" s="15">
        <v>395790.54054000002</v>
      </c>
      <c r="CM595" s="15">
        <v>385654.39075999998</v>
      </c>
      <c r="CN595" s="14">
        <v>37089.554775457596</v>
      </c>
      <c r="CO595" s="15">
        <v>91655.608917428093</v>
      </c>
      <c r="CP595" s="15">
        <v>50513.427091043697</v>
      </c>
      <c r="CQ595" s="15">
        <v>29316.125510978502</v>
      </c>
      <c r="CR595" s="15">
        <v>33576.628930116</v>
      </c>
      <c r="CS595" s="16">
        <v>47572.070390589797</v>
      </c>
      <c r="CT595" s="14">
        <v>16586.953146625001</v>
      </c>
      <c r="CU595" s="15">
        <v>40989.634411701001</v>
      </c>
      <c r="CV595" s="15">
        <v>22590.2913504106</v>
      </c>
      <c r="CW595" s="15">
        <v>13110.569895892701</v>
      </c>
      <c r="CX595" s="15">
        <v>15015.924948605099</v>
      </c>
      <c r="CY595" s="16">
        <v>21274.8766447528</v>
      </c>
      <c r="CZ595" s="17">
        <v>13.447176833841</v>
      </c>
      <c r="DA595" s="18">
        <v>13.460870343788001</v>
      </c>
      <c r="DB595" s="18">
        <v>13.3577231740448</v>
      </c>
      <c r="DC595" s="18">
        <v>13.4976024379576</v>
      </c>
      <c r="DD595" s="18">
        <v>13.578860661399499</v>
      </c>
      <c r="DE595" s="19">
        <v>13.5501071078988</v>
      </c>
      <c r="DF595" s="17">
        <v>0.109010617500462</v>
      </c>
      <c r="DG595" s="18">
        <v>0.25327346767222098</v>
      </c>
      <c r="DH595" s="18">
        <v>0.14775947935126399</v>
      </c>
      <c r="DI595" s="18">
        <v>8.2361503644686404E-2</v>
      </c>
      <c r="DJ595" s="18">
        <v>8.5884623764941007E-2</v>
      </c>
      <c r="DK595" s="19">
        <v>0.118025463272559</v>
      </c>
      <c r="DL595" s="17">
        <v>4.8751030200052399E-2</v>
      </c>
      <c r="DM595" s="18">
        <v>0.113267338122436</v>
      </c>
      <c r="DN595" s="18">
        <v>6.6080048029880406E-2</v>
      </c>
      <c r="DO595" s="18">
        <v>3.6833184175723101E-2</v>
      </c>
      <c r="DP595" s="18">
        <v>3.8408771392080397E-2</v>
      </c>
      <c r="DQ595" s="19">
        <v>5.2782591790669298E-2</v>
      </c>
      <c r="DR595" s="20">
        <v>12.7540296532789</v>
      </c>
      <c r="DS595" s="21">
        <v>12.767723163225799</v>
      </c>
      <c r="DT595" s="21">
        <v>12.6645759934823</v>
      </c>
      <c r="DU595" s="21">
        <v>12.8044552573957</v>
      </c>
      <c r="DV595" s="21">
        <v>12.8857134808379</v>
      </c>
      <c r="DW595" s="22">
        <v>12.856959927337099</v>
      </c>
      <c r="DX595" s="20">
        <v>0.109010617500941</v>
      </c>
      <c r="DY595" s="21">
        <v>0.25327346767326597</v>
      </c>
      <c r="DZ595" s="21">
        <v>0.14775947935191899</v>
      </c>
      <c r="EA595" s="21">
        <v>8.2361503645014197E-2</v>
      </c>
      <c r="EB595" s="21">
        <v>8.5884623765224502E-2</v>
      </c>
      <c r="EC595" s="22">
        <v>0.11802546327293199</v>
      </c>
      <c r="ED595" s="20">
        <v>4.8751030200266297E-2</v>
      </c>
      <c r="EE595" s="21">
        <v>0.113267338122904</v>
      </c>
      <c r="EF595" s="21">
        <v>6.6080048030173394E-2</v>
      </c>
      <c r="EG595" s="21">
        <v>3.6833184175869699E-2</v>
      </c>
      <c r="EH595" s="21">
        <v>3.8408771392207199E-2</v>
      </c>
      <c r="EI595" s="22">
        <v>5.2782591790835998E-2</v>
      </c>
    </row>
    <row r="596" spans="1:139" x14ac:dyDescent="0.2">
      <c r="A596" s="12" t="s">
        <v>3683</v>
      </c>
      <c r="B596" s="12">
        <v>16</v>
      </c>
      <c r="C596" s="12">
        <v>16</v>
      </c>
      <c r="D596" s="12">
        <v>1442.98</v>
      </c>
      <c r="E596" s="12" t="s">
        <v>3685</v>
      </c>
      <c r="F596" s="12" t="s">
        <v>3684</v>
      </c>
      <c r="G596" s="12">
        <v>59108099.219999999</v>
      </c>
      <c r="H596" s="12">
        <v>54988362.399999999</v>
      </c>
      <c r="I596" s="12">
        <v>55964034.619999997</v>
      </c>
      <c r="J596" s="12">
        <v>61085711.829999998</v>
      </c>
      <c r="K596" s="12">
        <v>53755539.420000002</v>
      </c>
      <c r="L596" s="12">
        <v>49412055.289999999</v>
      </c>
      <c r="M596" s="12">
        <v>56747307.25</v>
      </c>
      <c r="N596" s="12">
        <v>48319574.509999998</v>
      </c>
      <c r="O596" s="12">
        <v>57874626.159999996</v>
      </c>
      <c r="P596" s="12">
        <v>65828291.200000003</v>
      </c>
      <c r="Q596" s="12">
        <v>62477283.640000001</v>
      </c>
      <c r="R596" s="12">
        <v>43960908.369999997</v>
      </c>
      <c r="S596" s="12">
        <v>51123696.899999999</v>
      </c>
      <c r="T596" s="12">
        <v>49412647.880000003</v>
      </c>
      <c r="U596" s="12">
        <v>51594978.890000001</v>
      </c>
      <c r="V596" s="12">
        <v>54935751.689999998</v>
      </c>
      <c r="W596" s="12">
        <v>52840988.850000001</v>
      </c>
      <c r="X596" s="12">
        <v>59810376.719999999</v>
      </c>
      <c r="Y596" s="12">
        <v>56736134.850000001</v>
      </c>
      <c r="Z596" s="12">
        <v>49992818.579999998</v>
      </c>
      <c r="AA596" s="12">
        <v>54318135.460000001</v>
      </c>
      <c r="AB596" s="12">
        <v>54373678.399999999</v>
      </c>
      <c r="AC596" s="12">
        <v>58913692.079999998</v>
      </c>
      <c r="AD596" s="12">
        <v>60257667.520000003</v>
      </c>
      <c r="AE596" s="12">
        <v>54113684.359999999</v>
      </c>
      <c r="AF596" s="12">
        <v>52869778.149999999</v>
      </c>
      <c r="AG596" s="12">
        <v>55410832.520000003</v>
      </c>
      <c r="AH596" s="12">
        <v>47568544.990000002</v>
      </c>
      <c r="AI596" s="12">
        <v>54935721.780000001</v>
      </c>
      <c r="AJ596" s="12">
        <v>62300957.229999997</v>
      </c>
      <c r="AK596" s="12">
        <v>78400439.239999995</v>
      </c>
      <c r="AL596" s="12">
        <v>51454635.030000001</v>
      </c>
      <c r="AM596" s="12">
        <v>55430614.850000001</v>
      </c>
      <c r="AN596" s="12">
        <v>61855851.560000002</v>
      </c>
      <c r="AO596" s="12">
        <v>58900376.219999999</v>
      </c>
      <c r="AP596" s="12">
        <v>50821008.630000003</v>
      </c>
      <c r="AQ596" s="12">
        <v>34438996.189999998</v>
      </c>
      <c r="AR596" s="12">
        <v>38938196.310000002</v>
      </c>
      <c r="AS596" s="12">
        <v>47537338.009999998</v>
      </c>
      <c r="AT596" s="12">
        <v>36655117.840000004</v>
      </c>
      <c r="AU596" s="12">
        <v>63757425.890000001</v>
      </c>
      <c r="AV596" s="12">
        <v>58627601.630000003</v>
      </c>
      <c r="AW596" s="12">
        <v>56110294.030000001</v>
      </c>
      <c r="AX596" s="12">
        <v>61049631.030000001</v>
      </c>
      <c r="AY596" s="12">
        <v>58163053.689999998</v>
      </c>
      <c r="AZ596" s="12">
        <v>82716182.930000007</v>
      </c>
      <c r="BA596" s="12">
        <v>43541706.659999996</v>
      </c>
      <c r="BB596" s="12">
        <v>60333020.520000003</v>
      </c>
      <c r="BC596" s="12">
        <v>46447633.210000001</v>
      </c>
      <c r="BD596" s="12">
        <v>57907060.789999999</v>
      </c>
      <c r="BE596" s="12">
        <v>60230174.159999996</v>
      </c>
      <c r="BF596" s="12">
        <v>70638871.159999996</v>
      </c>
      <c r="BG596" s="12">
        <v>58913692.079999998</v>
      </c>
      <c r="BH596" s="12">
        <v>45442285.469999999</v>
      </c>
      <c r="BI596" s="12">
        <v>64557400.32</v>
      </c>
      <c r="BJ596" s="12">
        <v>66786132.369999997</v>
      </c>
      <c r="BK596" s="12">
        <v>52882184.859999999</v>
      </c>
      <c r="BL596" s="12">
        <v>52413418.439999998</v>
      </c>
      <c r="BM596" s="12">
        <v>36391419.060000002</v>
      </c>
      <c r="BN596" s="12">
        <v>58920468.170000002</v>
      </c>
      <c r="BQ596" s="11" t="s">
        <v>1543</v>
      </c>
      <c r="BR596" s="11" t="s">
        <v>1544</v>
      </c>
      <c r="BS596" s="11" t="s">
        <v>174</v>
      </c>
      <c r="BT596" s="11" t="s">
        <v>175</v>
      </c>
      <c r="BU596" s="11" t="s">
        <v>1545</v>
      </c>
      <c r="BV596" s="11" t="s">
        <v>1546</v>
      </c>
      <c r="BW596" s="12">
        <f t="shared" si="47"/>
        <v>0</v>
      </c>
      <c r="BX596" s="12">
        <f t="shared" si="48"/>
        <v>8</v>
      </c>
      <c r="BY596" s="12">
        <f t="shared" si="49"/>
        <v>1.1018381139816504</v>
      </c>
      <c r="BZ596" s="23">
        <f t="shared" si="50"/>
        <v>1.0353588594262197</v>
      </c>
      <c r="CA596" s="24">
        <f t="shared" si="51"/>
        <v>1.0642089010493161</v>
      </c>
      <c r="CB596" s="13">
        <v>0.59118434600000003</v>
      </c>
      <c r="CC596" s="13">
        <v>0.75781501699999998</v>
      </c>
      <c r="CD596" s="13">
        <v>0.51545806448151699</v>
      </c>
      <c r="CE596" s="13">
        <v>0.66573511349198899</v>
      </c>
      <c r="CF596" s="13">
        <v>2.5829686866543598E-2</v>
      </c>
      <c r="CG596" s="12">
        <v>6</v>
      </c>
      <c r="CH596" s="14">
        <v>56980349.498000003</v>
      </c>
      <c r="CI596" s="15">
        <v>55636370.881999999</v>
      </c>
      <c r="CJ596" s="15">
        <v>51713903.136</v>
      </c>
      <c r="CK596" s="15">
        <v>54863214.137999997</v>
      </c>
      <c r="CL596" s="15">
        <v>56395371.564000003</v>
      </c>
      <c r="CM596" s="15">
        <v>54617166.934</v>
      </c>
      <c r="CN596" s="14">
        <v>3032392.92166634</v>
      </c>
      <c r="CO596" s="15">
        <v>7113311.8132454297</v>
      </c>
      <c r="CP596" s="15">
        <v>6738277.7815640401</v>
      </c>
      <c r="CQ596" s="15">
        <v>3734891.5415793001</v>
      </c>
      <c r="CR596" s="15">
        <v>2952436.1911421199</v>
      </c>
      <c r="CS596" s="16">
        <v>5303500.1281489097</v>
      </c>
      <c r="CT596" s="14">
        <v>1356127.3414670301</v>
      </c>
      <c r="CU596" s="15">
        <v>3181169.7519138101</v>
      </c>
      <c r="CV596" s="15">
        <v>3013449.4341707299</v>
      </c>
      <c r="CW596" s="15">
        <v>1670294.2751120599</v>
      </c>
      <c r="CX596" s="15">
        <v>1320369.6045248699</v>
      </c>
      <c r="CY596" s="16">
        <v>2371797.3610439599</v>
      </c>
      <c r="CZ596" s="17">
        <v>18.550242435290201</v>
      </c>
      <c r="DA596" s="18">
        <v>18.5210513662776</v>
      </c>
      <c r="DB596" s="18">
        <v>18.4478542841494</v>
      </c>
      <c r="DC596" s="18">
        <v>18.5116420161024</v>
      </c>
      <c r="DD596" s="18">
        <v>18.5399634972676</v>
      </c>
      <c r="DE596" s="19">
        <v>18.505241598972201</v>
      </c>
      <c r="DF596" s="17">
        <v>5.28260181246719E-2</v>
      </c>
      <c r="DG596" s="18">
        <v>0.12648284003940999</v>
      </c>
      <c r="DH596" s="18">
        <v>0.12661750776261199</v>
      </c>
      <c r="DI596" s="18">
        <v>6.8223736415231995E-2</v>
      </c>
      <c r="DJ596" s="18">
        <v>5.1811250301773699E-2</v>
      </c>
      <c r="DK596" s="19">
        <v>9.7014485643438994E-2</v>
      </c>
      <c r="DL596" s="17">
        <v>2.3624513501480499E-2</v>
      </c>
      <c r="DM596" s="18">
        <v>5.6564845663070601E-2</v>
      </c>
      <c r="DN596" s="18">
        <v>5.6625070899761702E-2</v>
      </c>
      <c r="DO596" s="18">
        <v>3.0510582460697301E-2</v>
      </c>
      <c r="DP596" s="18">
        <v>2.3170695534804501E-2</v>
      </c>
      <c r="DQ596" s="19">
        <v>4.33861969401814E-2</v>
      </c>
      <c r="DR596" s="20">
        <v>17.8570952547303</v>
      </c>
      <c r="DS596" s="21">
        <v>17.8279041857176</v>
      </c>
      <c r="DT596" s="21">
        <v>17.754707103589499</v>
      </c>
      <c r="DU596" s="21">
        <v>17.818494835542499</v>
      </c>
      <c r="DV596" s="21">
        <v>17.846816316707599</v>
      </c>
      <c r="DW596" s="22">
        <v>17.8120944184123</v>
      </c>
      <c r="DX596" s="20">
        <v>5.2826018124671303E-2</v>
      </c>
      <c r="DY596" s="21">
        <v>0.12648284003940999</v>
      </c>
      <c r="DZ596" s="21">
        <v>0.12661750776261199</v>
      </c>
      <c r="EA596" s="21">
        <v>6.8223736415231995E-2</v>
      </c>
      <c r="EB596" s="21">
        <v>5.1811250301772402E-2</v>
      </c>
      <c r="EC596" s="22">
        <v>9.7014485643439202E-2</v>
      </c>
      <c r="ED596" s="20">
        <v>2.3624513501480201E-2</v>
      </c>
      <c r="EE596" s="21">
        <v>5.6564845663070601E-2</v>
      </c>
      <c r="EF596" s="21">
        <v>5.6625070899761702E-2</v>
      </c>
      <c r="EG596" s="21">
        <v>3.0510582460697301E-2</v>
      </c>
      <c r="EH596" s="21">
        <v>2.3170695534803901E-2</v>
      </c>
      <c r="EI596" s="22">
        <v>4.3386196940181497E-2</v>
      </c>
    </row>
    <row r="597" spans="1:139" x14ac:dyDescent="0.2">
      <c r="A597" s="12" t="s">
        <v>3686</v>
      </c>
      <c r="B597" s="12">
        <v>6</v>
      </c>
      <c r="C597" s="12">
        <v>6</v>
      </c>
      <c r="D597" s="12">
        <v>169.64</v>
      </c>
      <c r="E597" s="12" t="s">
        <v>3692</v>
      </c>
      <c r="F597" s="12" t="s">
        <v>3687</v>
      </c>
      <c r="G597" s="12">
        <v>930992.66029999999</v>
      </c>
      <c r="H597" s="12">
        <v>771528.84569999995</v>
      </c>
      <c r="I597" s="12">
        <v>950476.10560000001</v>
      </c>
      <c r="J597" s="12">
        <v>775617.18440000003</v>
      </c>
      <c r="K597" s="12">
        <v>933274.45790000004</v>
      </c>
      <c r="L597" s="12">
        <v>762446.47140000004</v>
      </c>
      <c r="M597" s="12">
        <v>924552.39450000005</v>
      </c>
      <c r="N597" s="12">
        <v>836922.9412</v>
      </c>
      <c r="O597" s="12">
        <v>698300.52350000001</v>
      </c>
      <c r="P597" s="12">
        <v>1159289.1129999999</v>
      </c>
      <c r="Q597" s="12">
        <v>823246.47140000004</v>
      </c>
      <c r="R597" s="12">
        <v>713973.77980000002</v>
      </c>
      <c r="S597" s="12">
        <v>694617.38379999995</v>
      </c>
      <c r="T597" s="12">
        <v>720065.24679999996</v>
      </c>
      <c r="U597" s="12">
        <v>676561.84580000001</v>
      </c>
      <c r="V597" s="12">
        <v>779816.6666</v>
      </c>
      <c r="W597" s="12">
        <v>664539.81720000005</v>
      </c>
      <c r="X597" s="12">
        <v>814055.90099999995</v>
      </c>
      <c r="Y597" s="12">
        <v>731184.65139999997</v>
      </c>
      <c r="Z597" s="12">
        <v>628242.55969999998</v>
      </c>
      <c r="AA597" s="12">
        <v>826526.48560000001</v>
      </c>
      <c r="AB597" s="12">
        <v>695252.63950000005</v>
      </c>
      <c r="AC597" s="12">
        <v>805796.52170000004</v>
      </c>
      <c r="AD597" s="12">
        <v>815148.56140000001</v>
      </c>
      <c r="AE597" s="12">
        <v>830528.98970000003</v>
      </c>
      <c r="AF597" s="12">
        <v>750924.36360000004</v>
      </c>
      <c r="AG597" s="12">
        <v>785584.38639999996</v>
      </c>
      <c r="AH597" s="12">
        <v>677733.06759999995</v>
      </c>
      <c r="AI597" s="12">
        <v>916743.95940000005</v>
      </c>
      <c r="AJ597" s="12">
        <v>1017589.208</v>
      </c>
      <c r="AK597" s="12">
        <v>1234860.1029999999</v>
      </c>
      <c r="AL597" s="12">
        <v>721947.94389999995</v>
      </c>
      <c r="AM597" s="12">
        <v>941416.66680000001</v>
      </c>
      <c r="AN597" s="12">
        <v>785395.79870000004</v>
      </c>
      <c r="AO597" s="12">
        <v>1022596.318</v>
      </c>
      <c r="AP597" s="12">
        <v>784187.14769999997</v>
      </c>
      <c r="AQ597" s="12">
        <v>561095.45869999996</v>
      </c>
      <c r="AR597" s="12">
        <v>674432.05180000002</v>
      </c>
      <c r="AS597" s="12">
        <v>573573.43319999997</v>
      </c>
      <c r="AT597" s="12">
        <v>645526.08420000004</v>
      </c>
      <c r="AU597" s="12">
        <v>840114.5638</v>
      </c>
      <c r="AV597" s="12">
        <v>952177.10199999996</v>
      </c>
      <c r="AW597" s="12">
        <v>762370.25120000006</v>
      </c>
      <c r="AX597" s="12">
        <v>889645.05079999997</v>
      </c>
      <c r="AY597" s="12">
        <v>762688.61450000003</v>
      </c>
      <c r="AZ597" s="12">
        <v>1174161.7450000001</v>
      </c>
      <c r="BA597" s="12">
        <v>547590.01329999999</v>
      </c>
      <c r="BB597" s="12">
        <v>821169.40350000001</v>
      </c>
      <c r="BC597" s="12">
        <v>598592.00120000006</v>
      </c>
      <c r="BD597" s="12">
        <v>727698.12</v>
      </c>
      <c r="BE597" s="12">
        <v>916486.43229999999</v>
      </c>
      <c r="BF597" s="12">
        <v>903228.60360000003</v>
      </c>
      <c r="BG597" s="12">
        <v>805796.52170000004</v>
      </c>
      <c r="BH597" s="12">
        <v>614730.29339999997</v>
      </c>
      <c r="BI597" s="12">
        <v>990817.62959999999</v>
      </c>
      <c r="BJ597" s="12">
        <v>948582.26580000005</v>
      </c>
      <c r="BK597" s="12">
        <v>749734.60699999996</v>
      </c>
      <c r="BL597" s="12">
        <v>746760.42480000004</v>
      </c>
      <c r="BM597" s="12">
        <v>607284.52300000004</v>
      </c>
      <c r="BN597" s="12">
        <v>962374.17850000004</v>
      </c>
      <c r="BO597" s="11" t="s">
        <v>3688</v>
      </c>
      <c r="BP597" s="11" t="s">
        <v>3689</v>
      </c>
      <c r="BQ597" s="11" t="s">
        <v>652</v>
      </c>
      <c r="BR597" s="11" t="s">
        <v>653</v>
      </c>
      <c r="BU597" s="11" t="s">
        <v>3690</v>
      </c>
      <c r="BV597" s="11" t="s">
        <v>3691</v>
      </c>
      <c r="BW597" s="12">
        <f t="shared" si="47"/>
        <v>4</v>
      </c>
      <c r="BX597" s="12">
        <f t="shared" si="48"/>
        <v>12</v>
      </c>
      <c r="BY597" s="12">
        <f t="shared" si="49"/>
        <v>1.2110850488135099</v>
      </c>
      <c r="BZ597" s="23">
        <f t="shared" si="50"/>
        <v>1.0903109495064289</v>
      </c>
      <c r="CA597" s="24">
        <f t="shared" si="51"/>
        <v>1.110770325989805</v>
      </c>
      <c r="CB597" s="13">
        <v>0.104726626</v>
      </c>
      <c r="CC597" s="13">
        <v>0.25510332099999999</v>
      </c>
      <c r="CD597" s="13">
        <v>8.8708522009921006E-2</v>
      </c>
      <c r="CE597" s="13">
        <v>0.1949763144434</v>
      </c>
      <c r="CF597" s="13">
        <v>0.18808724274626701</v>
      </c>
      <c r="CG597" s="12">
        <v>3</v>
      </c>
      <c r="CH597" s="14">
        <v>872377.85077999998</v>
      </c>
      <c r="CI597" s="15">
        <v>876302.28871999995</v>
      </c>
      <c r="CJ597" s="15">
        <v>725692.94551999995</v>
      </c>
      <c r="CK597" s="15">
        <v>723567.91917999997</v>
      </c>
      <c r="CL597" s="15">
        <v>794650.63957999996</v>
      </c>
      <c r="CM597" s="15">
        <v>829714.99699999997</v>
      </c>
      <c r="CN597" s="14">
        <v>90521.514630018602</v>
      </c>
      <c r="CO597" s="15">
        <v>179309.87423591799</v>
      </c>
      <c r="CP597" s="15">
        <v>57151.674834570404</v>
      </c>
      <c r="CQ597" s="15">
        <v>77429.406612151099</v>
      </c>
      <c r="CR597" s="15">
        <v>56408.5176943595</v>
      </c>
      <c r="CS597" s="16">
        <v>136129.29609652501</v>
      </c>
      <c r="CT597" s="14">
        <v>40482.4520277927</v>
      </c>
      <c r="CU597" s="15">
        <v>80189.813565690099</v>
      </c>
      <c r="CV597" s="15">
        <v>25559.005991612699</v>
      </c>
      <c r="CW597" s="15">
        <v>34627.483328448303</v>
      </c>
      <c r="CX597" s="15">
        <v>25226.656014917498</v>
      </c>
      <c r="CY597" s="16">
        <v>60878.871960205397</v>
      </c>
      <c r="CZ597" s="17">
        <v>14.3676918356835</v>
      </c>
      <c r="DA597" s="18">
        <v>14.3608596295549</v>
      </c>
      <c r="DB597" s="18">
        <v>14.185668206135899</v>
      </c>
      <c r="DC597" s="18">
        <v>14.180457468868701</v>
      </c>
      <c r="DD597" s="18">
        <v>14.2766568042051</v>
      </c>
      <c r="DE597" s="19">
        <v>14.311403684406899</v>
      </c>
      <c r="DF597" s="17">
        <v>0.106004658168124</v>
      </c>
      <c r="DG597" s="18">
        <v>0.195569879986489</v>
      </c>
      <c r="DH597" s="18">
        <v>7.5888281265246493E-2</v>
      </c>
      <c r="DI597" s="18">
        <v>0.108039728861552</v>
      </c>
      <c r="DJ597" s="18">
        <v>7.4452541028111205E-2</v>
      </c>
      <c r="DK597" s="19">
        <v>0.161964211562384</v>
      </c>
      <c r="DL597" s="17">
        <v>4.7406724319110798E-2</v>
      </c>
      <c r="DM597" s="18">
        <v>8.7461509200252793E-2</v>
      </c>
      <c r="DN597" s="18">
        <v>3.3938271120942998E-2</v>
      </c>
      <c r="DO597" s="18">
        <v>4.8316835601015302E-2</v>
      </c>
      <c r="DP597" s="18">
        <v>3.3296188567289803E-2</v>
      </c>
      <c r="DQ597" s="19">
        <v>7.2432597395129694E-2</v>
      </c>
      <c r="DR597" s="20">
        <v>13.674544655123301</v>
      </c>
      <c r="DS597" s="21">
        <v>13.6677124489946</v>
      </c>
      <c r="DT597" s="21">
        <v>13.492521025575501</v>
      </c>
      <c r="DU597" s="21">
        <v>13.487310288308199</v>
      </c>
      <c r="DV597" s="21">
        <v>13.5835096236447</v>
      </c>
      <c r="DW597" s="22">
        <v>13.618256503846499</v>
      </c>
      <c r="DX597" s="20">
        <v>0.106004658168197</v>
      </c>
      <c r="DY597" s="21">
        <v>0.19556987998661199</v>
      </c>
      <c r="DZ597" s="21">
        <v>7.5888281265313398E-2</v>
      </c>
      <c r="EA597" s="21">
        <v>0.108039728861659</v>
      </c>
      <c r="EB597" s="21">
        <v>7.4452541028176597E-2</v>
      </c>
      <c r="EC597" s="22">
        <v>0.16196421156250401</v>
      </c>
      <c r="ED597" s="20">
        <v>4.7406724319143501E-2</v>
      </c>
      <c r="EE597" s="21">
        <v>8.7461509200308193E-2</v>
      </c>
      <c r="EF597" s="21">
        <v>3.3938271120972897E-2</v>
      </c>
      <c r="EG597" s="21">
        <v>4.8316835601062903E-2</v>
      </c>
      <c r="EH597" s="21">
        <v>3.3296188567319002E-2</v>
      </c>
      <c r="EI597" s="22">
        <v>7.2432597395183193E-2</v>
      </c>
    </row>
    <row r="598" spans="1:139" x14ac:dyDescent="0.2">
      <c r="A598" s="12" t="s">
        <v>3693</v>
      </c>
      <c r="B598" s="12">
        <v>2</v>
      </c>
      <c r="C598" s="12">
        <v>2</v>
      </c>
      <c r="D598" s="12">
        <v>96.32</v>
      </c>
      <c r="E598" s="12" t="s">
        <v>3701</v>
      </c>
      <c r="F598" s="12" t="s">
        <v>3694</v>
      </c>
      <c r="G598" s="12">
        <v>598197.20669999998</v>
      </c>
      <c r="H598" s="12">
        <v>470632.78029999998</v>
      </c>
      <c r="I598" s="12">
        <v>589344.4889</v>
      </c>
      <c r="J598" s="12">
        <v>491284.55810000002</v>
      </c>
      <c r="K598" s="12">
        <v>545566.03559999994</v>
      </c>
      <c r="L598" s="12">
        <v>463309.27490000002</v>
      </c>
      <c r="M598" s="12">
        <v>597603.46100000001</v>
      </c>
      <c r="N598" s="12">
        <v>577466.95019999996</v>
      </c>
      <c r="O598" s="12">
        <v>521949.16070000001</v>
      </c>
      <c r="P598" s="12">
        <v>743957.74320000003</v>
      </c>
      <c r="Q598" s="12">
        <v>472404.82500000001</v>
      </c>
      <c r="R598" s="12">
        <v>433757.15970000002</v>
      </c>
      <c r="S598" s="12">
        <v>446587.06290000002</v>
      </c>
      <c r="T598" s="12">
        <v>403750.68089999998</v>
      </c>
      <c r="U598" s="12">
        <v>415363.08649999998</v>
      </c>
      <c r="V598" s="12">
        <v>477567.69939999998</v>
      </c>
      <c r="W598" s="12">
        <v>557843.64679999999</v>
      </c>
      <c r="X598" s="12">
        <v>526920.23129999998</v>
      </c>
      <c r="Y598" s="12">
        <v>395806.4301</v>
      </c>
      <c r="Z598" s="12">
        <v>450227.98989999999</v>
      </c>
      <c r="AA598" s="12">
        <v>459971.36790000001</v>
      </c>
      <c r="AB598" s="12">
        <v>519980.5013</v>
      </c>
      <c r="AC598" s="12">
        <v>458068.50410000002</v>
      </c>
      <c r="AD598" s="12">
        <v>551954.62990000006</v>
      </c>
      <c r="AE598" s="12">
        <v>498887.13860000001</v>
      </c>
      <c r="AF598" s="12">
        <v>602829.4166</v>
      </c>
      <c r="AG598" s="12">
        <v>615797.83459999994</v>
      </c>
      <c r="AH598" s="12">
        <v>502737.4412</v>
      </c>
      <c r="AI598" s="12">
        <v>573277.24199999997</v>
      </c>
      <c r="AJ598" s="12">
        <v>669096.82039999997</v>
      </c>
      <c r="AK598" s="12">
        <v>793443.27379999997</v>
      </c>
      <c r="AL598" s="12">
        <v>440388.41840000002</v>
      </c>
      <c r="AM598" s="12">
        <v>583727.16689999995</v>
      </c>
      <c r="AN598" s="12">
        <v>497478.44130000001</v>
      </c>
      <c r="AO598" s="12">
        <v>597781.08640000003</v>
      </c>
      <c r="AP598" s="12">
        <v>476520.24430000002</v>
      </c>
      <c r="AQ598" s="12">
        <v>362675.5932</v>
      </c>
      <c r="AR598" s="12">
        <v>465350.15460000001</v>
      </c>
      <c r="AS598" s="12">
        <v>428721.10499999998</v>
      </c>
      <c r="AT598" s="12">
        <v>414257.4302</v>
      </c>
      <c r="AU598" s="12">
        <v>482084.26909999998</v>
      </c>
      <c r="AV598" s="12">
        <v>578471.71279999998</v>
      </c>
      <c r="AW598" s="12">
        <v>490147.09279999998</v>
      </c>
      <c r="AX598" s="12">
        <v>498836.45490000001</v>
      </c>
      <c r="AY598" s="12">
        <v>468239.08100000001</v>
      </c>
      <c r="AZ598" s="12">
        <v>719068.65700000001</v>
      </c>
      <c r="BA598" s="12">
        <v>459670.89120000001</v>
      </c>
      <c r="BB598" s="12">
        <v>531524.64289999998</v>
      </c>
      <c r="BC598" s="12">
        <v>324031.09480000002</v>
      </c>
      <c r="BD598" s="12">
        <v>521502.49420000002</v>
      </c>
      <c r="BE598" s="12">
        <v>510035.09899999999</v>
      </c>
      <c r="BF598" s="12">
        <v>675526.03969999996</v>
      </c>
      <c r="BG598" s="12">
        <v>458068.50410000002</v>
      </c>
      <c r="BH598" s="12">
        <v>416247.10840000003</v>
      </c>
      <c r="BI598" s="12">
        <v>595170.28090000001</v>
      </c>
      <c r="BJ598" s="12">
        <v>761505.84750000003</v>
      </c>
      <c r="BK598" s="12">
        <v>587696.18579999998</v>
      </c>
      <c r="BL598" s="12">
        <v>553941.43070000003</v>
      </c>
      <c r="BM598" s="12">
        <v>379759.68410000001</v>
      </c>
      <c r="BN598" s="12">
        <v>632791.20680000004</v>
      </c>
      <c r="BO598" s="11" t="s">
        <v>3695</v>
      </c>
      <c r="BP598" s="11" t="s">
        <v>3696</v>
      </c>
      <c r="BQ598" s="11" t="s">
        <v>3697</v>
      </c>
      <c r="BR598" s="11" t="s">
        <v>3698</v>
      </c>
      <c r="BU598" s="11" t="s">
        <v>3699</v>
      </c>
      <c r="BV598" s="11" t="s">
        <v>3700</v>
      </c>
      <c r="BW598" s="12">
        <f t="shared" si="47"/>
        <v>20</v>
      </c>
      <c r="BX598" s="12">
        <f t="shared" si="48"/>
        <v>8</v>
      </c>
      <c r="BY598" s="12">
        <f t="shared" si="49"/>
        <v>1.3646067948357041</v>
      </c>
      <c r="BZ598" s="23">
        <f t="shared" si="50"/>
        <v>1.137555764714711</v>
      </c>
      <c r="CA598" s="24">
        <f t="shared" si="51"/>
        <v>1.1995955162496454</v>
      </c>
      <c r="CB598" s="13">
        <v>2.827502E-3</v>
      </c>
      <c r="CC598" s="13">
        <v>2.1206264999999998E-2</v>
      </c>
      <c r="CD598" s="13">
        <v>1.17379133757052E-2</v>
      </c>
      <c r="CE598" s="13">
        <v>4.5004107337345098E-2</v>
      </c>
      <c r="CF598" s="13">
        <v>0.54471179210869103</v>
      </c>
      <c r="CG598" s="12">
        <v>5</v>
      </c>
      <c r="CH598" s="14">
        <v>539005.01392000006</v>
      </c>
      <c r="CI598" s="15">
        <v>580857.31799999997</v>
      </c>
      <c r="CJ598" s="15">
        <v>434372.56300000002</v>
      </c>
      <c r="CK598" s="15">
        <v>481673.19949999999</v>
      </c>
      <c r="CL598" s="15">
        <v>497772.42836000002</v>
      </c>
      <c r="CM598" s="15">
        <v>592747.75095999998</v>
      </c>
      <c r="CN598" s="14">
        <v>57080.709672157602</v>
      </c>
      <c r="CO598" s="15">
        <v>105096.84823145</v>
      </c>
      <c r="CP598" s="15">
        <v>26902.999563318899</v>
      </c>
      <c r="CQ598" s="15">
        <v>63694.5628638036</v>
      </c>
      <c r="CR598" s="15">
        <v>40110.702499124498</v>
      </c>
      <c r="CS598" s="16">
        <v>61120.952472319797</v>
      </c>
      <c r="CT598" s="14">
        <v>25527.269406174801</v>
      </c>
      <c r="CU598" s="15">
        <v>47000.739373299999</v>
      </c>
      <c r="CV598" s="15">
        <v>12031.387164445699</v>
      </c>
      <c r="CW598" s="15">
        <v>28485.074472119701</v>
      </c>
      <c r="CX598" s="15">
        <v>17938.051482662599</v>
      </c>
      <c r="CY598" s="16">
        <v>27334.120915528201</v>
      </c>
      <c r="CZ598" s="17">
        <v>13.886073829849201</v>
      </c>
      <c r="DA598" s="18">
        <v>13.9528080344811</v>
      </c>
      <c r="DB598" s="18">
        <v>13.6732836820721</v>
      </c>
      <c r="DC598" s="18">
        <v>13.7710050995132</v>
      </c>
      <c r="DD598" s="18">
        <v>13.808466469169399</v>
      </c>
      <c r="DE598" s="19">
        <v>13.9812863093558</v>
      </c>
      <c r="DF598" s="17">
        <v>0.10708058970838601</v>
      </c>
      <c r="DG598" s="18">
        <v>0.175965349576993</v>
      </c>
      <c r="DH598" s="18">
        <v>6.1545152746184197E-2</v>
      </c>
      <c r="DI598" s="18">
        <v>0.134665543866201</v>
      </c>
      <c r="DJ598" s="18">
        <v>8.0155817219087905E-2</v>
      </c>
      <c r="DK598" s="19">
        <v>0.105552493199432</v>
      </c>
      <c r="DL598" s="17">
        <v>4.7887895531743302E-2</v>
      </c>
      <c r="DM598" s="18">
        <v>7.8694096667733998E-2</v>
      </c>
      <c r="DN598" s="18">
        <v>2.7523829045215099E-2</v>
      </c>
      <c r="DO598" s="18">
        <v>6.0224262062360902E-2</v>
      </c>
      <c r="DP598" s="18">
        <v>3.5846771218785801E-2</v>
      </c>
      <c r="DQ598" s="19">
        <v>4.7204509997702801E-2</v>
      </c>
      <c r="DR598" s="20">
        <v>13.1929266492883</v>
      </c>
      <c r="DS598" s="21">
        <v>13.2596608539204</v>
      </c>
      <c r="DT598" s="21">
        <v>12.980136501510801</v>
      </c>
      <c r="DU598" s="21">
        <v>13.0778579189522</v>
      </c>
      <c r="DV598" s="21">
        <v>13.115319288608401</v>
      </c>
      <c r="DW598" s="22">
        <v>13.2881391287951</v>
      </c>
      <c r="DX598" s="20">
        <v>0.10708058970857701</v>
      </c>
      <c r="DY598" s="21">
        <v>0.17596534957725399</v>
      </c>
      <c r="DZ598" s="21">
        <v>6.1545152746345699E-2</v>
      </c>
      <c r="EA598" s="21">
        <v>0.13466554386651</v>
      </c>
      <c r="EB598" s="21">
        <v>8.0155817219249498E-2</v>
      </c>
      <c r="EC598" s="22">
        <v>0.10555249319959201</v>
      </c>
      <c r="ED598" s="20">
        <v>4.7887895531828699E-2</v>
      </c>
      <c r="EE598" s="21">
        <v>7.8694096667850794E-2</v>
      </c>
      <c r="EF598" s="21">
        <v>2.7523829045287398E-2</v>
      </c>
      <c r="EG598" s="21">
        <v>6.0224262062499402E-2</v>
      </c>
      <c r="EH598" s="21">
        <v>3.5846771218858001E-2</v>
      </c>
      <c r="EI598" s="22">
        <v>4.7204509997774598E-2</v>
      </c>
    </row>
    <row r="599" spans="1:139" x14ac:dyDescent="0.2">
      <c r="A599" s="12" t="s">
        <v>3702</v>
      </c>
      <c r="B599" s="12">
        <v>2</v>
      </c>
      <c r="C599" s="12">
        <v>2</v>
      </c>
      <c r="D599" s="12">
        <v>109.94</v>
      </c>
      <c r="E599" s="12" t="s">
        <v>3706</v>
      </c>
      <c r="F599" s="12" t="s">
        <v>3703</v>
      </c>
      <c r="G599" s="12">
        <v>1083472.7890000001</v>
      </c>
      <c r="H599" s="12">
        <v>1048489.726</v>
      </c>
      <c r="I599" s="12">
        <v>1256697.851</v>
      </c>
      <c r="J599" s="12">
        <v>1156263.2339999999</v>
      </c>
      <c r="K599" s="12">
        <v>1123511.6710000001</v>
      </c>
      <c r="L599" s="12">
        <v>894062.7365</v>
      </c>
      <c r="M599" s="12">
        <v>1111644.8670000001</v>
      </c>
      <c r="N599" s="12">
        <v>1082932.1000000001</v>
      </c>
      <c r="O599" s="12">
        <v>1106327.459</v>
      </c>
      <c r="P599" s="12">
        <v>1309118.21</v>
      </c>
      <c r="Q599" s="12">
        <v>1127131.0090000001</v>
      </c>
      <c r="R599" s="12">
        <v>887142.02229999995</v>
      </c>
      <c r="S599" s="12">
        <v>865897.0429</v>
      </c>
      <c r="T599" s="12">
        <v>753307.75540000002</v>
      </c>
      <c r="U599" s="12">
        <v>1010129.285</v>
      </c>
      <c r="V599" s="12">
        <v>849613.28579999995</v>
      </c>
      <c r="W599" s="12">
        <v>901162.67599999998</v>
      </c>
      <c r="X599" s="12">
        <v>922785.11060000001</v>
      </c>
      <c r="Y599" s="12">
        <v>782303.26879999996</v>
      </c>
      <c r="Z599" s="12">
        <v>825623.8186</v>
      </c>
      <c r="AA599" s="12">
        <v>1109385.6839999999</v>
      </c>
      <c r="AB599" s="12">
        <v>899750.61219999997</v>
      </c>
      <c r="AC599" s="12">
        <v>848929.42740000004</v>
      </c>
      <c r="AD599" s="12">
        <v>1153623.0530000001</v>
      </c>
      <c r="AE599" s="12">
        <v>982541.48990000004</v>
      </c>
      <c r="AF599" s="12">
        <v>1003351.0159999999</v>
      </c>
      <c r="AG599" s="12">
        <v>1130162.622</v>
      </c>
      <c r="AH599" s="12">
        <v>1032523.557</v>
      </c>
      <c r="AI599" s="12">
        <v>1051784.452</v>
      </c>
      <c r="AJ599" s="12">
        <v>1311758.7679999999</v>
      </c>
      <c r="AK599" s="12">
        <v>1437108.344</v>
      </c>
      <c r="AL599" s="12">
        <v>981110.43599999999</v>
      </c>
      <c r="AM599" s="12">
        <v>1244719.6669999999</v>
      </c>
      <c r="AN599" s="12">
        <v>1170840.8529999999</v>
      </c>
      <c r="AO599" s="12">
        <v>1231040.7609999999</v>
      </c>
      <c r="AP599" s="12">
        <v>919556.36690000002</v>
      </c>
      <c r="AQ599" s="12">
        <v>674638.7659</v>
      </c>
      <c r="AR599" s="12">
        <v>872677.85640000005</v>
      </c>
      <c r="AS599" s="12">
        <v>908720.55449999997</v>
      </c>
      <c r="AT599" s="12">
        <v>728955.3077</v>
      </c>
      <c r="AU599" s="12">
        <v>1150225.612</v>
      </c>
      <c r="AV599" s="12">
        <v>1183119.5260000001</v>
      </c>
      <c r="AW599" s="12">
        <v>950356.50049999997</v>
      </c>
      <c r="AX599" s="12">
        <v>930716.37509999995</v>
      </c>
      <c r="AY599" s="12">
        <v>1138719.4080000001</v>
      </c>
      <c r="AZ599" s="12">
        <v>1279253.7790000001</v>
      </c>
      <c r="BA599" s="12">
        <v>742570.52619999996</v>
      </c>
      <c r="BB599" s="12">
        <v>930848.72660000005</v>
      </c>
      <c r="BC599" s="12">
        <v>640440.79480000003</v>
      </c>
      <c r="BD599" s="12">
        <v>956326.32869999995</v>
      </c>
      <c r="BE599" s="12">
        <v>1230132.301</v>
      </c>
      <c r="BF599" s="12">
        <v>1168899.5379999999</v>
      </c>
      <c r="BG599" s="12">
        <v>848929.42740000004</v>
      </c>
      <c r="BH599" s="12">
        <v>869985.02020000003</v>
      </c>
      <c r="BI599" s="12">
        <v>1172167.9099999999</v>
      </c>
      <c r="BJ599" s="12">
        <v>1267452.524</v>
      </c>
      <c r="BK599" s="12">
        <v>1078588.1740000001</v>
      </c>
      <c r="BL599" s="12">
        <v>1137686.4539999999</v>
      </c>
      <c r="BM599" s="12">
        <v>696740.25399999996</v>
      </c>
      <c r="BN599" s="12">
        <v>1240581.9140000001</v>
      </c>
      <c r="BO599" s="11" t="s">
        <v>2204</v>
      </c>
      <c r="BP599" s="11" t="s">
        <v>2205</v>
      </c>
      <c r="BQ599" s="11" t="s">
        <v>1041</v>
      </c>
      <c r="BR599" s="11" t="s">
        <v>1042</v>
      </c>
      <c r="BU599" s="11" t="s">
        <v>3704</v>
      </c>
      <c r="BV599" s="11" t="s">
        <v>3705</v>
      </c>
      <c r="BW599" s="12">
        <f t="shared" si="47"/>
        <v>0</v>
      </c>
      <c r="BX599" s="12">
        <f t="shared" si="48"/>
        <v>12</v>
      </c>
      <c r="BY599" s="12">
        <f t="shared" si="49"/>
        <v>1.3239404289897154</v>
      </c>
      <c r="BZ599" s="23">
        <f t="shared" si="50"/>
        <v>1.1106801806113895</v>
      </c>
      <c r="CA599" s="24">
        <f t="shared" si="51"/>
        <v>1.1920086917018127</v>
      </c>
      <c r="CB599" s="13">
        <v>3.728683E-3</v>
      </c>
      <c r="CC599" s="13">
        <v>2.5301779999999999E-2</v>
      </c>
      <c r="CD599" s="13">
        <v>2.2043798180878299E-3</v>
      </c>
      <c r="CE599" s="13">
        <v>1.46104243756984E-2</v>
      </c>
      <c r="CF599" s="13">
        <v>0.36161167403966499</v>
      </c>
      <c r="CG599" s="12">
        <v>3</v>
      </c>
      <c r="CH599" s="14">
        <v>1133687.0541999999</v>
      </c>
      <c r="CI599" s="15">
        <v>1100817.0745000001</v>
      </c>
      <c r="CJ599" s="15">
        <v>928721.42292000004</v>
      </c>
      <c r="CK599" s="15">
        <v>856297.63196000003</v>
      </c>
      <c r="CL599" s="15">
        <v>998846.05330000003</v>
      </c>
      <c r="CM599" s="15">
        <v>1105916.0830000001</v>
      </c>
      <c r="CN599" s="14">
        <v>79882.625784638105</v>
      </c>
      <c r="CO599" s="15">
        <v>147142.95521110899</v>
      </c>
      <c r="CP599" s="15">
        <v>143561.230743633</v>
      </c>
      <c r="CQ599" s="15">
        <v>56776.284841693297</v>
      </c>
      <c r="CR599" s="15">
        <v>131087.44175848301</v>
      </c>
      <c r="CS599" s="16">
        <v>124293.397790855</v>
      </c>
      <c r="CT599" s="14">
        <v>35724.596295125601</v>
      </c>
      <c r="CU599" s="15">
        <v>65804.330052449499</v>
      </c>
      <c r="CV599" s="15">
        <v>64202.534175259098</v>
      </c>
      <c r="CW599" s="15">
        <v>25391.126483183401</v>
      </c>
      <c r="CX599" s="15">
        <v>58624.086153702599</v>
      </c>
      <c r="CY599" s="16">
        <v>55585.697322954897</v>
      </c>
      <c r="CZ599" s="17">
        <v>14.6321902153073</v>
      </c>
      <c r="DA599" s="18">
        <v>14.5974444269219</v>
      </c>
      <c r="DB599" s="18">
        <v>14.425204321120299</v>
      </c>
      <c r="DC599" s="18">
        <v>14.351751498047101</v>
      </c>
      <c r="DD599" s="18">
        <v>14.5005946016881</v>
      </c>
      <c r="DE599" s="19">
        <v>14.604571702152301</v>
      </c>
      <c r="DF599" s="17">
        <v>6.9315626953628501E-2</v>
      </c>
      <c r="DG599" s="18">
        <v>0.135495088510316</v>
      </c>
      <c r="DH599" s="18">
        <v>0.15404773043499601</v>
      </c>
      <c r="DI599" s="18">
        <v>6.6603171507842202E-2</v>
      </c>
      <c r="DJ599" s="18">
        <v>0.13149753043404799</v>
      </c>
      <c r="DK599" s="19">
        <v>0.107471575769174</v>
      </c>
      <c r="DL599" s="17">
        <v>3.0998890754266002E-2</v>
      </c>
      <c r="DM599" s="18">
        <v>6.05952457052834E-2</v>
      </c>
      <c r="DN599" s="18">
        <v>6.8892239406442901E-2</v>
      </c>
      <c r="DO599" s="18">
        <v>2.97858438017225E-2</v>
      </c>
      <c r="DP599" s="18">
        <v>5.8807483384776003E-2</v>
      </c>
      <c r="DQ599" s="19">
        <v>4.8062749813778498E-2</v>
      </c>
      <c r="DR599" s="20">
        <v>13.939043034747099</v>
      </c>
      <c r="DS599" s="21">
        <v>13.9042972463618</v>
      </c>
      <c r="DT599" s="21">
        <v>13.73205714056</v>
      </c>
      <c r="DU599" s="21">
        <v>13.6586043174868</v>
      </c>
      <c r="DV599" s="21">
        <v>13.8074474211279</v>
      </c>
      <c r="DW599" s="22">
        <v>13.911424521592201</v>
      </c>
      <c r="DX599" s="20">
        <v>6.9315626953654605E-2</v>
      </c>
      <c r="DY599" s="21">
        <v>0.135495088510376</v>
      </c>
      <c r="DZ599" s="21">
        <v>0.15404773043508899</v>
      </c>
      <c r="EA599" s="21">
        <v>6.6603171507888498E-2</v>
      </c>
      <c r="EB599" s="21">
        <v>0.13149753043411699</v>
      </c>
      <c r="EC599" s="22">
        <v>0.107471575769215</v>
      </c>
      <c r="ED599" s="20">
        <v>3.09988907542777E-2</v>
      </c>
      <c r="EE599" s="21">
        <v>6.0595245705310198E-2</v>
      </c>
      <c r="EF599" s="21">
        <v>6.8892239406484507E-2</v>
      </c>
      <c r="EG599" s="21">
        <v>2.9785843801743199E-2</v>
      </c>
      <c r="EH599" s="21">
        <v>5.8807483384806597E-2</v>
      </c>
      <c r="EI599" s="22">
        <v>4.80627498137969E-2</v>
      </c>
    </row>
    <row r="600" spans="1:139" x14ac:dyDescent="0.2">
      <c r="A600" s="12" t="s">
        <v>3707</v>
      </c>
      <c r="B600" s="12">
        <v>2</v>
      </c>
      <c r="C600" s="12">
        <v>2</v>
      </c>
      <c r="D600" s="12">
        <v>61.56</v>
      </c>
      <c r="E600" s="12" t="s">
        <v>3711</v>
      </c>
      <c r="F600" s="12" t="s">
        <v>3708</v>
      </c>
      <c r="G600" s="12">
        <v>43084.448250000001</v>
      </c>
      <c r="H600" s="12">
        <v>38015.200550000001</v>
      </c>
      <c r="I600" s="12">
        <v>52231.847699999998</v>
      </c>
      <c r="J600" s="12">
        <v>46161.756730000001</v>
      </c>
      <c r="K600" s="12">
        <v>48157.837059999998</v>
      </c>
      <c r="L600" s="12">
        <v>36443.296840000003</v>
      </c>
      <c r="M600" s="12">
        <v>43189.32703</v>
      </c>
      <c r="N600" s="12">
        <v>46851.066559999999</v>
      </c>
      <c r="O600" s="12">
        <v>40304.006370000003</v>
      </c>
      <c r="P600" s="12">
        <v>33090.84736</v>
      </c>
      <c r="Q600" s="12">
        <v>40340.254070000003</v>
      </c>
      <c r="R600" s="12">
        <v>41494.912689999997</v>
      </c>
      <c r="S600" s="12">
        <v>34945.044950000003</v>
      </c>
      <c r="T600" s="12">
        <v>39249.71011</v>
      </c>
      <c r="U600" s="12">
        <v>32808.441599999998</v>
      </c>
      <c r="V600" s="12">
        <v>37472.018709999997</v>
      </c>
      <c r="W600" s="12">
        <v>31357.927039999999</v>
      </c>
      <c r="X600" s="12">
        <v>29776.971030000001</v>
      </c>
      <c r="Y600" s="12">
        <v>30619.005130000001</v>
      </c>
      <c r="Z600" s="12">
        <v>36489.474710000002</v>
      </c>
      <c r="AA600" s="12">
        <v>39425.352830000003</v>
      </c>
      <c r="AB600" s="12">
        <v>34213.841209999999</v>
      </c>
      <c r="AC600" s="12">
        <v>33454.147259999998</v>
      </c>
      <c r="AD600" s="12">
        <v>36698.209130000003</v>
      </c>
      <c r="AE600" s="12">
        <v>34154.963750000003</v>
      </c>
      <c r="AF600" s="12">
        <v>47172.777499999997</v>
      </c>
      <c r="AG600" s="12">
        <v>34580.542099999999</v>
      </c>
      <c r="AH600" s="12">
        <v>37711.881569999998</v>
      </c>
      <c r="AI600" s="12">
        <v>38800.981780000002</v>
      </c>
      <c r="AJ600" s="12">
        <v>47421.259460000001</v>
      </c>
      <c r="AK600" s="12">
        <v>57146.81594</v>
      </c>
      <c r="AL600" s="12">
        <v>35572.22264</v>
      </c>
      <c r="AM600" s="12">
        <v>51734.001170000003</v>
      </c>
      <c r="AN600" s="12">
        <v>46743.742310000001</v>
      </c>
      <c r="AO600" s="12">
        <v>52766.928800000002</v>
      </c>
      <c r="AP600" s="12">
        <v>37482.454270000002</v>
      </c>
      <c r="AQ600" s="12">
        <v>26210.883669999999</v>
      </c>
      <c r="AR600" s="12">
        <v>37754.803220000002</v>
      </c>
      <c r="AS600" s="12">
        <v>33105.098059999997</v>
      </c>
      <c r="AT600" s="12">
        <v>18425.95163</v>
      </c>
      <c r="AU600" s="12">
        <v>41166.814709999999</v>
      </c>
      <c r="AV600" s="12">
        <v>55338.874940000002</v>
      </c>
      <c r="AW600" s="12">
        <v>38353.578990000002</v>
      </c>
      <c r="AX600" s="12">
        <v>48493.25877</v>
      </c>
      <c r="AY600" s="12">
        <v>36984.977830000003</v>
      </c>
      <c r="AZ600" s="12">
        <v>56421.224049999997</v>
      </c>
      <c r="BA600" s="12">
        <v>25839.366190000001</v>
      </c>
      <c r="BB600" s="12">
        <v>30037.17252</v>
      </c>
      <c r="BC600" s="12">
        <v>25066.57043</v>
      </c>
      <c r="BD600" s="12">
        <v>42266.035210000002</v>
      </c>
      <c r="BE600" s="12">
        <v>43716.446580000003</v>
      </c>
      <c r="BF600" s="12">
        <v>44448.475659999996</v>
      </c>
      <c r="BG600" s="12">
        <v>33454.147259999998</v>
      </c>
      <c r="BH600" s="12">
        <v>27675.324390000002</v>
      </c>
      <c r="BI600" s="12">
        <v>40746.729670000001</v>
      </c>
      <c r="BJ600" s="12">
        <v>59589.570299999999</v>
      </c>
      <c r="BK600" s="12">
        <v>33002.47509</v>
      </c>
      <c r="BL600" s="12">
        <v>41552.850290000002</v>
      </c>
      <c r="BM600" s="12">
        <v>25703.180769999999</v>
      </c>
      <c r="BN600" s="12">
        <v>44848.152139999998</v>
      </c>
      <c r="BU600" s="11" t="s">
        <v>3709</v>
      </c>
      <c r="BV600" s="11" t="s">
        <v>3710</v>
      </c>
      <c r="BW600" s="12">
        <f t="shared" si="47"/>
        <v>0</v>
      </c>
      <c r="BX600" s="12">
        <f t="shared" si="48"/>
        <v>12</v>
      </c>
      <c r="BY600" s="12">
        <f t="shared" si="49"/>
        <v>1.3737473700891174</v>
      </c>
      <c r="BZ600" s="23">
        <f t="shared" si="50"/>
        <v>1.1717304717773405</v>
      </c>
      <c r="CA600" s="24">
        <f t="shared" si="51"/>
        <v>1.1724090165593692</v>
      </c>
      <c r="CB600" s="13">
        <v>4.1258029999999999E-3</v>
      </c>
      <c r="CC600" s="13">
        <v>2.6723949E-2</v>
      </c>
      <c r="CD600" s="13">
        <v>8.0256668625918403E-4</v>
      </c>
      <c r="CE600" s="13">
        <v>7.2231001763326599E-3</v>
      </c>
      <c r="CF600" s="13">
        <v>0.57087933459249196</v>
      </c>
      <c r="CG600" s="12">
        <v>3</v>
      </c>
      <c r="CH600" s="14">
        <v>45530.218057999999</v>
      </c>
      <c r="CI600" s="15">
        <v>39975.708831999997</v>
      </c>
      <c r="CJ600" s="15">
        <v>37767.672683999997</v>
      </c>
      <c r="CK600" s="15">
        <v>33143.079323999998</v>
      </c>
      <c r="CL600" s="15">
        <v>35589.302836000003</v>
      </c>
      <c r="CM600" s="15">
        <v>41137.488482000001</v>
      </c>
      <c r="CN600" s="14">
        <v>5354.2586011442099</v>
      </c>
      <c r="CO600" s="15">
        <v>5421.8289592580804</v>
      </c>
      <c r="CP600" s="15">
        <v>3717.1268558943202</v>
      </c>
      <c r="CQ600" s="15">
        <v>3564.6347129799601</v>
      </c>
      <c r="CR600" s="15">
        <v>2472.5020403070498</v>
      </c>
      <c r="CS600" s="16">
        <v>5833.0541608835301</v>
      </c>
      <c r="CT600" s="14">
        <v>2394.4972402542799</v>
      </c>
      <c r="CU600" s="15">
        <v>2424.7156230556002</v>
      </c>
      <c r="CV600" s="15">
        <v>1662.34966615395</v>
      </c>
      <c r="CW600" s="15">
        <v>1594.15310663573</v>
      </c>
      <c r="CX600" s="15">
        <v>1105.7365273267001</v>
      </c>
      <c r="CY600" s="16">
        <v>2608.6211240347102</v>
      </c>
      <c r="CZ600" s="17">
        <v>11.4135976960908</v>
      </c>
      <c r="DA600" s="18">
        <v>11.2817089252035</v>
      </c>
      <c r="DB600" s="18">
        <v>11.228367910620801</v>
      </c>
      <c r="DC600" s="18">
        <v>11.097190788225699</v>
      </c>
      <c r="DD600" s="18">
        <v>11.1710726605529</v>
      </c>
      <c r="DE600" s="19">
        <v>11.309822365865299</v>
      </c>
      <c r="DF600" s="17">
        <v>0.120022289927788</v>
      </c>
      <c r="DG600" s="18">
        <v>0.13714843535722501</v>
      </c>
      <c r="DH600" s="18">
        <v>0.100562939258136</v>
      </c>
      <c r="DI600" s="18">
        <v>0.10610095294003</v>
      </c>
      <c r="DJ600" s="18">
        <v>6.7962961493439E-2</v>
      </c>
      <c r="DK600" s="19">
        <v>0.141203057062221</v>
      </c>
      <c r="DL600" s="17">
        <v>5.36755998187445E-2</v>
      </c>
      <c r="DM600" s="18">
        <v>6.13346448932982E-2</v>
      </c>
      <c r="DN600" s="18">
        <v>4.4973113639675003E-2</v>
      </c>
      <c r="DO600" s="18">
        <v>4.74497886502828E-2</v>
      </c>
      <c r="DP600" s="18">
        <v>3.0393960370305999E-2</v>
      </c>
      <c r="DQ600" s="19">
        <v>6.3147926844381502E-2</v>
      </c>
      <c r="DR600" s="20">
        <v>10.720450515406</v>
      </c>
      <c r="DS600" s="21">
        <v>10.5885617444799</v>
      </c>
      <c r="DT600" s="21">
        <v>10.5352207298812</v>
      </c>
      <c r="DU600" s="21">
        <v>10.404043607432</v>
      </c>
      <c r="DV600" s="21">
        <v>10.4779254797934</v>
      </c>
      <c r="DW600" s="22">
        <v>10.6166751851505</v>
      </c>
      <c r="DX600" s="20">
        <v>0.120022289958714</v>
      </c>
      <c r="DY600" s="21">
        <v>0.13714843540236199</v>
      </c>
      <c r="DZ600" s="21">
        <v>0.100562939295377</v>
      </c>
      <c r="EA600" s="21">
        <v>0.106100952987548</v>
      </c>
      <c r="EB600" s="21">
        <v>6.7962961519274695E-2</v>
      </c>
      <c r="EC600" s="22">
        <v>0.14120305710456199</v>
      </c>
      <c r="ED600" s="20">
        <v>5.3675599832574999E-2</v>
      </c>
      <c r="EE600" s="21">
        <v>6.1334644913484102E-2</v>
      </c>
      <c r="EF600" s="21">
        <v>4.49731136563295E-2</v>
      </c>
      <c r="EG600" s="21">
        <v>4.7449788671533398E-2</v>
      </c>
      <c r="EH600" s="21">
        <v>3.03939603818601E-2</v>
      </c>
      <c r="EI600" s="22">
        <v>6.3147926863317203E-2</v>
      </c>
    </row>
    <row r="601" spans="1:139" x14ac:dyDescent="0.2">
      <c r="A601" s="12" t="s">
        <v>3712</v>
      </c>
      <c r="B601" s="12">
        <v>6</v>
      </c>
      <c r="C601" s="12">
        <v>6</v>
      </c>
      <c r="D601" s="12">
        <v>423.46</v>
      </c>
      <c r="E601" s="12" t="s">
        <v>3720</v>
      </c>
      <c r="F601" s="12" t="s">
        <v>3713</v>
      </c>
      <c r="G601" s="12">
        <v>3678349.5</v>
      </c>
      <c r="H601" s="12">
        <v>3061640.5469999998</v>
      </c>
      <c r="I601" s="12">
        <v>4126797.878</v>
      </c>
      <c r="J601" s="12">
        <v>3653453.0589999999</v>
      </c>
      <c r="K601" s="12">
        <v>3261432.1860000002</v>
      </c>
      <c r="L601" s="12">
        <v>2757546.5120000001</v>
      </c>
      <c r="M601" s="12">
        <v>3421530.2859999998</v>
      </c>
      <c r="N601" s="12">
        <v>3108947.5639999998</v>
      </c>
      <c r="O601" s="12">
        <v>3511913.8339999998</v>
      </c>
      <c r="P601" s="12">
        <v>3486343.3969999999</v>
      </c>
      <c r="Q601" s="12">
        <v>3664837.9410000001</v>
      </c>
      <c r="R601" s="12">
        <v>2959592.111</v>
      </c>
      <c r="S601" s="12">
        <v>2888693.7459999998</v>
      </c>
      <c r="T601" s="12">
        <v>2914395.1069999998</v>
      </c>
      <c r="U601" s="12">
        <v>3486192.5649999999</v>
      </c>
      <c r="V601" s="12">
        <v>3584042.1209999998</v>
      </c>
      <c r="W601" s="12">
        <v>3085586.585</v>
      </c>
      <c r="X601" s="12">
        <v>3257345.4879999999</v>
      </c>
      <c r="Y601" s="12">
        <v>2953038.5929999999</v>
      </c>
      <c r="Z601" s="12">
        <v>3092302.0809999998</v>
      </c>
      <c r="AA601" s="12">
        <v>3718714.4959999998</v>
      </c>
      <c r="AB601" s="12">
        <v>3234667.2110000001</v>
      </c>
      <c r="AC601" s="12">
        <v>3458876.1379999998</v>
      </c>
      <c r="AD601" s="12">
        <v>3308454.0430000001</v>
      </c>
      <c r="AE601" s="12">
        <v>2997004.753</v>
      </c>
      <c r="AF601" s="12">
        <v>3621035.5720000002</v>
      </c>
      <c r="AG601" s="12">
        <v>3321708.0240000002</v>
      </c>
      <c r="AH601" s="12">
        <v>3405727.4479999999</v>
      </c>
      <c r="AI601" s="12">
        <v>3137453.2850000001</v>
      </c>
      <c r="AJ601" s="12">
        <v>4370102.5279999999</v>
      </c>
      <c r="AK601" s="12">
        <v>4878928.95</v>
      </c>
      <c r="AL601" s="12">
        <v>2864889.7710000002</v>
      </c>
      <c r="AM601" s="12">
        <v>4087463.409</v>
      </c>
      <c r="AN601" s="12">
        <v>3699514.0649999999</v>
      </c>
      <c r="AO601" s="12">
        <v>3573577.4369999999</v>
      </c>
      <c r="AP601" s="12">
        <v>2836176.1970000002</v>
      </c>
      <c r="AQ601" s="12">
        <v>2076469.7779999999</v>
      </c>
      <c r="AR601" s="12">
        <v>2505336.8489999999</v>
      </c>
      <c r="AS601" s="12">
        <v>2884632.6290000002</v>
      </c>
      <c r="AT601" s="12">
        <v>1941297.97</v>
      </c>
      <c r="AU601" s="12">
        <v>3739929.4559999998</v>
      </c>
      <c r="AV601" s="12">
        <v>3947001.8640000001</v>
      </c>
      <c r="AW601" s="12">
        <v>3170456.4670000002</v>
      </c>
      <c r="AX601" s="12">
        <v>3600753.1179999998</v>
      </c>
      <c r="AY601" s="12">
        <v>3929987.1749999998</v>
      </c>
      <c r="AZ601" s="12">
        <v>5396454.4869999997</v>
      </c>
      <c r="BA601" s="12">
        <v>2542566.0819999999</v>
      </c>
      <c r="BB601" s="12">
        <v>3285809.3020000001</v>
      </c>
      <c r="BC601" s="12">
        <v>2417536.0869999998</v>
      </c>
      <c r="BD601" s="12">
        <v>3581836.9449999998</v>
      </c>
      <c r="BE601" s="12">
        <v>4123462.9989999998</v>
      </c>
      <c r="BF601" s="12">
        <v>4202276.6730000004</v>
      </c>
      <c r="BG601" s="12">
        <v>3458876.1379999998</v>
      </c>
      <c r="BH601" s="12">
        <v>2495013.818</v>
      </c>
      <c r="BI601" s="12">
        <v>3575414.202</v>
      </c>
      <c r="BJ601" s="12">
        <v>4574162.5829999996</v>
      </c>
      <c r="BK601" s="12">
        <v>3170123.4180000001</v>
      </c>
      <c r="BL601" s="12">
        <v>3752602.0159999998</v>
      </c>
      <c r="BM601" s="12">
        <v>2078363.1040000001</v>
      </c>
      <c r="BN601" s="12">
        <v>4132978.02</v>
      </c>
      <c r="BO601" s="11" t="s">
        <v>3714</v>
      </c>
      <c r="BP601" s="11" t="s">
        <v>3715</v>
      </c>
      <c r="BQ601" s="11" t="s">
        <v>3716</v>
      </c>
      <c r="BR601" s="11" t="s">
        <v>3717</v>
      </c>
      <c r="BU601" s="11" t="s">
        <v>3718</v>
      </c>
      <c r="BV601" s="11" t="s">
        <v>3719</v>
      </c>
      <c r="BW601" s="12">
        <f t="shared" si="47"/>
        <v>20</v>
      </c>
      <c r="BX601" s="12">
        <f t="shared" si="48"/>
        <v>8</v>
      </c>
      <c r="BY601" s="12">
        <f t="shared" si="49"/>
        <v>1.1220529472751588</v>
      </c>
      <c r="BZ601" s="23">
        <f t="shared" si="50"/>
        <v>1.0657374527212342</v>
      </c>
      <c r="CA601" s="24">
        <f t="shared" si="51"/>
        <v>1.052841808655715</v>
      </c>
      <c r="CB601" s="13">
        <v>0.34697716699999998</v>
      </c>
      <c r="CC601" s="13">
        <v>0.54434032499999996</v>
      </c>
      <c r="CD601" s="13">
        <v>0.12072318965956901</v>
      </c>
      <c r="CE601" s="13">
        <v>0.24060216120963099</v>
      </c>
      <c r="CF601" s="13">
        <v>4.1988245394766602E-2</v>
      </c>
      <c r="CG601" s="12">
        <v>6</v>
      </c>
      <c r="CH601" s="14">
        <v>3556334.6340000001</v>
      </c>
      <c r="CI601" s="15">
        <v>3257256.3185999999</v>
      </c>
      <c r="CJ601" s="15">
        <v>3182742.2940000002</v>
      </c>
      <c r="CK601" s="15">
        <v>3194462.9736000001</v>
      </c>
      <c r="CL601" s="15">
        <v>3343543.3281999999</v>
      </c>
      <c r="CM601" s="15">
        <v>3571205.3714000001</v>
      </c>
      <c r="CN601" s="14">
        <v>412746.17572535999</v>
      </c>
      <c r="CO601" s="15">
        <v>322499.09050573199</v>
      </c>
      <c r="CP601" s="15">
        <v>364955.149761918</v>
      </c>
      <c r="CQ601" s="15">
        <v>243054.91675014401</v>
      </c>
      <c r="CR601" s="15">
        <v>267968.894229731</v>
      </c>
      <c r="CS601" s="16">
        <v>479190.060848555</v>
      </c>
      <c r="CT601" s="14">
        <v>184585.70127499601</v>
      </c>
      <c r="CU601" s="15">
        <v>144225.977810535</v>
      </c>
      <c r="CV601" s="15">
        <v>163212.904721253</v>
      </c>
      <c r="CW601" s="15">
        <v>108697.463223775</v>
      </c>
      <c r="CX601" s="15">
        <v>119839.332670626</v>
      </c>
      <c r="CY601" s="16">
        <v>214300.310039926</v>
      </c>
      <c r="CZ601" s="17">
        <v>15.772008939055301</v>
      </c>
      <c r="DA601" s="18">
        <v>15.6854033581242</v>
      </c>
      <c r="DB601" s="18">
        <v>15.6612802298653</v>
      </c>
      <c r="DC601" s="18">
        <v>15.6678369623961</v>
      </c>
      <c r="DD601" s="18">
        <v>15.7131261811176</v>
      </c>
      <c r="DE601" s="19">
        <v>15.774836861295899</v>
      </c>
      <c r="DF601" s="17">
        <v>0.11595184460178</v>
      </c>
      <c r="DG601" s="18">
        <v>0.103113869339811</v>
      </c>
      <c r="DH601" s="18">
        <v>0.112354453807882</v>
      </c>
      <c r="DI601" s="18">
        <v>7.4214220597097702E-2</v>
      </c>
      <c r="DJ601" s="18">
        <v>8.0009982385770395E-2</v>
      </c>
      <c r="DK601" s="19">
        <v>0.12746290215855499</v>
      </c>
      <c r="DL601" s="17">
        <v>5.1855241329214298E-2</v>
      </c>
      <c r="DM601" s="18">
        <v>4.61139242533695E-2</v>
      </c>
      <c r="DN601" s="18">
        <v>5.0246439257856698E-2</v>
      </c>
      <c r="DO601" s="18">
        <v>3.3189608430455098E-2</v>
      </c>
      <c r="DP601" s="18">
        <v>3.5781551898628701E-2</v>
      </c>
      <c r="DQ601" s="19">
        <v>5.7003142767186703E-2</v>
      </c>
      <c r="DR601" s="20">
        <v>15.0788617584953</v>
      </c>
      <c r="DS601" s="21">
        <v>14.992256177564199</v>
      </c>
      <c r="DT601" s="21">
        <v>14.968133049305401</v>
      </c>
      <c r="DU601" s="21">
        <v>14.9746897818361</v>
      </c>
      <c r="DV601" s="21">
        <v>15.019979000557599</v>
      </c>
      <c r="DW601" s="22">
        <v>15.0816896807359</v>
      </c>
      <c r="DX601" s="20">
        <v>0.115951844601784</v>
      </c>
      <c r="DY601" s="21">
        <v>0.10311386933981601</v>
      </c>
      <c r="DZ601" s="21">
        <v>0.112354453807888</v>
      </c>
      <c r="EA601" s="21">
        <v>7.4214220597101199E-2</v>
      </c>
      <c r="EB601" s="21">
        <v>8.0009982385774295E-2</v>
      </c>
      <c r="EC601" s="22">
        <v>0.12746290215855899</v>
      </c>
      <c r="ED601" s="20">
        <v>5.1855241329216102E-2</v>
      </c>
      <c r="EE601" s="21">
        <v>4.6113924253372102E-2</v>
      </c>
      <c r="EF601" s="21">
        <v>5.0246439257859397E-2</v>
      </c>
      <c r="EG601" s="21">
        <v>3.31896084304567E-2</v>
      </c>
      <c r="EH601" s="21">
        <v>3.5781551898630401E-2</v>
      </c>
      <c r="EI601" s="22">
        <v>5.7003142767188701E-2</v>
      </c>
    </row>
    <row r="602" spans="1:139" x14ac:dyDescent="0.2">
      <c r="A602" s="12" t="s">
        <v>3721</v>
      </c>
      <c r="B602" s="12">
        <v>2</v>
      </c>
      <c r="C602" s="12">
        <v>2</v>
      </c>
      <c r="D602" s="12">
        <v>53.37</v>
      </c>
      <c r="E602" s="12" t="s">
        <v>3729</v>
      </c>
      <c r="F602" s="12" t="s">
        <v>3722</v>
      </c>
      <c r="G602" s="12">
        <v>9633.9762809999993</v>
      </c>
      <c r="H602" s="12">
        <v>13101.541880000001</v>
      </c>
      <c r="I602" s="12">
        <v>16600.86118</v>
      </c>
      <c r="J602" s="12">
        <v>9247.9048270000003</v>
      </c>
      <c r="K602" s="12">
        <v>10753.45298</v>
      </c>
      <c r="L602" s="12">
        <v>8776.7995019999998</v>
      </c>
      <c r="M602" s="12">
        <v>1944.632519</v>
      </c>
      <c r="N602" s="12">
        <v>11428.0826</v>
      </c>
      <c r="O602" s="12">
        <v>8201.3808079999999</v>
      </c>
      <c r="P602" s="12">
        <v>14840.27007</v>
      </c>
      <c r="Q602" s="12">
        <v>6905.488593</v>
      </c>
      <c r="R602" s="12">
        <v>6153.1448289999998</v>
      </c>
      <c r="S602" s="12">
        <v>6813.1226459999998</v>
      </c>
      <c r="T602" s="12">
        <v>10774.699049999999</v>
      </c>
      <c r="U602" s="12">
        <v>6342.7482360000004</v>
      </c>
      <c r="V602" s="12">
        <v>7375.2713000000003</v>
      </c>
      <c r="W602" s="12">
        <v>6191.4541209999998</v>
      </c>
      <c r="X602" s="12">
        <v>8190.5847229999999</v>
      </c>
      <c r="Y602" s="12">
        <v>3082.9331609999999</v>
      </c>
      <c r="Z602" s="12">
        <v>11188.00172</v>
      </c>
      <c r="AA602" s="12">
        <v>9209.5779879999991</v>
      </c>
      <c r="AB602" s="12">
        <v>7235.8947120000003</v>
      </c>
      <c r="AC602" s="12">
        <v>6966.1540219999997</v>
      </c>
      <c r="AD602" s="12">
        <v>8729.3892820000001</v>
      </c>
      <c r="AE602" s="12">
        <v>7135.7149909999998</v>
      </c>
      <c r="AF602" s="12">
        <v>5108.0222700000004</v>
      </c>
      <c r="AG602" s="12">
        <v>6820.1092150000004</v>
      </c>
      <c r="AH602" s="12">
        <v>8211.4814330000008</v>
      </c>
      <c r="AI602" s="12">
        <v>12495.9061</v>
      </c>
      <c r="AJ602" s="12">
        <v>17904.51035</v>
      </c>
      <c r="AK602" s="12">
        <v>12778.41754</v>
      </c>
      <c r="AL602" s="12">
        <v>12259.59505</v>
      </c>
      <c r="AM602" s="12">
        <v>16442.63049</v>
      </c>
      <c r="AN602" s="12">
        <v>9364.4980329999999</v>
      </c>
      <c r="AO602" s="12">
        <v>11782.64479</v>
      </c>
      <c r="AP602" s="12">
        <v>9027.064359</v>
      </c>
      <c r="AQ602" s="12">
        <v>1180.165107</v>
      </c>
      <c r="AR602" s="12">
        <v>9209.2889520000008</v>
      </c>
      <c r="AS602" s="12">
        <v>6736.4895040000001</v>
      </c>
      <c r="AT602" s="12">
        <v>8263.4964139999993</v>
      </c>
      <c r="AU602" s="12">
        <v>7046.9801429999998</v>
      </c>
      <c r="AV602" s="12">
        <v>8206.0206930000004</v>
      </c>
      <c r="AW602" s="12">
        <v>7477.6735280000003</v>
      </c>
      <c r="AX602" s="12">
        <v>13312.20709</v>
      </c>
      <c r="AY602" s="12">
        <v>7150.1842649999999</v>
      </c>
      <c r="AZ602" s="12">
        <v>11104.868350000001</v>
      </c>
      <c r="BA602" s="12">
        <v>5101.8439479999997</v>
      </c>
      <c r="BB602" s="12">
        <v>8262.1568910000005</v>
      </c>
      <c r="BC602" s="12">
        <v>2523.8756410000001</v>
      </c>
      <c r="BD602" s="12">
        <v>12959.147220000001</v>
      </c>
      <c r="BE602" s="12">
        <v>10211.957410000001</v>
      </c>
      <c r="BF602" s="12">
        <v>9400.4203739999994</v>
      </c>
      <c r="BG602" s="12">
        <v>6966.1540219999997</v>
      </c>
      <c r="BH602" s="12">
        <v>6583.1190640000004</v>
      </c>
      <c r="BI602" s="12">
        <v>8512.878299</v>
      </c>
      <c r="BJ602" s="12">
        <v>6452.5531099999998</v>
      </c>
      <c r="BK602" s="12">
        <v>6508.8766910000004</v>
      </c>
      <c r="BL602" s="12">
        <v>9047.8237759999993</v>
      </c>
      <c r="BM602" s="12">
        <v>8277.7424329999994</v>
      </c>
      <c r="BN602" s="12">
        <v>16933.000370000002</v>
      </c>
      <c r="BQ602" s="11" t="s">
        <v>3723</v>
      </c>
      <c r="BR602" s="11" t="s">
        <v>3724</v>
      </c>
      <c r="BS602" s="11" t="s">
        <v>3725</v>
      </c>
      <c r="BT602" s="11" t="s">
        <v>3726</v>
      </c>
      <c r="BU602" s="11" t="s">
        <v>3727</v>
      </c>
      <c r="BV602" s="11" t="s">
        <v>3728</v>
      </c>
      <c r="BW602" s="12">
        <f t="shared" si="47"/>
        <v>0</v>
      </c>
      <c r="BX602" s="12">
        <f t="shared" si="48"/>
        <v>12</v>
      </c>
      <c r="BY602" s="12">
        <f t="shared" si="49"/>
        <v>1.6469782834780196</v>
      </c>
      <c r="BZ602" s="23">
        <f t="shared" si="50"/>
        <v>1.331621333393294</v>
      </c>
      <c r="CA602" s="24">
        <f t="shared" si="51"/>
        <v>1.2368217917334801</v>
      </c>
      <c r="CB602" s="13">
        <v>0.446806541</v>
      </c>
      <c r="CC602" s="13">
        <v>0.63776225799999997</v>
      </c>
      <c r="CD602" s="13">
        <v>0.19241818365449101</v>
      </c>
      <c r="CE602" s="13">
        <v>0.33056126908657202</v>
      </c>
      <c r="CF602" s="13">
        <v>0.80917756308764399</v>
      </c>
      <c r="CG602" s="12">
        <v>3</v>
      </c>
      <c r="CH602" s="14">
        <v>11867.547429599999</v>
      </c>
      <c r="CI602" s="15">
        <v>9038.2330997999998</v>
      </c>
      <c r="CJ602" s="15">
        <v>7397.8406708000002</v>
      </c>
      <c r="CK602" s="15">
        <v>7205.6490050000002</v>
      </c>
      <c r="CL602" s="15">
        <v>7855.3461989999996</v>
      </c>
      <c r="CM602" s="15">
        <v>10108.005873599999</v>
      </c>
      <c r="CN602" s="14">
        <v>3042.1856964684298</v>
      </c>
      <c r="CO602" s="15">
        <v>4755.5980728360901</v>
      </c>
      <c r="CP602" s="15">
        <v>1913.7637024185899</v>
      </c>
      <c r="CQ602" s="15">
        <v>2953.1077033915299</v>
      </c>
      <c r="CR602" s="15">
        <v>1035.6335014364799</v>
      </c>
      <c r="CS602" s="16">
        <v>5145.2515723106599</v>
      </c>
      <c r="CT602" s="14">
        <v>1360.5068034961901</v>
      </c>
      <c r="CU602" s="15">
        <v>2126.7681129057</v>
      </c>
      <c r="CV602" s="15">
        <v>855.86114629592896</v>
      </c>
      <c r="CW602" s="15">
        <v>1320.66991393235</v>
      </c>
      <c r="CX602" s="15">
        <v>463.14938179761901</v>
      </c>
      <c r="CY602" s="16">
        <v>2301.0264554048599</v>
      </c>
      <c r="CZ602" s="17">
        <v>10.0503233563082</v>
      </c>
      <c r="DA602" s="18">
        <v>9.6158835792926407</v>
      </c>
      <c r="DB602" s="18">
        <v>9.57943111624685</v>
      </c>
      <c r="DC602" s="18">
        <v>9.4939047380893999</v>
      </c>
      <c r="DD602" s="18">
        <v>9.6553363024102303</v>
      </c>
      <c r="DE602" s="19">
        <v>9.8142374373454704</v>
      </c>
      <c r="DF602" s="17">
        <v>0.24231787756298501</v>
      </c>
      <c r="DG602" s="18">
        <v>0.79023077876605596</v>
      </c>
      <c r="DH602" s="18">
        <v>0.22801182468800399</v>
      </c>
      <c r="DI602" s="18">
        <v>0.47979494053869198</v>
      </c>
      <c r="DJ602" s="18">
        <v>0.12904358638702201</v>
      </c>
      <c r="DK602" s="19">
        <v>0.49640261241411698</v>
      </c>
      <c r="DL602" s="17">
        <v>0.10836784927886101</v>
      </c>
      <c r="DM602" s="18">
        <v>0.35340194784669998</v>
      </c>
      <c r="DN602" s="18">
        <v>0.101969987935228</v>
      </c>
      <c r="DO602" s="18">
        <v>0.21457082046099701</v>
      </c>
      <c r="DP602" s="18">
        <v>5.77100462443495E-2</v>
      </c>
      <c r="DQ602" s="19">
        <v>0.22199799711328899</v>
      </c>
      <c r="DR602" s="20">
        <v>9.3571761737197896</v>
      </c>
      <c r="DS602" s="21">
        <v>8.9227363835084503</v>
      </c>
      <c r="DT602" s="21">
        <v>8.88628393056708</v>
      </c>
      <c r="DU602" s="21">
        <v>8.8007575489004797</v>
      </c>
      <c r="DV602" s="21">
        <v>8.9621891176373492</v>
      </c>
      <c r="DW602" s="22">
        <v>9.12109025257657</v>
      </c>
      <c r="DX602" s="20">
        <v>0.24231787839654101</v>
      </c>
      <c r="DY602" s="21">
        <v>0.79023080623251296</v>
      </c>
      <c r="DZ602" s="21">
        <v>0.22801182642849299</v>
      </c>
      <c r="EA602" s="21">
        <v>0.479794950087223</v>
      </c>
      <c r="EB602" s="21">
        <v>0.12904358740508201</v>
      </c>
      <c r="EC602" s="22">
        <v>0.49640261570526301</v>
      </c>
      <c r="ED602" s="20">
        <v>0.10836784965163899</v>
      </c>
      <c r="EE602" s="21">
        <v>0.35340196013007302</v>
      </c>
      <c r="EF602" s="21">
        <v>0.101969988713599</v>
      </c>
      <c r="EG602" s="21">
        <v>0.21457082473122999</v>
      </c>
      <c r="EH602" s="21">
        <v>5.7710046699639597E-2</v>
      </c>
      <c r="EI602" s="22">
        <v>0.221997998585134</v>
      </c>
    </row>
    <row r="603" spans="1:139" x14ac:dyDescent="0.2">
      <c r="A603" s="12" t="s">
        <v>3730</v>
      </c>
      <c r="B603" s="12">
        <v>3</v>
      </c>
      <c r="C603" s="12">
        <v>2</v>
      </c>
      <c r="D603" s="12">
        <v>86.96</v>
      </c>
      <c r="E603" s="12" t="s">
        <v>3734</v>
      </c>
      <c r="F603" s="12" t="s">
        <v>3731</v>
      </c>
      <c r="G603" s="12">
        <v>82549.573069999999</v>
      </c>
      <c r="H603" s="12">
        <v>103403.25169999999</v>
      </c>
      <c r="I603" s="12">
        <v>107240.36440000001</v>
      </c>
      <c r="J603" s="12">
        <v>61603.366099999999</v>
      </c>
      <c r="K603" s="12">
        <v>101605.4446</v>
      </c>
      <c r="L603" s="12">
        <v>112271.38559999999</v>
      </c>
      <c r="M603" s="12">
        <v>48904.55487</v>
      </c>
      <c r="N603" s="12">
        <v>72184.498149999999</v>
      </c>
      <c r="O603" s="12">
        <v>114779.18799999999</v>
      </c>
      <c r="P603" s="12">
        <v>119085.05899999999</v>
      </c>
      <c r="Q603" s="12">
        <v>72577.367540000007</v>
      </c>
      <c r="R603" s="12">
        <v>89016.423259999996</v>
      </c>
      <c r="S603" s="12">
        <v>84598.824959999998</v>
      </c>
      <c r="T603" s="12">
        <v>77421.729560000007</v>
      </c>
      <c r="U603" s="12">
        <v>65300.791219999999</v>
      </c>
      <c r="V603" s="12">
        <v>66823.191619999998</v>
      </c>
      <c r="W603" s="12">
        <v>67068.360929999995</v>
      </c>
      <c r="X603" s="12">
        <v>86437.139169999995</v>
      </c>
      <c r="Y603" s="12">
        <v>56912.23545</v>
      </c>
      <c r="Z603" s="12">
        <v>82988.318490000005</v>
      </c>
      <c r="AA603" s="12">
        <v>81275.552420000007</v>
      </c>
      <c r="AB603" s="12">
        <v>88666.581349999993</v>
      </c>
      <c r="AC603" s="12">
        <v>124649.24219999999</v>
      </c>
      <c r="AD603" s="12">
        <v>82280.70968</v>
      </c>
      <c r="AE603" s="12">
        <v>59544.398800000003</v>
      </c>
      <c r="AF603" s="12">
        <v>75974.980750000002</v>
      </c>
      <c r="AG603" s="12">
        <v>73699.586500000005</v>
      </c>
      <c r="AH603" s="12">
        <v>75515.623890000003</v>
      </c>
      <c r="AI603" s="12">
        <v>116535.04210000001</v>
      </c>
      <c r="AJ603" s="12">
        <v>76446.844060000003</v>
      </c>
      <c r="AK603" s="12">
        <v>109492.99460000001</v>
      </c>
      <c r="AL603" s="12">
        <v>96758.229290000003</v>
      </c>
      <c r="AM603" s="12">
        <v>106218.2056</v>
      </c>
      <c r="AN603" s="12">
        <v>62380.032180000002</v>
      </c>
      <c r="AO603" s="12">
        <v>111329.9016</v>
      </c>
      <c r="AP603" s="12">
        <v>115472.73269999999</v>
      </c>
      <c r="AQ603" s="12">
        <v>29679.36032</v>
      </c>
      <c r="AR603" s="12">
        <v>58169.679429999997</v>
      </c>
      <c r="AS603" s="12">
        <v>94277.879979999998</v>
      </c>
      <c r="AT603" s="12">
        <v>66310.043799999999</v>
      </c>
      <c r="AU603" s="12">
        <v>74064.457720000006</v>
      </c>
      <c r="AV603" s="12">
        <v>118715.0037</v>
      </c>
      <c r="AW603" s="12">
        <v>92850.580669999996</v>
      </c>
      <c r="AX603" s="12">
        <v>95655.024090000006</v>
      </c>
      <c r="AY603" s="12">
        <v>73613.624960000001</v>
      </c>
      <c r="AZ603" s="12">
        <v>100614.9761</v>
      </c>
      <c r="BA603" s="12">
        <v>55265.258309999997</v>
      </c>
      <c r="BB603" s="12">
        <v>87192.456839999999</v>
      </c>
      <c r="BC603" s="12">
        <v>46591.79982</v>
      </c>
      <c r="BD603" s="12">
        <v>96125.998489999998</v>
      </c>
      <c r="BE603" s="12">
        <v>90121.662599999996</v>
      </c>
      <c r="BF603" s="12">
        <v>115190.0589</v>
      </c>
      <c r="BG603" s="12">
        <v>124649.24219999999</v>
      </c>
      <c r="BH603" s="12">
        <v>62050.584640000001</v>
      </c>
      <c r="BI603" s="12">
        <v>71036.220050000004</v>
      </c>
      <c r="BJ603" s="12">
        <v>95973.073820000005</v>
      </c>
      <c r="BK603" s="12">
        <v>70336.340030000007</v>
      </c>
      <c r="BL603" s="12">
        <v>83206.917390000002</v>
      </c>
      <c r="BM603" s="12">
        <v>77197.048039999994</v>
      </c>
      <c r="BN603" s="12">
        <v>72298.790309999997</v>
      </c>
      <c r="BO603" s="11" t="s">
        <v>312</v>
      </c>
      <c r="BP603" s="11" t="s">
        <v>313</v>
      </c>
      <c r="BU603" s="11" t="s">
        <v>3732</v>
      </c>
      <c r="BV603" s="11" t="s">
        <v>3733</v>
      </c>
      <c r="BW603" s="12">
        <f t="shared" si="47"/>
        <v>4</v>
      </c>
      <c r="BX603" s="12">
        <f t="shared" si="48"/>
        <v>12</v>
      </c>
      <c r="BY603" s="12">
        <f t="shared" si="49"/>
        <v>1.2970204147749484</v>
      </c>
      <c r="BZ603" s="23">
        <f t="shared" si="50"/>
        <v>1.1092003215787507</v>
      </c>
      <c r="CA603" s="24">
        <f t="shared" si="51"/>
        <v>1.1693292812328697</v>
      </c>
      <c r="CB603" s="13">
        <v>0.67431320299999997</v>
      </c>
      <c r="CC603" s="13">
        <v>0.81202505400000002</v>
      </c>
      <c r="CD603" s="13">
        <v>0.61414968199842102</v>
      </c>
      <c r="CE603" s="13">
        <v>0.73235422330355704</v>
      </c>
      <c r="CF603" s="13">
        <v>0.37180668641789699</v>
      </c>
      <c r="CG603" s="12">
        <v>3</v>
      </c>
      <c r="CH603" s="14">
        <v>91280.399974</v>
      </c>
      <c r="CI603" s="15">
        <v>93444.937124000004</v>
      </c>
      <c r="CJ603" s="15">
        <v>77783.027308000004</v>
      </c>
      <c r="CK603" s="15">
        <v>72045.849132000003</v>
      </c>
      <c r="CL603" s="15">
        <v>87283.296889999998</v>
      </c>
      <c r="CM603" s="15">
        <v>83634.415460000004</v>
      </c>
      <c r="CN603" s="14">
        <v>19139.254315181701</v>
      </c>
      <c r="CO603" s="15">
        <v>31236.4098016055</v>
      </c>
      <c r="CP603" s="15">
        <v>9429.7392552348902</v>
      </c>
      <c r="CQ603" s="15">
        <v>12328.064203001701</v>
      </c>
      <c r="CR603" s="15">
        <v>23604.515905145501</v>
      </c>
      <c r="CS603" s="16">
        <v>18421.420676980099</v>
      </c>
      <c r="CT603" s="14">
        <v>8559.3347374805107</v>
      </c>
      <c r="CU603" s="15">
        <v>13969.3471378861</v>
      </c>
      <c r="CV603" s="15">
        <v>4217.10759696069</v>
      </c>
      <c r="CW603" s="15">
        <v>5513.2779177786997</v>
      </c>
      <c r="CX603" s="15">
        <v>10556.2604279761</v>
      </c>
      <c r="CY603" s="16">
        <v>8238.3097751695605</v>
      </c>
      <c r="CZ603" s="17">
        <v>12.0946868105964</v>
      </c>
      <c r="DA603" s="18">
        <v>12.0834750752165</v>
      </c>
      <c r="DB603" s="18">
        <v>11.9488356655838</v>
      </c>
      <c r="DC603" s="18">
        <v>11.8663805107723</v>
      </c>
      <c r="DD603" s="18">
        <v>12.041920654390299</v>
      </c>
      <c r="DE603" s="19">
        <v>12.010808162895399</v>
      </c>
      <c r="DF603" s="17">
        <v>0.23221624961864401</v>
      </c>
      <c r="DG603" s="18">
        <v>0.38911737681733699</v>
      </c>
      <c r="DH603" s="18">
        <v>0.122973779545606</v>
      </c>
      <c r="DI603" s="18">
        <v>0.17237021231282601</v>
      </c>
      <c r="DJ603" s="18">
        <v>0.26367425526719201</v>
      </c>
      <c r="DK603" s="19">
        <v>0.195192003194188</v>
      </c>
      <c r="DL603" s="17">
        <v>0.10385026392547</v>
      </c>
      <c r="DM603" s="18">
        <v>0.17401858115799301</v>
      </c>
      <c r="DN603" s="18">
        <v>5.4995546102809399E-2</v>
      </c>
      <c r="DO603" s="18">
        <v>7.7086302405509899E-2</v>
      </c>
      <c r="DP603" s="18">
        <v>0.117918711738815</v>
      </c>
      <c r="DQ603" s="19">
        <v>8.7292517561312205E-2</v>
      </c>
      <c r="DR603" s="20">
        <v>11.4015396300021</v>
      </c>
      <c r="DS603" s="21">
        <v>11.390327894614799</v>
      </c>
      <c r="DT603" s="21">
        <v>11.255688484981</v>
      </c>
      <c r="DU603" s="21">
        <v>11.173233330160601</v>
      </c>
      <c r="DV603" s="21">
        <v>11.348773473791701</v>
      </c>
      <c r="DW603" s="22">
        <v>11.3176609822966</v>
      </c>
      <c r="DX603" s="20">
        <v>0.23221624963706899</v>
      </c>
      <c r="DY603" s="21">
        <v>0.38911737685383202</v>
      </c>
      <c r="DZ603" s="21">
        <v>0.12297377955630499</v>
      </c>
      <c r="EA603" s="21">
        <v>0.17237021233038699</v>
      </c>
      <c r="EB603" s="21">
        <v>0.26367425528631999</v>
      </c>
      <c r="EC603" s="22">
        <v>0.195192003205687</v>
      </c>
      <c r="ED603" s="20">
        <v>0.10385026393371</v>
      </c>
      <c r="EE603" s="21">
        <v>0.17401858117431401</v>
      </c>
      <c r="EF603" s="21">
        <v>5.4995546107594599E-2</v>
      </c>
      <c r="EG603" s="21">
        <v>7.7086302413363603E-2</v>
      </c>
      <c r="EH603" s="21">
        <v>0.117918711747369</v>
      </c>
      <c r="EI603" s="22">
        <v>8.7292517566454703E-2</v>
      </c>
    </row>
    <row r="604" spans="1:139" x14ac:dyDescent="0.2">
      <c r="A604" s="12" t="s">
        <v>3735</v>
      </c>
      <c r="B604" s="12">
        <v>3</v>
      </c>
      <c r="C604" s="12">
        <v>3</v>
      </c>
      <c r="D604" s="12">
        <v>240.69</v>
      </c>
      <c r="E604" s="12" t="s">
        <v>3745</v>
      </c>
      <c r="F604" s="12" t="s">
        <v>3736</v>
      </c>
      <c r="G604" s="12">
        <v>1240544.973</v>
      </c>
      <c r="H604" s="12">
        <v>1472703.38</v>
      </c>
      <c r="I604" s="12">
        <v>1472230.298</v>
      </c>
      <c r="J604" s="12">
        <v>1655464.763</v>
      </c>
      <c r="K604" s="12">
        <v>1635204.0989999999</v>
      </c>
      <c r="L604" s="12">
        <v>1010249.787</v>
      </c>
      <c r="M604" s="12">
        <v>863697.76850000001</v>
      </c>
      <c r="N604" s="12">
        <v>2468922.4819999998</v>
      </c>
      <c r="O604" s="12">
        <v>2006730.2520000001</v>
      </c>
      <c r="P604" s="12">
        <v>1674545.9439999999</v>
      </c>
      <c r="Q604" s="12">
        <v>1699506.0120000001</v>
      </c>
      <c r="R604" s="12">
        <v>2289992.42</v>
      </c>
      <c r="S604" s="12">
        <v>2296208.6</v>
      </c>
      <c r="T604" s="12">
        <v>1786580.061</v>
      </c>
      <c r="U604" s="12">
        <v>1860767.7709999999</v>
      </c>
      <c r="V604" s="12">
        <v>1794948.3370000001</v>
      </c>
      <c r="W604" s="12">
        <v>1219379.1629999999</v>
      </c>
      <c r="X604" s="12">
        <v>1536773.615</v>
      </c>
      <c r="Y604" s="12">
        <v>1617708.585</v>
      </c>
      <c r="Z604" s="12">
        <v>1283429.952</v>
      </c>
      <c r="AA604" s="12">
        <v>1497203.25</v>
      </c>
      <c r="AB604" s="12">
        <v>1354117.1310000001</v>
      </c>
      <c r="AC604" s="12">
        <v>1459436.3419999999</v>
      </c>
      <c r="AD604" s="12">
        <v>1597237.88</v>
      </c>
      <c r="AE604" s="12">
        <v>1451341.078</v>
      </c>
      <c r="AF604" s="12">
        <v>1665308.9820000001</v>
      </c>
      <c r="AG604" s="12">
        <v>1890466.676</v>
      </c>
      <c r="AH604" s="12">
        <v>1585619.156</v>
      </c>
      <c r="AI604" s="12">
        <v>1734745.1740000001</v>
      </c>
      <c r="AJ604" s="12">
        <v>1942336.7120000001</v>
      </c>
      <c r="AK604" s="12">
        <v>1645447.4439999999</v>
      </c>
      <c r="AL604" s="12">
        <v>1378062.7690000001</v>
      </c>
      <c r="AM604" s="12">
        <v>1458197.7720000001</v>
      </c>
      <c r="AN604" s="12">
        <v>1676336.0789999999</v>
      </c>
      <c r="AO604" s="12">
        <v>1791706.263</v>
      </c>
      <c r="AP604" s="12">
        <v>1039056.417</v>
      </c>
      <c r="AQ604" s="12">
        <v>524163.79920000001</v>
      </c>
      <c r="AR604" s="12">
        <v>1989574.3959999999</v>
      </c>
      <c r="AS604" s="12">
        <v>1648297.719</v>
      </c>
      <c r="AT604" s="12">
        <v>932436.15789999999</v>
      </c>
      <c r="AU604" s="12">
        <v>1734328.419</v>
      </c>
      <c r="AV604" s="12">
        <v>3054003.392</v>
      </c>
      <c r="AW604" s="12">
        <v>2520180.4160000002</v>
      </c>
      <c r="AX604" s="12">
        <v>2207330.6770000001</v>
      </c>
      <c r="AY604" s="12">
        <v>2097644.7340000002</v>
      </c>
      <c r="AZ604" s="12">
        <v>2702634.8130000001</v>
      </c>
      <c r="BA604" s="12">
        <v>1004785.319</v>
      </c>
      <c r="BB604" s="12">
        <v>1550202.4750000001</v>
      </c>
      <c r="BC604" s="12">
        <v>1324354.139</v>
      </c>
      <c r="BD604" s="12">
        <v>1486606.6429999999</v>
      </c>
      <c r="BE604" s="12">
        <v>1660160.308</v>
      </c>
      <c r="BF604" s="12">
        <v>1759184.0079999999</v>
      </c>
      <c r="BG604" s="12">
        <v>1459436.3419999999</v>
      </c>
      <c r="BH604" s="12">
        <v>1204529.5260000001</v>
      </c>
      <c r="BI604" s="12">
        <v>1731443.868</v>
      </c>
      <c r="BJ604" s="12">
        <v>2103650.7050000001</v>
      </c>
      <c r="BK604" s="12">
        <v>1804196.105</v>
      </c>
      <c r="BL604" s="12">
        <v>1747115.0379999999</v>
      </c>
      <c r="BM604" s="12">
        <v>1149158.2620000001</v>
      </c>
      <c r="BN604" s="12">
        <v>1836944.3019999999</v>
      </c>
      <c r="BO604" s="11" t="s">
        <v>3737</v>
      </c>
      <c r="BP604" s="11" t="s">
        <v>3738</v>
      </c>
      <c r="BQ604" s="11" t="s">
        <v>3739</v>
      </c>
      <c r="BR604" s="11" t="s">
        <v>3740</v>
      </c>
      <c r="BS604" s="11" t="s">
        <v>3741</v>
      </c>
      <c r="BT604" s="11" t="s">
        <v>3742</v>
      </c>
      <c r="BU604" s="11" t="s">
        <v>3743</v>
      </c>
      <c r="BV604" s="11" t="s">
        <v>3744</v>
      </c>
      <c r="BW604" s="12">
        <f t="shared" si="47"/>
        <v>8</v>
      </c>
      <c r="BX604" s="12">
        <f t="shared" si="48"/>
        <v>16</v>
      </c>
      <c r="BY604" s="12">
        <f t="shared" si="49"/>
        <v>1.3497216725206205</v>
      </c>
      <c r="BZ604" s="23">
        <f t="shared" si="50"/>
        <v>1.2147207165081755</v>
      </c>
      <c r="CA604" s="24">
        <f t="shared" si="51"/>
        <v>1.1111374443341326</v>
      </c>
      <c r="CB604" s="13">
        <v>0.17353453199999999</v>
      </c>
      <c r="CC604" s="13">
        <v>0.34425063700000003</v>
      </c>
      <c r="CD604" s="13">
        <v>0.44387570077028898</v>
      </c>
      <c r="CE604" s="13">
        <v>0.59954774748593498</v>
      </c>
      <c r="CF604" s="13">
        <v>0.47526549435759002</v>
      </c>
      <c r="CG604" s="12">
        <v>1</v>
      </c>
      <c r="CH604" s="14">
        <v>1495229.5026</v>
      </c>
      <c r="CI604" s="15">
        <v>1604829.2467</v>
      </c>
      <c r="CJ604" s="15">
        <v>1986610.9728000001</v>
      </c>
      <c r="CK604" s="15">
        <v>1490447.9304</v>
      </c>
      <c r="CL604" s="15">
        <v>1471867.1362000001</v>
      </c>
      <c r="CM604" s="15">
        <v>1763695.34</v>
      </c>
      <c r="CN604" s="14">
        <v>166709.94687030101</v>
      </c>
      <c r="CO604" s="15">
        <v>673766.01226072002</v>
      </c>
      <c r="CP604" s="15">
        <v>285556.09295890603</v>
      </c>
      <c r="CQ604" s="15">
        <v>238430.577382088</v>
      </c>
      <c r="CR604" s="15">
        <v>87750.569083231996</v>
      </c>
      <c r="CS604" s="16">
        <v>150177.250508525</v>
      </c>
      <c r="CT604" s="14">
        <v>74554.954745474402</v>
      </c>
      <c r="CU604" s="15">
        <v>301317.32086878503</v>
      </c>
      <c r="CV604" s="15">
        <v>127704.56704907199</v>
      </c>
      <c r="CW604" s="15">
        <v>106629.39578817401</v>
      </c>
      <c r="CX604" s="15">
        <v>39243.247506879597</v>
      </c>
      <c r="CY604" s="16">
        <v>67161.308162215297</v>
      </c>
      <c r="CZ604" s="17">
        <v>14.9057134194264</v>
      </c>
      <c r="DA604" s="18">
        <v>14.904556890255099</v>
      </c>
      <c r="DB604" s="18">
        <v>15.186945310073501</v>
      </c>
      <c r="DC604" s="18">
        <v>14.897367756165</v>
      </c>
      <c r="DD604" s="18">
        <v>14.8937702710752</v>
      </c>
      <c r="DE604" s="19">
        <v>15.0731700648581</v>
      </c>
      <c r="DF604" s="17">
        <v>0.11572998037365601</v>
      </c>
      <c r="DG604" s="18">
        <v>0.44878216660723502</v>
      </c>
      <c r="DH604" s="18">
        <v>0.142084423094616</v>
      </c>
      <c r="DI604" s="18">
        <v>0.16149939255455101</v>
      </c>
      <c r="DJ604" s="18">
        <v>5.9550480658802897E-2</v>
      </c>
      <c r="DK604" s="19">
        <v>8.5120489381710504E-2</v>
      </c>
      <c r="DL604" s="17">
        <v>5.1756020630042199E-2</v>
      </c>
      <c r="DM604" s="18">
        <v>0.20070148632468299</v>
      </c>
      <c r="DN604" s="18">
        <v>6.3542085716680602E-2</v>
      </c>
      <c r="DO604" s="18">
        <v>7.2224724015379896E-2</v>
      </c>
      <c r="DP604" s="18">
        <v>2.6631784569173901E-2</v>
      </c>
      <c r="DQ604" s="19">
        <v>3.8067040107110699E-2</v>
      </c>
      <c r="DR604" s="20">
        <v>14.212566238866399</v>
      </c>
      <c r="DS604" s="21">
        <v>14.211409709694999</v>
      </c>
      <c r="DT604" s="21">
        <v>14.4937981295135</v>
      </c>
      <c r="DU604" s="21">
        <v>14.204220575605</v>
      </c>
      <c r="DV604" s="21">
        <v>14.200623090515201</v>
      </c>
      <c r="DW604" s="22">
        <v>14.3800228842981</v>
      </c>
      <c r="DX604" s="20">
        <v>0.115729980373684</v>
      </c>
      <c r="DY604" s="21">
        <v>0.44878216660736098</v>
      </c>
      <c r="DZ604" s="21">
        <v>0.14208442309463401</v>
      </c>
      <c r="EA604" s="21">
        <v>0.16149939255458901</v>
      </c>
      <c r="EB604" s="21">
        <v>5.95504806588169E-2</v>
      </c>
      <c r="EC604" s="22">
        <v>8.5120489381724701E-2</v>
      </c>
      <c r="ED604" s="20">
        <v>5.17560206300548E-2</v>
      </c>
      <c r="EE604" s="21">
        <v>0.200701486324739</v>
      </c>
      <c r="EF604" s="21">
        <v>6.3542085716688596E-2</v>
      </c>
      <c r="EG604" s="21">
        <v>7.2224724015396993E-2</v>
      </c>
      <c r="EH604" s="21">
        <v>2.6631784569180202E-2</v>
      </c>
      <c r="EI604" s="22">
        <v>3.8067040107117103E-2</v>
      </c>
    </row>
    <row r="605" spans="1:139" x14ac:dyDescent="0.2">
      <c r="A605" s="12" t="s">
        <v>3746</v>
      </c>
      <c r="B605" s="12">
        <v>4</v>
      </c>
      <c r="C605" s="12">
        <v>4</v>
      </c>
      <c r="D605" s="12">
        <v>169.12</v>
      </c>
      <c r="E605" s="12" t="s">
        <v>3752</v>
      </c>
      <c r="F605" s="12" t="s">
        <v>3747</v>
      </c>
      <c r="G605" s="12">
        <v>430430.33319999999</v>
      </c>
      <c r="H605" s="12">
        <v>368816.77490000002</v>
      </c>
      <c r="I605" s="12">
        <v>393840.48259999999</v>
      </c>
      <c r="J605" s="12">
        <v>389275.85960000003</v>
      </c>
      <c r="K605" s="12">
        <v>495373.73989999999</v>
      </c>
      <c r="L605" s="12">
        <v>476447.04560000001</v>
      </c>
      <c r="M605" s="12">
        <v>283874.83240000001</v>
      </c>
      <c r="N605" s="12">
        <v>409408.28039999999</v>
      </c>
      <c r="O605" s="12">
        <v>427851.41159999999</v>
      </c>
      <c r="P605" s="12">
        <v>666738.53150000004</v>
      </c>
      <c r="Q605" s="12">
        <v>512374.49410000001</v>
      </c>
      <c r="R605" s="12">
        <v>411199.94900000002</v>
      </c>
      <c r="S605" s="12">
        <v>424613.05560000002</v>
      </c>
      <c r="T605" s="12">
        <v>444738.19349999999</v>
      </c>
      <c r="U605" s="12">
        <v>475523.01980000001</v>
      </c>
      <c r="V605" s="12">
        <v>519927.63040000002</v>
      </c>
      <c r="W605" s="12">
        <v>393740.12070000003</v>
      </c>
      <c r="X605" s="12">
        <v>482654.11229999998</v>
      </c>
      <c r="Y605" s="12">
        <v>481241.50439999998</v>
      </c>
      <c r="Z605" s="12">
        <v>374680.89980000001</v>
      </c>
      <c r="AA605" s="12">
        <v>443815.3284</v>
      </c>
      <c r="AB605" s="12">
        <v>405560.50429999997</v>
      </c>
      <c r="AC605" s="12">
        <v>393297.5932</v>
      </c>
      <c r="AD605" s="12">
        <v>579802.57940000005</v>
      </c>
      <c r="AE605" s="12">
        <v>455984.27960000001</v>
      </c>
      <c r="AF605" s="12">
        <v>498015.33490000002</v>
      </c>
      <c r="AG605" s="12">
        <v>425209.1716</v>
      </c>
      <c r="AH605" s="12">
        <v>444714.54790000001</v>
      </c>
      <c r="AI605" s="12">
        <v>388686.72029999999</v>
      </c>
      <c r="AJ605" s="12">
        <v>473119.69390000001</v>
      </c>
      <c r="AK605" s="12">
        <v>570918.83559999999</v>
      </c>
      <c r="AL605" s="12">
        <v>345115.4338</v>
      </c>
      <c r="AM605" s="12">
        <v>390086.60200000001</v>
      </c>
      <c r="AN605" s="12">
        <v>394183.6654</v>
      </c>
      <c r="AO605" s="12">
        <v>542784.98499999999</v>
      </c>
      <c r="AP605" s="12">
        <v>490032.63020000001</v>
      </c>
      <c r="AQ605" s="12">
        <v>172278.9106</v>
      </c>
      <c r="AR605" s="12">
        <v>329920.53749999998</v>
      </c>
      <c r="AS605" s="12">
        <v>351430.64449999999</v>
      </c>
      <c r="AT605" s="12">
        <v>371259.5147</v>
      </c>
      <c r="AU605" s="12">
        <v>522872.9057</v>
      </c>
      <c r="AV605" s="12">
        <v>548388.73199999996</v>
      </c>
      <c r="AW605" s="12">
        <v>466029.74440000003</v>
      </c>
      <c r="AX605" s="12">
        <v>549476.77930000005</v>
      </c>
      <c r="AY605" s="12">
        <v>536057.41350000002</v>
      </c>
      <c r="AZ605" s="12">
        <v>782849.55900000001</v>
      </c>
      <c r="BA605" s="12">
        <v>324447.31280000001</v>
      </c>
      <c r="BB605" s="12">
        <v>486871.71120000002</v>
      </c>
      <c r="BC605" s="12">
        <v>393973.41639999999</v>
      </c>
      <c r="BD605" s="12">
        <v>433995.72690000001</v>
      </c>
      <c r="BE605" s="12">
        <v>492120.62040000001</v>
      </c>
      <c r="BF605" s="12">
        <v>526878.75910000002</v>
      </c>
      <c r="BG605" s="12">
        <v>393297.5932</v>
      </c>
      <c r="BH605" s="12">
        <v>437248.16139999998</v>
      </c>
      <c r="BI605" s="12">
        <v>543987.34860000003</v>
      </c>
      <c r="BJ605" s="12">
        <v>629102.66020000004</v>
      </c>
      <c r="BK605" s="12">
        <v>405804.94809999998</v>
      </c>
      <c r="BL605" s="12">
        <v>490008.8848</v>
      </c>
      <c r="BM605" s="12">
        <v>257480.21249999999</v>
      </c>
      <c r="BN605" s="12">
        <v>447447.92229999998</v>
      </c>
      <c r="BO605" s="11" t="s">
        <v>3748</v>
      </c>
      <c r="BP605" s="11" t="s">
        <v>3749</v>
      </c>
      <c r="BQ605" s="11" t="s">
        <v>1909</v>
      </c>
      <c r="BR605" s="11" t="s">
        <v>1910</v>
      </c>
      <c r="BU605" s="11" t="s">
        <v>3750</v>
      </c>
      <c r="BV605" s="11" t="s">
        <v>3751</v>
      </c>
      <c r="BW605" s="12">
        <f t="shared" si="47"/>
        <v>16</v>
      </c>
      <c r="BX605" s="12">
        <f t="shared" si="48"/>
        <v>0</v>
      </c>
      <c r="BY605" s="12">
        <f t="shared" si="49"/>
        <v>1.0966065851093896</v>
      </c>
      <c r="BZ605" s="23">
        <f t="shared" si="50"/>
        <v>1.0224221577009101</v>
      </c>
      <c r="CA605" s="24">
        <f t="shared" si="51"/>
        <v>1.0725575310058768</v>
      </c>
      <c r="CB605" s="13">
        <v>0.95763198199999999</v>
      </c>
      <c r="CC605" s="13">
        <v>0.97327670399999999</v>
      </c>
      <c r="CD605" s="13">
        <v>0.78592321527391995</v>
      </c>
      <c r="CE605" s="13">
        <v>0.85383017669530104</v>
      </c>
      <c r="CF605" s="13">
        <v>0.12188081503732</v>
      </c>
      <c r="CG605" s="12">
        <v>1</v>
      </c>
      <c r="CH605" s="14">
        <v>415547.43803999998</v>
      </c>
      <c r="CI605" s="15">
        <v>452864.02029999997</v>
      </c>
      <c r="CJ605" s="15">
        <v>453689.74239999999</v>
      </c>
      <c r="CK605" s="15">
        <v>450448.85352</v>
      </c>
      <c r="CL605" s="15">
        <v>455692.05697999999</v>
      </c>
      <c r="CM605" s="15">
        <v>445949.09372</v>
      </c>
      <c r="CN605" s="14">
        <v>49846.969974850901</v>
      </c>
      <c r="CO605" s="15">
        <v>139077.175674764</v>
      </c>
      <c r="CP605" s="15">
        <v>40778.543899534598</v>
      </c>
      <c r="CQ605" s="15">
        <v>62787.9958013699</v>
      </c>
      <c r="CR605" s="15">
        <v>74079.021213311993</v>
      </c>
      <c r="CS605" s="16">
        <v>42307.750080133701</v>
      </c>
      <c r="CT605" s="14">
        <v>22292.242667231501</v>
      </c>
      <c r="CU605" s="15">
        <v>62197.203785490499</v>
      </c>
      <c r="CV605" s="15">
        <v>18236.719236563698</v>
      </c>
      <c r="CW605" s="15">
        <v>28079.6453565669</v>
      </c>
      <c r="CX605" s="15">
        <v>33129.1454279229</v>
      </c>
      <c r="CY605" s="16">
        <v>18920.601030850201</v>
      </c>
      <c r="CZ605" s="17">
        <v>13.6250288936226</v>
      </c>
      <c r="DA605" s="18">
        <v>13.6790578239672</v>
      </c>
      <c r="DB605" s="18">
        <v>13.7151454096992</v>
      </c>
      <c r="DC605" s="18">
        <v>13.703127452491</v>
      </c>
      <c r="DD605" s="18">
        <v>13.7129806955358</v>
      </c>
      <c r="DE605" s="19">
        <v>13.6974558153016</v>
      </c>
      <c r="DF605" s="17">
        <v>0.115477250264043</v>
      </c>
      <c r="DG605" s="18">
        <v>0.30689443152026402</v>
      </c>
      <c r="DH605" s="18">
        <v>8.8613666631841698E-2</v>
      </c>
      <c r="DI605" s="18">
        <v>0.14267028826577099</v>
      </c>
      <c r="DJ605" s="18">
        <v>0.15289551660610901</v>
      </c>
      <c r="DK605" s="19">
        <v>9.59012820049613E-2</v>
      </c>
      <c r="DL605" s="17">
        <v>5.1642996289031302E-2</v>
      </c>
      <c r="DM605" s="18">
        <v>0.137247362159093</v>
      </c>
      <c r="DN605" s="18">
        <v>3.96292364648606E-2</v>
      </c>
      <c r="DO605" s="18">
        <v>6.3804092586351099E-2</v>
      </c>
      <c r="DP605" s="18">
        <v>6.8376953717241604E-2</v>
      </c>
      <c r="DQ605" s="19">
        <v>4.2888357138494197E-2</v>
      </c>
      <c r="DR605" s="20">
        <v>12.9318817130612</v>
      </c>
      <c r="DS605" s="21">
        <v>12.9859106434058</v>
      </c>
      <c r="DT605" s="21">
        <v>13.021998229137999</v>
      </c>
      <c r="DU605" s="21">
        <v>13.0099802719298</v>
      </c>
      <c r="DV605" s="21">
        <v>13.0198335149746</v>
      </c>
      <c r="DW605" s="22">
        <v>13.004308634740299</v>
      </c>
      <c r="DX605" s="20">
        <v>0.11547725026436</v>
      </c>
      <c r="DY605" s="21">
        <v>0.30689443152117502</v>
      </c>
      <c r="DZ605" s="21">
        <v>8.8613666632052807E-2</v>
      </c>
      <c r="EA605" s="21">
        <v>0.142670288266148</v>
      </c>
      <c r="EB605" s="21">
        <v>0.15289551660644801</v>
      </c>
      <c r="EC605" s="22">
        <v>9.5901282005211697E-2</v>
      </c>
      <c r="ED605" s="20">
        <v>5.1642996289173099E-2</v>
      </c>
      <c r="EE605" s="21">
        <v>0.13724736215950001</v>
      </c>
      <c r="EF605" s="21">
        <v>3.9629236464955003E-2</v>
      </c>
      <c r="EG605" s="21">
        <v>6.3804092586519395E-2</v>
      </c>
      <c r="EH605" s="21">
        <v>6.8376953717393205E-2</v>
      </c>
      <c r="EI605" s="22">
        <v>4.2888357138606101E-2</v>
      </c>
    </row>
    <row r="606" spans="1:139" x14ac:dyDescent="0.2">
      <c r="A606" s="12" t="s">
        <v>3753</v>
      </c>
      <c r="B606" s="12">
        <v>2</v>
      </c>
      <c r="C606" s="12">
        <v>2</v>
      </c>
      <c r="D606" s="12">
        <v>287.87</v>
      </c>
      <c r="E606" s="12" t="s">
        <v>3761</v>
      </c>
      <c r="F606" s="12" t="s">
        <v>3754</v>
      </c>
      <c r="G606" s="12">
        <v>5980969.0089999996</v>
      </c>
      <c r="H606" s="12">
        <v>5190292.9989999998</v>
      </c>
      <c r="I606" s="12">
        <v>6131714.9900000002</v>
      </c>
      <c r="J606" s="12">
        <v>6684755.165</v>
      </c>
      <c r="K606" s="12">
        <v>6112117.625</v>
      </c>
      <c r="L606" s="12">
        <v>5802593.3399999999</v>
      </c>
      <c r="M606" s="12">
        <v>5991173.6610000003</v>
      </c>
      <c r="N606" s="12">
        <v>6324239.3229999999</v>
      </c>
      <c r="O606" s="12">
        <v>7210505.8420000002</v>
      </c>
      <c r="P606" s="12">
        <v>8867795.9309999999</v>
      </c>
      <c r="Q606" s="12">
        <v>7305666.0930000003</v>
      </c>
      <c r="R606" s="12">
        <v>5741822.6009999998</v>
      </c>
      <c r="S606" s="12">
        <v>6817380.0240000002</v>
      </c>
      <c r="T606" s="12">
        <v>5952997.4380000001</v>
      </c>
      <c r="U606" s="12">
        <v>7900358.6270000003</v>
      </c>
      <c r="V606" s="12">
        <v>6441063.4939999999</v>
      </c>
      <c r="W606" s="12">
        <v>7122113.4189999998</v>
      </c>
      <c r="X606" s="12">
        <v>6720797.4720000001</v>
      </c>
      <c r="Y606" s="12">
        <v>6809747.2019999996</v>
      </c>
      <c r="Z606" s="12">
        <v>6831450.9450000003</v>
      </c>
      <c r="AA606" s="12">
        <v>7160358.5250000004</v>
      </c>
      <c r="AB606" s="12">
        <v>5790198.2249999996</v>
      </c>
      <c r="AC606" s="12">
        <v>6210136.2850000001</v>
      </c>
      <c r="AD606" s="12">
        <v>6637606.2769999998</v>
      </c>
      <c r="AE606" s="12">
        <v>5612744.6600000001</v>
      </c>
      <c r="AF606" s="12">
        <v>5991622.9740000004</v>
      </c>
      <c r="AG606" s="12">
        <v>6808508.6490000002</v>
      </c>
      <c r="AH606" s="12">
        <v>6523860.7980000004</v>
      </c>
      <c r="AI606" s="12">
        <v>6482630.0389999999</v>
      </c>
      <c r="AJ606" s="12">
        <v>6996315.4239999996</v>
      </c>
      <c r="AK606" s="12">
        <v>7933102.2910000002</v>
      </c>
      <c r="AL606" s="12">
        <v>4856748.2340000002</v>
      </c>
      <c r="AM606" s="12">
        <v>6073270.7050000001</v>
      </c>
      <c r="AN606" s="12">
        <v>6769033.3940000003</v>
      </c>
      <c r="AO606" s="12">
        <v>6697096.3650000002</v>
      </c>
      <c r="AP606" s="12">
        <v>5968050.5990000004</v>
      </c>
      <c r="AQ606" s="12">
        <v>3635943.57</v>
      </c>
      <c r="AR606" s="12">
        <v>5096370.8760000002</v>
      </c>
      <c r="AS606" s="12">
        <v>5922599.8710000003</v>
      </c>
      <c r="AT606" s="12">
        <v>4937848.1339999996</v>
      </c>
      <c r="AU606" s="12">
        <v>7455357.1699999999</v>
      </c>
      <c r="AV606" s="12">
        <v>7657468.8870000001</v>
      </c>
      <c r="AW606" s="12">
        <v>7482346.1689999998</v>
      </c>
      <c r="AX606" s="12">
        <v>7354965.0279999999</v>
      </c>
      <c r="AY606" s="12">
        <v>8906079.4849999994</v>
      </c>
      <c r="AZ606" s="12">
        <v>9698241.4879999999</v>
      </c>
      <c r="BA606" s="12">
        <v>5868720.0990000004</v>
      </c>
      <c r="BB606" s="12">
        <v>6779526.1299999999</v>
      </c>
      <c r="BC606" s="12">
        <v>5574871.1330000004</v>
      </c>
      <c r="BD606" s="12">
        <v>7912921.4230000004</v>
      </c>
      <c r="BE606" s="12">
        <v>7939698.9119999995</v>
      </c>
      <c r="BF606" s="12">
        <v>7522262.2120000003</v>
      </c>
      <c r="BG606" s="12">
        <v>6210136.2850000001</v>
      </c>
      <c r="BH606" s="12">
        <v>5005636.8210000005</v>
      </c>
      <c r="BI606" s="12">
        <v>6695981.0300000003</v>
      </c>
      <c r="BJ606" s="12">
        <v>7568734.7110000001</v>
      </c>
      <c r="BK606" s="12">
        <v>6497805.5130000003</v>
      </c>
      <c r="BL606" s="12">
        <v>7188318.3710000003</v>
      </c>
      <c r="BM606" s="12">
        <v>4294329.7860000003</v>
      </c>
      <c r="BN606" s="12">
        <v>6616690.9560000002</v>
      </c>
      <c r="BQ606" s="11" t="s">
        <v>3755</v>
      </c>
      <c r="BR606" s="11" t="s">
        <v>3756</v>
      </c>
      <c r="BS606" s="11" t="s">
        <v>3757</v>
      </c>
      <c r="BT606" s="11" t="s">
        <v>3758</v>
      </c>
      <c r="BU606" s="11" t="s">
        <v>3759</v>
      </c>
      <c r="BV606" s="11" t="s">
        <v>3760</v>
      </c>
      <c r="BW606" s="12">
        <f t="shared" si="47"/>
        <v>4</v>
      </c>
      <c r="BX606" s="12">
        <f t="shared" si="48"/>
        <v>0</v>
      </c>
      <c r="BY606" s="12">
        <f t="shared" si="49"/>
        <v>1.136095639607914</v>
      </c>
      <c r="BZ606" s="23">
        <f t="shared" si="50"/>
        <v>1.0460063665506254</v>
      </c>
      <c r="CA606" s="24">
        <f t="shared" si="51"/>
        <v>1.0861268878834578</v>
      </c>
      <c r="CB606" s="13">
        <v>0.43064434299999999</v>
      </c>
      <c r="CC606" s="13">
        <v>0.62196100300000001</v>
      </c>
      <c r="CD606" s="13">
        <v>0.226355649433192</v>
      </c>
      <c r="CE606" s="13">
        <v>0.37289803519340797</v>
      </c>
      <c r="CF606" s="13">
        <v>7.5101227982742699E-2</v>
      </c>
      <c r="CG606" s="12">
        <v>1</v>
      </c>
      <c r="CH606" s="14">
        <v>6019969.9576000003</v>
      </c>
      <c r="CI606" s="15">
        <v>6839261.6194000002</v>
      </c>
      <c r="CJ606" s="15">
        <v>6743644.9566000002</v>
      </c>
      <c r="CK606" s="15">
        <v>6785034.5064000003</v>
      </c>
      <c r="CL606" s="15">
        <v>6282208.7944</v>
      </c>
      <c r="CM606" s="15">
        <v>6560587.5767999999</v>
      </c>
      <c r="CN606" s="14">
        <v>536843.19090276398</v>
      </c>
      <c r="CO606" s="15">
        <v>1256180.3213152499</v>
      </c>
      <c r="CP606" s="15">
        <v>906650.79607081099</v>
      </c>
      <c r="CQ606" s="15">
        <v>244351.10516207601</v>
      </c>
      <c r="CR606" s="15">
        <v>631051.77962108201</v>
      </c>
      <c r="CS606" s="16">
        <v>381598.79719627299</v>
      </c>
      <c r="CT606" s="14">
        <v>240083.573623295</v>
      </c>
      <c r="CU606" s="15">
        <v>561780.91809168505</v>
      </c>
      <c r="CV606" s="15">
        <v>405466.56237372698</v>
      </c>
      <c r="CW606" s="15">
        <v>109277.13630391999</v>
      </c>
      <c r="CX606" s="15">
        <v>282214.93531099102</v>
      </c>
      <c r="CY606" s="16">
        <v>170656.17013260399</v>
      </c>
      <c r="CZ606" s="17">
        <v>16.300447760393698</v>
      </c>
      <c r="DA606" s="18">
        <v>16.418847223321801</v>
      </c>
      <c r="DB606" s="18">
        <v>16.409998771694902</v>
      </c>
      <c r="DC606" s="18">
        <v>16.422857154537301</v>
      </c>
      <c r="DD606" s="18">
        <v>16.3423978712629</v>
      </c>
      <c r="DE606" s="19">
        <v>16.388360081106701</v>
      </c>
      <c r="DF606" s="17">
        <v>9.1541855001927394E-2</v>
      </c>
      <c r="DG606" s="18">
        <v>0.17331942280347601</v>
      </c>
      <c r="DH606" s="18">
        <v>0.13485161023981301</v>
      </c>
      <c r="DI606" s="18">
        <v>3.6077412173188397E-2</v>
      </c>
      <c r="DJ606" s="18">
        <v>9.9434991434639103E-2</v>
      </c>
      <c r="DK606" s="19">
        <v>5.8960724222076703E-2</v>
      </c>
      <c r="DL606" s="17">
        <v>4.0938762114147799E-2</v>
      </c>
      <c r="DM606" s="18">
        <v>7.7510802241919904E-2</v>
      </c>
      <c r="DN606" s="18">
        <v>6.0307473474305602E-2</v>
      </c>
      <c r="DO606" s="18">
        <v>1.61343092143055E-2</v>
      </c>
      <c r="DP606" s="18">
        <v>4.4468680037992502E-2</v>
      </c>
      <c r="DQ606" s="19">
        <v>2.6368037472636399E-2</v>
      </c>
      <c r="DR606" s="20">
        <v>15.607300579833799</v>
      </c>
      <c r="DS606" s="21">
        <v>15.725700042761799</v>
      </c>
      <c r="DT606" s="21">
        <v>15.716851591135001</v>
      </c>
      <c r="DU606" s="21">
        <v>15.7297099739773</v>
      </c>
      <c r="DV606" s="21">
        <v>15.649250690702999</v>
      </c>
      <c r="DW606" s="22">
        <v>15.6952129005467</v>
      </c>
      <c r="DX606" s="20">
        <v>9.1541855001928601E-2</v>
      </c>
      <c r="DY606" s="21">
        <v>0.17331942280347801</v>
      </c>
      <c r="DZ606" s="21">
        <v>0.13485161023981401</v>
      </c>
      <c r="EA606" s="21">
        <v>3.60774121731883E-2</v>
      </c>
      <c r="EB606" s="21">
        <v>9.9434991434640005E-2</v>
      </c>
      <c r="EC606" s="22">
        <v>5.8960724222077703E-2</v>
      </c>
      <c r="ED606" s="20">
        <v>4.0938762114148299E-2</v>
      </c>
      <c r="EE606" s="21">
        <v>7.7510802241920806E-2</v>
      </c>
      <c r="EF606" s="21">
        <v>6.0307473474306102E-2</v>
      </c>
      <c r="EG606" s="21">
        <v>1.61343092143055E-2</v>
      </c>
      <c r="EH606" s="21">
        <v>4.4468680037992897E-2</v>
      </c>
      <c r="EI606" s="22">
        <v>2.6368037472636802E-2</v>
      </c>
    </row>
    <row r="607" spans="1:139" x14ac:dyDescent="0.2">
      <c r="A607" s="12" t="s">
        <v>3762</v>
      </c>
      <c r="B607" s="12">
        <v>2</v>
      </c>
      <c r="C607" s="12">
        <v>2</v>
      </c>
      <c r="D607" s="12">
        <v>56.48</v>
      </c>
      <c r="E607" s="12" t="s">
        <v>3764</v>
      </c>
      <c r="F607" s="12" t="s">
        <v>3763</v>
      </c>
      <c r="G607" s="12">
        <v>83170.061100000006</v>
      </c>
      <c r="H607" s="12">
        <v>82690.807220000002</v>
      </c>
      <c r="I607" s="12">
        <v>118473.3639</v>
      </c>
      <c r="J607" s="12">
        <v>106543.98579999999</v>
      </c>
      <c r="K607" s="12">
        <v>108686.542</v>
      </c>
      <c r="L607" s="12">
        <v>90430.267070000002</v>
      </c>
      <c r="M607" s="12">
        <v>83208.870290000006</v>
      </c>
      <c r="N607" s="12">
        <v>119824.6051</v>
      </c>
      <c r="O607" s="12">
        <v>119948.027</v>
      </c>
      <c r="P607" s="12">
        <v>145977.7819</v>
      </c>
      <c r="Q607" s="12">
        <v>104739.57980000001</v>
      </c>
      <c r="R607" s="12">
        <v>106824.0091</v>
      </c>
      <c r="S607" s="12">
        <v>97279.015950000001</v>
      </c>
      <c r="T607" s="12">
        <v>84951.280530000004</v>
      </c>
      <c r="U607" s="12">
        <v>120919.4072</v>
      </c>
      <c r="V607" s="12">
        <v>76782.230500000005</v>
      </c>
      <c r="W607" s="12">
        <v>97007.50374</v>
      </c>
      <c r="X607" s="12">
        <v>99301.214030000003</v>
      </c>
      <c r="Y607" s="12">
        <v>86100.940359999993</v>
      </c>
      <c r="Z607" s="12">
        <v>120511.6642</v>
      </c>
      <c r="AA607" s="12">
        <v>96008.126199999999</v>
      </c>
      <c r="AB607" s="12">
        <v>113464.3417</v>
      </c>
      <c r="AC607" s="12">
        <v>94210.638040000005</v>
      </c>
      <c r="AD607" s="12">
        <v>141093.57310000001</v>
      </c>
      <c r="AE607" s="12">
        <v>94213.008040000001</v>
      </c>
      <c r="AF607" s="12">
        <v>80355.711219999997</v>
      </c>
      <c r="AG607" s="12">
        <v>101571.5733</v>
      </c>
      <c r="AH607" s="12">
        <v>88010.263340000005</v>
      </c>
      <c r="AI607" s="12">
        <v>107312.1039</v>
      </c>
      <c r="AJ607" s="12">
        <v>119797.9235</v>
      </c>
      <c r="AK607" s="12">
        <v>110316.0042</v>
      </c>
      <c r="AL607" s="12">
        <v>77376.832490000001</v>
      </c>
      <c r="AM607" s="12">
        <v>117344.13800000001</v>
      </c>
      <c r="AN607" s="12">
        <v>107887.24189999999</v>
      </c>
      <c r="AO607" s="12">
        <v>119088.7169</v>
      </c>
      <c r="AP607" s="12">
        <v>93008.828640000007</v>
      </c>
      <c r="AQ607" s="12">
        <v>50498.07834</v>
      </c>
      <c r="AR607" s="12">
        <v>96560.328680000006</v>
      </c>
      <c r="AS607" s="12">
        <v>98523.485740000004</v>
      </c>
      <c r="AT607" s="12">
        <v>81284.698420000001</v>
      </c>
      <c r="AU607" s="12">
        <v>106885.6648</v>
      </c>
      <c r="AV607" s="12">
        <v>142463.74069999999</v>
      </c>
      <c r="AW607" s="12">
        <v>106767.59540000001</v>
      </c>
      <c r="AX607" s="12">
        <v>104957.83070000001</v>
      </c>
      <c r="AY607" s="12">
        <v>136312.52739999999</v>
      </c>
      <c r="AZ607" s="12">
        <v>115610.1961</v>
      </c>
      <c r="BA607" s="12">
        <v>79935.526639999996</v>
      </c>
      <c r="BB607" s="12">
        <v>100168.9425</v>
      </c>
      <c r="BC607" s="12">
        <v>70487.439939999997</v>
      </c>
      <c r="BD607" s="12">
        <v>139589.57430000001</v>
      </c>
      <c r="BE607" s="12">
        <v>106457.74400000001</v>
      </c>
      <c r="BF607" s="12">
        <v>147405.7531</v>
      </c>
      <c r="BG607" s="12">
        <v>94210.638040000005</v>
      </c>
      <c r="BH607" s="12">
        <v>106403.2959</v>
      </c>
      <c r="BI607" s="12">
        <v>112395.7267</v>
      </c>
      <c r="BJ607" s="12">
        <v>101506.89780000001</v>
      </c>
      <c r="BK607" s="12">
        <v>96936.401580000005</v>
      </c>
      <c r="BL607" s="12">
        <v>96974.140369999994</v>
      </c>
      <c r="BM607" s="12">
        <v>71087.43849</v>
      </c>
      <c r="BN607" s="12">
        <v>113297.61289999999</v>
      </c>
      <c r="BO607" s="11" t="s">
        <v>3257</v>
      </c>
      <c r="BP607" s="11" t="s">
        <v>3258</v>
      </c>
      <c r="BQ607" s="11" t="s">
        <v>1211</v>
      </c>
      <c r="BR607" s="11" t="s">
        <v>1212</v>
      </c>
      <c r="BU607" s="11" t="s">
        <v>3259</v>
      </c>
      <c r="BV607" s="11" t="s">
        <v>3260</v>
      </c>
      <c r="BW607" s="12">
        <f t="shared" si="47"/>
        <v>4</v>
      </c>
      <c r="BX607" s="12">
        <f t="shared" si="48"/>
        <v>12</v>
      </c>
      <c r="BY607" s="12">
        <f t="shared" si="49"/>
        <v>1.1661150893294292</v>
      </c>
      <c r="BZ607" s="23">
        <f t="shared" si="50"/>
        <v>1.0864012952697168</v>
      </c>
      <c r="CA607" s="24">
        <f t="shared" si="51"/>
        <v>1.0733741706741267</v>
      </c>
      <c r="CB607" s="13">
        <v>0.79118868799999997</v>
      </c>
      <c r="CC607" s="13">
        <v>0.87285977800000003</v>
      </c>
      <c r="CD607" s="13">
        <v>0.94934117234689497</v>
      </c>
      <c r="CE607" s="13">
        <v>0.96399845885581403</v>
      </c>
      <c r="CF607" s="13">
        <v>0.17885961709384501</v>
      </c>
      <c r="CG607" s="12">
        <v>7</v>
      </c>
      <c r="CH607" s="14">
        <v>99912.952004000006</v>
      </c>
      <c r="CI607" s="15">
        <v>111877.91027199999</v>
      </c>
      <c r="CJ607" s="15">
        <v>102942.658516</v>
      </c>
      <c r="CK607" s="15">
        <v>95940.710565999994</v>
      </c>
      <c r="CL607" s="15">
        <v>107797.937416</v>
      </c>
      <c r="CM607" s="15">
        <v>99409.515052000002</v>
      </c>
      <c r="CN607" s="14">
        <v>16142.816104657</v>
      </c>
      <c r="CO607" s="15">
        <v>25362.340389585501</v>
      </c>
      <c r="CP607" s="15">
        <v>13202.4981599605</v>
      </c>
      <c r="CQ607" s="15">
        <v>16431.914296864699</v>
      </c>
      <c r="CR607" s="15">
        <v>20303.153401037602</v>
      </c>
      <c r="CS607" s="16">
        <v>15618.922701907401</v>
      </c>
      <c r="CT607" s="14">
        <v>7219.2868316582599</v>
      </c>
      <c r="CU607" s="15">
        <v>11342.383435920299</v>
      </c>
      <c r="CV607" s="15">
        <v>5904.3366716974997</v>
      </c>
      <c r="CW607" s="15">
        <v>7348.5754736480403</v>
      </c>
      <c r="CX607" s="15">
        <v>9079.8462324652392</v>
      </c>
      <c r="CY607" s="16">
        <v>6984.99457935591</v>
      </c>
      <c r="CZ607" s="17">
        <v>12.194444444810401</v>
      </c>
      <c r="DA607" s="18">
        <v>12.2973974599009</v>
      </c>
      <c r="DB607" s="18">
        <v>12.228391514468401</v>
      </c>
      <c r="DC607" s="18">
        <v>12.1531397095466</v>
      </c>
      <c r="DD607" s="18">
        <v>12.268189685526099</v>
      </c>
      <c r="DE607" s="19">
        <v>12.190148081800199</v>
      </c>
      <c r="DF607" s="17">
        <v>0.165151742330547</v>
      </c>
      <c r="DG607" s="18">
        <v>0.22972709456769499</v>
      </c>
      <c r="DH607" s="18">
        <v>0.12985953676411699</v>
      </c>
      <c r="DI607" s="18">
        <v>0.16879617531719401</v>
      </c>
      <c r="DJ607" s="18">
        <v>0.17602813719430799</v>
      </c>
      <c r="DK607" s="19">
        <v>0.15868936179763601</v>
      </c>
      <c r="DL607" s="17">
        <v>7.3858104490726495E-2</v>
      </c>
      <c r="DM607" s="18">
        <v>0.10273707994537799</v>
      </c>
      <c r="DN607" s="18">
        <v>5.80749503462396E-2</v>
      </c>
      <c r="DO607" s="18">
        <v>7.5487944470243498E-2</v>
      </c>
      <c r="DP607" s="18">
        <v>7.8722176143826206E-2</v>
      </c>
      <c r="DQ607" s="19">
        <v>7.0968040057114296E-2</v>
      </c>
      <c r="DR607" s="20">
        <v>11.5012972642237</v>
      </c>
      <c r="DS607" s="21">
        <v>11.6042502793183</v>
      </c>
      <c r="DT607" s="21">
        <v>11.535244333883901</v>
      </c>
      <c r="DU607" s="21">
        <v>11.459992528957599</v>
      </c>
      <c r="DV607" s="21">
        <v>11.575042504942999</v>
      </c>
      <c r="DW607" s="22">
        <v>11.497000901213401</v>
      </c>
      <c r="DX607" s="20">
        <v>0.16515174233944199</v>
      </c>
      <c r="DY607" s="21">
        <v>0.22972709457781801</v>
      </c>
      <c r="DZ607" s="21">
        <v>0.12985953677060699</v>
      </c>
      <c r="EA607" s="21">
        <v>0.16879617532657501</v>
      </c>
      <c r="EB607" s="21">
        <v>0.176028137201207</v>
      </c>
      <c r="EC607" s="22">
        <v>0.15868936180613299</v>
      </c>
      <c r="ED607" s="20">
        <v>7.3858104494704299E-2</v>
      </c>
      <c r="EE607" s="21">
        <v>0.102737079949905</v>
      </c>
      <c r="EF607" s="21">
        <v>5.8074950349142299E-2</v>
      </c>
      <c r="EG607" s="21">
        <v>7.5487944474438795E-2</v>
      </c>
      <c r="EH607" s="21">
        <v>7.8722176146911599E-2</v>
      </c>
      <c r="EI607" s="22">
        <v>7.0968040060914506E-2</v>
      </c>
    </row>
    <row r="608" spans="1:139" x14ac:dyDescent="0.2">
      <c r="A608" s="12" t="s">
        <v>3765</v>
      </c>
      <c r="B608" s="12">
        <v>2</v>
      </c>
      <c r="C608" s="12">
        <v>2</v>
      </c>
      <c r="D608" s="12">
        <v>81.209999999999994</v>
      </c>
      <c r="E608" s="12" t="s">
        <v>3773</v>
      </c>
      <c r="F608" s="12" t="s">
        <v>3766</v>
      </c>
      <c r="G608" s="12">
        <v>109870.1969</v>
      </c>
      <c r="H608" s="12">
        <v>118434.4443</v>
      </c>
      <c r="I608" s="12">
        <v>190703.932</v>
      </c>
      <c r="J608" s="12">
        <v>181517.122</v>
      </c>
      <c r="K608" s="12">
        <v>152556.42920000001</v>
      </c>
      <c r="L608" s="12">
        <v>143721.14430000001</v>
      </c>
      <c r="M608" s="12">
        <v>169968.67019999999</v>
      </c>
      <c r="N608" s="12">
        <v>202015.54250000001</v>
      </c>
      <c r="O608" s="12">
        <v>171382.64989999999</v>
      </c>
      <c r="P608" s="12">
        <v>270007.00050000002</v>
      </c>
      <c r="Q608" s="12">
        <v>91535.668850000002</v>
      </c>
      <c r="R608" s="12">
        <v>111079.6882</v>
      </c>
      <c r="S608" s="12">
        <v>75853.380600000004</v>
      </c>
      <c r="T608" s="12">
        <v>113048.7132</v>
      </c>
      <c r="U608" s="12">
        <v>71532.844349999999</v>
      </c>
      <c r="V608" s="12">
        <v>71659.417780000003</v>
      </c>
      <c r="W608" s="12">
        <v>78309.279800000004</v>
      </c>
      <c r="X608" s="12">
        <v>108748.28019999999</v>
      </c>
      <c r="Y608" s="12">
        <v>101604.43210000001</v>
      </c>
      <c r="Z608" s="12">
        <v>115178.6807</v>
      </c>
      <c r="AA608" s="12">
        <v>88297.230460000006</v>
      </c>
      <c r="AB608" s="12">
        <v>76914.900299999994</v>
      </c>
      <c r="AC608" s="12">
        <v>106898.0202</v>
      </c>
      <c r="AD608" s="12">
        <v>97529.005309999993</v>
      </c>
      <c r="AE608" s="12">
        <v>128799.3383</v>
      </c>
      <c r="AF608" s="12">
        <v>91985.156300000002</v>
      </c>
      <c r="AG608" s="12">
        <v>69411.704949999999</v>
      </c>
      <c r="AH608" s="12">
        <v>77857.329800000007</v>
      </c>
      <c r="AI608" s="12">
        <v>114657.6609</v>
      </c>
      <c r="AJ608" s="12">
        <v>173974.5048</v>
      </c>
      <c r="AK608" s="12">
        <v>145730.81880000001</v>
      </c>
      <c r="AL608" s="12">
        <v>110823.4696</v>
      </c>
      <c r="AM608" s="12">
        <v>188886.24230000001</v>
      </c>
      <c r="AN608" s="12">
        <v>183805.60399999999</v>
      </c>
      <c r="AO608" s="12">
        <v>167157.3045</v>
      </c>
      <c r="AP608" s="12">
        <v>147819.26139999999</v>
      </c>
      <c r="AQ608" s="12">
        <v>103151.1568</v>
      </c>
      <c r="AR608" s="12">
        <v>162793.6697</v>
      </c>
      <c r="AS608" s="12">
        <v>140771.1029</v>
      </c>
      <c r="AT608" s="12">
        <v>150347.79490000001</v>
      </c>
      <c r="AU608" s="12">
        <v>93411.209369999997</v>
      </c>
      <c r="AV608" s="12">
        <v>148139.24350000001</v>
      </c>
      <c r="AW608" s="12">
        <v>83252.107080000002</v>
      </c>
      <c r="AX608" s="12">
        <v>139672.38200000001</v>
      </c>
      <c r="AY608" s="12">
        <v>80639.022559999998</v>
      </c>
      <c r="AZ608" s="12">
        <v>107896.8309</v>
      </c>
      <c r="BA608" s="12">
        <v>64527.931149999997</v>
      </c>
      <c r="BB608" s="12">
        <v>109698.5604</v>
      </c>
      <c r="BC608" s="12">
        <v>83179.53645</v>
      </c>
      <c r="BD608" s="12">
        <v>133412.33910000001</v>
      </c>
      <c r="BE608" s="12">
        <v>97907.586909999998</v>
      </c>
      <c r="BF608" s="12">
        <v>99923.012239999996</v>
      </c>
      <c r="BG608" s="12">
        <v>106898.0202</v>
      </c>
      <c r="BH608" s="12">
        <v>73549.82501</v>
      </c>
      <c r="BI608" s="12">
        <v>153657.0748</v>
      </c>
      <c r="BJ608" s="12">
        <v>116197.4391</v>
      </c>
      <c r="BK608" s="12">
        <v>66244.133969999995</v>
      </c>
      <c r="BL608" s="12">
        <v>85787.12689</v>
      </c>
      <c r="BM608" s="12">
        <v>75953.402449999994</v>
      </c>
      <c r="BN608" s="12">
        <v>164534.53890000001</v>
      </c>
      <c r="BO608" s="11" t="s">
        <v>3767</v>
      </c>
      <c r="BP608" s="11" t="s">
        <v>3768</v>
      </c>
      <c r="BQ608" s="11" t="s">
        <v>3769</v>
      </c>
      <c r="BR608" s="11" t="s">
        <v>3770</v>
      </c>
      <c r="BS608" s="11" t="s">
        <v>237</v>
      </c>
      <c r="BT608" s="11" t="s">
        <v>238</v>
      </c>
      <c r="BU608" s="11" t="s">
        <v>3771</v>
      </c>
      <c r="BV608" s="11" t="s">
        <v>3772</v>
      </c>
      <c r="BW608" s="12">
        <f t="shared" si="47"/>
        <v>4</v>
      </c>
      <c r="BX608" s="12">
        <f t="shared" si="48"/>
        <v>8</v>
      </c>
      <c r="BY608" s="12">
        <f t="shared" si="49"/>
        <v>2.066935314200832</v>
      </c>
      <c r="BZ608" s="23">
        <f t="shared" si="50"/>
        <v>1.5625818268594744</v>
      </c>
      <c r="CA608" s="24">
        <f t="shared" si="51"/>
        <v>1.3227693287301459</v>
      </c>
      <c r="CB608" s="13">
        <v>3.6685100000000002E-4</v>
      </c>
      <c r="CC608" s="13">
        <v>4.8254980000000001E-3</v>
      </c>
      <c r="CD608" s="13">
        <v>4.2816742224103003E-3</v>
      </c>
      <c r="CE608" s="13">
        <v>2.20532015672338E-2</v>
      </c>
      <c r="CF608" s="13">
        <v>0.97748488138869805</v>
      </c>
      <c r="CG608" s="12">
        <v>3</v>
      </c>
      <c r="CH608" s="14">
        <v>150616.42488000001</v>
      </c>
      <c r="CI608" s="15">
        <v>191419.00148000001</v>
      </c>
      <c r="CJ608" s="15">
        <v>92610.059039999993</v>
      </c>
      <c r="CK608" s="15">
        <v>95100.018116000007</v>
      </c>
      <c r="CL608" s="15">
        <v>99687.698913999993</v>
      </c>
      <c r="CM608" s="15">
        <v>105577.27135</v>
      </c>
      <c r="CN608" s="14">
        <v>36268.305360911501</v>
      </c>
      <c r="CO608" s="15">
        <v>48541.265815229002</v>
      </c>
      <c r="CP608" s="15">
        <v>19268.207953065401</v>
      </c>
      <c r="CQ608" s="15">
        <v>19125.4136403595</v>
      </c>
      <c r="CR608" s="15">
        <v>19700.757391399799</v>
      </c>
      <c r="CS608" s="16">
        <v>41897.863794274199</v>
      </c>
      <c r="CT608" s="14">
        <v>16219.679243143601</v>
      </c>
      <c r="CU608" s="15">
        <v>21708.3140153477</v>
      </c>
      <c r="CV608" s="15">
        <v>8617.0045575312506</v>
      </c>
      <c r="CW608" s="15">
        <v>8553.1449995291205</v>
      </c>
      <c r="CX608" s="15">
        <v>8810.4465470802697</v>
      </c>
      <c r="CY608" s="16">
        <v>18737.2943112049</v>
      </c>
      <c r="CZ608" s="17">
        <v>12.5915556410195</v>
      </c>
      <c r="DA608" s="18">
        <v>12.8317385296601</v>
      </c>
      <c r="DB608" s="18">
        <v>12.1116533338668</v>
      </c>
      <c r="DC608" s="18">
        <v>12.1387421354947</v>
      </c>
      <c r="DD608" s="18">
        <v>12.1876402915442</v>
      </c>
      <c r="DE608" s="19">
        <v>12.204386533569</v>
      </c>
      <c r="DF608" s="17">
        <v>0.24751719068220701</v>
      </c>
      <c r="DG608" s="18">
        <v>0.23818055201311</v>
      </c>
      <c r="DH608" s="18">
        <v>0.210917115481045</v>
      </c>
      <c r="DI608" s="18">
        <v>0.20941852039275799</v>
      </c>
      <c r="DJ608" s="18">
        <v>0.19481436458724199</v>
      </c>
      <c r="DK608" s="19">
        <v>0.36340591939723199</v>
      </c>
      <c r="DL608" s="17">
        <v>0.110693052793039</v>
      </c>
      <c r="DM608" s="18">
        <v>0.106517581043948</v>
      </c>
      <c r="DN608" s="18">
        <v>9.4325001566757993E-2</v>
      </c>
      <c r="DO608" s="18">
        <v>9.3654809469126493E-2</v>
      </c>
      <c r="DP608" s="18">
        <v>8.7123632442100293E-2</v>
      </c>
      <c r="DQ608" s="19">
        <v>0.16252006783960399</v>
      </c>
      <c r="DR608" s="20">
        <v>11.898408460446801</v>
      </c>
      <c r="DS608" s="21">
        <v>12.138591349092399</v>
      </c>
      <c r="DT608" s="21">
        <v>11.4185061532745</v>
      </c>
      <c r="DU608" s="21">
        <v>11.445594954903999</v>
      </c>
      <c r="DV608" s="21">
        <v>11.4944931109568</v>
      </c>
      <c r="DW608" s="22">
        <v>11.5112393529791</v>
      </c>
      <c r="DX608" s="20">
        <v>0.24751719068837499</v>
      </c>
      <c r="DY608" s="21">
        <v>0.238180552016271</v>
      </c>
      <c r="DZ608" s="21">
        <v>0.210917115494313</v>
      </c>
      <c r="EA608" s="21">
        <v>0.20941852040591899</v>
      </c>
      <c r="EB608" s="21">
        <v>0.19481436459742099</v>
      </c>
      <c r="EC608" s="22">
        <v>0.363405919413955</v>
      </c>
      <c r="ED608" s="20">
        <v>0.110693052795797</v>
      </c>
      <c r="EE608" s="21">
        <v>0.10651758104536101</v>
      </c>
      <c r="EF608" s="21">
        <v>9.4325001572691594E-2</v>
      </c>
      <c r="EG608" s="21">
        <v>9.3654809475012202E-2</v>
      </c>
      <c r="EH608" s="21">
        <v>8.7123632446652194E-2</v>
      </c>
      <c r="EI608" s="22">
        <v>0.16252006784708301</v>
      </c>
    </row>
    <row r="609" spans="1:139" x14ac:dyDescent="0.2">
      <c r="A609" s="12" t="s">
        <v>3774</v>
      </c>
      <c r="B609" s="12">
        <v>3</v>
      </c>
      <c r="C609" s="12">
        <v>3</v>
      </c>
      <c r="D609" s="12">
        <v>169.29</v>
      </c>
      <c r="E609" s="12" t="s">
        <v>3780</v>
      </c>
      <c r="F609" s="12" t="s">
        <v>3775</v>
      </c>
      <c r="G609" s="12">
        <v>44079.29737</v>
      </c>
      <c r="H609" s="12">
        <v>61151.887320000002</v>
      </c>
      <c r="I609" s="12">
        <v>61184.146370000002</v>
      </c>
      <c r="J609" s="12">
        <v>60624.104829999997</v>
      </c>
      <c r="K609" s="12">
        <v>72124.205459999997</v>
      </c>
      <c r="L609" s="12">
        <v>65408.908100000001</v>
      </c>
      <c r="M609" s="12">
        <v>67016.6633</v>
      </c>
      <c r="N609" s="12">
        <v>94719.288990000001</v>
      </c>
      <c r="O609" s="12">
        <v>63680.505250000002</v>
      </c>
      <c r="P609" s="12">
        <v>95889.806190000003</v>
      </c>
      <c r="Q609" s="12">
        <v>53026.751049999999</v>
      </c>
      <c r="R609" s="12">
        <v>52396.332300000002</v>
      </c>
      <c r="S609" s="12">
        <v>60394.793019999997</v>
      </c>
      <c r="T609" s="12">
        <v>60182.010029999998</v>
      </c>
      <c r="U609" s="12">
        <v>49554.045359999996</v>
      </c>
      <c r="V609" s="12">
        <v>41898.595209999999</v>
      </c>
      <c r="W609" s="12">
        <v>47375.201780000003</v>
      </c>
      <c r="X609" s="12">
        <v>61669.600200000001</v>
      </c>
      <c r="Y609" s="12">
        <v>53921.236080000002</v>
      </c>
      <c r="Z609" s="12">
        <v>51813.162300000004</v>
      </c>
      <c r="AA609" s="12">
        <v>56752.323700000001</v>
      </c>
      <c r="AB609" s="12">
        <v>52739.313560000002</v>
      </c>
      <c r="AC609" s="12">
        <v>62565.94513</v>
      </c>
      <c r="AD609" s="12">
        <v>46321.286090000001</v>
      </c>
      <c r="AE609" s="12">
        <v>63493.297610000001</v>
      </c>
      <c r="AF609" s="12">
        <v>43965.239520000003</v>
      </c>
      <c r="AG609" s="12">
        <v>42302.662320000003</v>
      </c>
      <c r="AH609" s="12">
        <v>54080.582840000003</v>
      </c>
      <c r="AI609" s="12">
        <v>52735.388859999999</v>
      </c>
      <c r="AJ609" s="12">
        <v>81567.650259999995</v>
      </c>
      <c r="AK609" s="12">
        <v>58466.374669999997</v>
      </c>
      <c r="AL609" s="12">
        <v>57222.072200000002</v>
      </c>
      <c r="AM609" s="12">
        <v>60600.971230000003</v>
      </c>
      <c r="AN609" s="12">
        <v>61388.42484</v>
      </c>
      <c r="AO609" s="12">
        <v>79027.071119999993</v>
      </c>
      <c r="AP609" s="12">
        <v>67274.001529999994</v>
      </c>
      <c r="AQ609" s="12">
        <v>40671.297440000002</v>
      </c>
      <c r="AR609" s="12">
        <v>76329.278690000006</v>
      </c>
      <c r="AS609" s="12">
        <v>52306.198830000001</v>
      </c>
      <c r="AT609" s="12">
        <v>53394.248610000002</v>
      </c>
      <c r="AU609" s="12">
        <v>54113.254509999999</v>
      </c>
      <c r="AV609" s="12">
        <v>69877.339000000007</v>
      </c>
      <c r="AW609" s="12">
        <v>66285.69137</v>
      </c>
      <c r="AX609" s="12">
        <v>74355.244349999994</v>
      </c>
      <c r="AY609" s="12">
        <v>55862.307990000001</v>
      </c>
      <c r="AZ609" s="12">
        <v>63086.273690000002</v>
      </c>
      <c r="BA609" s="12">
        <v>39037.822419999997</v>
      </c>
      <c r="BB609" s="12">
        <v>62208.490539999999</v>
      </c>
      <c r="BC609" s="12">
        <v>44143.186739999997</v>
      </c>
      <c r="BD609" s="12">
        <v>60015.578719999998</v>
      </c>
      <c r="BE609" s="12">
        <v>62929.301820000001</v>
      </c>
      <c r="BF609" s="12">
        <v>68515.606899999999</v>
      </c>
      <c r="BG609" s="12">
        <v>62565.94513</v>
      </c>
      <c r="BH609" s="12">
        <v>34932.402670000003</v>
      </c>
      <c r="BI609" s="12">
        <v>75747.239920000007</v>
      </c>
      <c r="BJ609" s="12">
        <v>55537.745929999997</v>
      </c>
      <c r="BK609" s="12">
        <v>40372.199930000002</v>
      </c>
      <c r="BL609" s="12">
        <v>59588.70968</v>
      </c>
      <c r="BM609" s="12">
        <v>34933.83855</v>
      </c>
      <c r="BN609" s="12">
        <v>77141.73835</v>
      </c>
      <c r="BO609" s="11" t="s">
        <v>3776</v>
      </c>
      <c r="BP609" s="11" t="s">
        <v>3777</v>
      </c>
      <c r="BU609" s="11" t="s">
        <v>3778</v>
      </c>
      <c r="BV609" s="11" t="s">
        <v>3779</v>
      </c>
      <c r="BW609" s="12">
        <f t="shared" si="47"/>
        <v>4</v>
      </c>
      <c r="BX609" s="12">
        <f t="shared" si="48"/>
        <v>12</v>
      </c>
      <c r="BY609" s="12">
        <f t="shared" si="49"/>
        <v>1.5066171616879762</v>
      </c>
      <c r="BZ609" s="23">
        <f t="shared" si="50"/>
        <v>1.3074756427170964</v>
      </c>
      <c r="CA609" s="24">
        <f t="shared" si="51"/>
        <v>1.1523099264450074</v>
      </c>
      <c r="CB609" s="13">
        <v>2.2883602999999999E-2</v>
      </c>
      <c r="CC609" s="13">
        <v>8.9340093999999995E-2</v>
      </c>
      <c r="CD609" s="13">
        <v>9.8416929499333103E-2</v>
      </c>
      <c r="CE609" s="13">
        <v>0.210366186804824</v>
      </c>
      <c r="CF609" s="13">
        <v>0.75107215736886701</v>
      </c>
      <c r="CG609" s="12">
        <v>3</v>
      </c>
      <c r="CH609" s="14">
        <v>59832.72827</v>
      </c>
      <c r="CI609" s="15">
        <v>77343.034366000007</v>
      </c>
      <c r="CJ609" s="15">
        <v>55110.786352000003</v>
      </c>
      <c r="CK609" s="15">
        <v>51335.559114000003</v>
      </c>
      <c r="CL609" s="15">
        <v>56374.433217999998</v>
      </c>
      <c r="CM609" s="15">
        <v>54930.304759999999</v>
      </c>
      <c r="CN609" s="14">
        <v>10042.9550553272</v>
      </c>
      <c r="CO609" s="15">
        <v>16444.1401479425</v>
      </c>
      <c r="CP609" s="15">
        <v>4904.7647867240003</v>
      </c>
      <c r="CQ609" s="15">
        <v>7389.9755290745497</v>
      </c>
      <c r="CR609" s="15">
        <v>7131.5445961885098</v>
      </c>
      <c r="CS609" s="16">
        <v>15770.0496808485</v>
      </c>
      <c r="CT609" s="14">
        <v>4491.3460397373501</v>
      </c>
      <c r="CU609" s="15">
        <v>7354.0430404665904</v>
      </c>
      <c r="CV609" s="15">
        <v>2193.4774953524202</v>
      </c>
      <c r="CW609" s="15">
        <v>3304.89752701413</v>
      </c>
      <c r="CX609" s="15">
        <v>3189.32370032976</v>
      </c>
      <c r="CY609" s="16">
        <v>7052.5806189852101</v>
      </c>
      <c r="CZ609" s="17">
        <v>11.680166730030001</v>
      </c>
      <c r="DA609" s="18">
        <v>11.931621574283101</v>
      </c>
      <c r="DB609" s="18">
        <v>11.6070971358102</v>
      </c>
      <c r="DC609" s="18">
        <v>11.5309646464352</v>
      </c>
      <c r="DD609" s="18">
        <v>11.6262654273701</v>
      </c>
      <c r="DE609" s="19">
        <v>11.577991265425201</v>
      </c>
      <c r="DF609" s="17">
        <v>0.179352016647707</v>
      </c>
      <c r="DG609" s="18">
        <v>0.20745209493790601</v>
      </c>
      <c r="DH609" s="18">
        <v>8.8621376062403098E-2</v>
      </c>
      <c r="DI609" s="18">
        <v>0.14448236465136099</v>
      </c>
      <c r="DJ609" s="18">
        <v>0.13023544275041599</v>
      </c>
      <c r="DK609" s="19">
        <v>0.26068982139118202</v>
      </c>
      <c r="DL609" s="17">
        <v>8.0208660225189396E-2</v>
      </c>
      <c r="DM609" s="18">
        <v>9.2775397271179699E-2</v>
      </c>
      <c r="DN609" s="18">
        <v>3.9632684227021202E-2</v>
      </c>
      <c r="DO609" s="18">
        <v>6.4614477782071203E-2</v>
      </c>
      <c r="DP609" s="18">
        <v>5.8243060613942597E-2</v>
      </c>
      <c r="DQ609" s="19">
        <v>0.116584032334592</v>
      </c>
      <c r="DR609" s="20">
        <v>10.9870195493944</v>
      </c>
      <c r="DS609" s="21">
        <v>11.238474393677</v>
      </c>
      <c r="DT609" s="21">
        <v>10.9139499551664</v>
      </c>
      <c r="DU609" s="21">
        <v>10.837817465775601</v>
      </c>
      <c r="DV609" s="21">
        <v>10.9331182467281</v>
      </c>
      <c r="DW609" s="22">
        <v>10.884844084768901</v>
      </c>
      <c r="DX609" s="20">
        <v>0.17935201667815501</v>
      </c>
      <c r="DY609" s="21">
        <v>0.207452094955038</v>
      </c>
      <c r="DZ609" s="21">
        <v>8.8621376077000297E-2</v>
      </c>
      <c r="EA609" s="21">
        <v>0.14448236468004499</v>
      </c>
      <c r="EB609" s="21">
        <v>0.13023544277268501</v>
      </c>
      <c r="EC609" s="22">
        <v>0.26068982143094899</v>
      </c>
      <c r="ED609" s="20">
        <v>8.0208660238806295E-2</v>
      </c>
      <c r="EE609" s="21">
        <v>9.2775397278841099E-2</v>
      </c>
      <c r="EF609" s="21">
        <v>3.9632684233549299E-2</v>
      </c>
      <c r="EG609" s="21">
        <v>6.4614477794898997E-2</v>
      </c>
      <c r="EH609" s="21">
        <v>5.8243060623901402E-2</v>
      </c>
      <c r="EI609" s="22">
        <v>0.11658403235237701</v>
      </c>
    </row>
    <row r="610" spans="1:139" x14ac:dyDescent="0.2">
      <c r="A610" s="12" t="s">
        <v>3781</v>
      </c>
      <c r="B610" s="12">
        <v>3</v>
      </c>
      <c r="C610" s="12">
        <v>3</v>
      </c>
      <c r="D610" s="12">
        <v>72.23</v>
      </c>
      <c r="E610" s="12" t="s">
        <v>3785</v>
      </c>
      <c r="F610" s="12" t="s">
        <v>3782</v>
      </c>
      <c r="G610" s="12">
        <v>143845.5626</v>
      </c>
      <c r="H610" s="12">
        <v>203082.43909999999</v>
      </c>
      <c r="I610" s="12">
        <v>203766.96789999999</v>
      </c>
      <c r="J610" s="12">
        <v>195679.34700000001</v>
      </c>
      <c r="K610" s="12">
        <v>189062.92290000001</v>
      </c>
      <c r="L610" s="12">
        <v>203876.14199999999</v>
      </c>
      <c r="M610" s="12">
        <v>248745.80660000001</v>
      </c>
      <c r="N610" s="12">
        <v>294830.55160000001</v>
      </c>
      <c r="O610" s="12">
        <v>244376.96359999999</v>
      </c>
      <c r="P610" s="12">
        <v>451236.01169999997</v>
      </c>
      <c r="Q610" s="12">
        <v>146410.38130000001</v>
      </c>
      <c r="R610" s="12">
        <v>165957.10630000001</v>
      </c>
      <c r="S610" s="12">
        <v>185590.35930000001</v>
      </c>
      <c r="T610" s="12">
        <v>200423.965</v>
      </c>
      <c r="U610" s="12">
        <v>149091.98190000001</v>
      </c>
      <c r="V610" s="12">
        <v>152019.0588</v>
      </c>
      <c r="W610" s="12">
        <v>140599.5497</v>
      </c>
      <c r="X610" s="12">
        <v>203190.02739999999</v>
      </c>
      <c r="Y610" s="12">
        <v>199461.70749999999</v>
      </c>
      <c r="Z610" s="12">
        <v>286722.65710000001</v>
      </c>
      <c r="AA610" s="12">
        <v>163338.3302</v>
      </c>
      <c r="AB610" s="12">
        <v>147638.30530000001</v>
      </c>
      <c r="AC610" s="12">
        <v>209986.9736</v>
      </c>
      <c r="AD610" s="12">
        <v>166489.05799999999</v>
      </c>
      <c r="AE610" s="12">
        <v>212571.22469999999</v>
      </c>
      <c r="AF610" s="12">
        <v>147131.9798</v>
      </c>
      <c r="AG610" s="12">
        <v>123295.304</v>
      </c>
      <c r="AH610" s="12">
        <v>155105.34849999999</v>
      </c>
      <c r="AI610" s="12">
        <v>207661.0165</v>
      </c>
      <c r="AJ610" s="12">
        <v>286513.80160000001</v>
      </c>
      <c r="AK610" s="12">
        <v>190795.4314</v>
      </c>
      <c r="AL610" s="12">
        <v>190031.7145</v>
      </c>
      <c r="AM610" s="12">
        <v>201824.76819999999</v>
      </c>
      <c r="AN610" s="12">
        <v>198146.37959999999</v>
      </c>
      <c r="AO610" s="12">
        <v>207157.7629</v>
      </c>
      <c r="AP610" s="12">
        <v>209689.54060000001</v>
      </c>
      <c r="AQ610" s="12">
        <v>150959.68960000001</v>
      </c>
      <c r="AR610" s="12">
        <v>237588.38959999999</v>
      </c>
      <c r="AS610" s="12">
        <v>200727.52249999999</v>
      </c>
      <c r="AT610" s="12">
        <v>251261.4088</v>
      </c>
      <c r="AU610" s="12">
        <v>149410.28950000001</v>
      </c>
      <c r="AV610" s="12">
        <v>221325.4338</v>
      </c>
      <c r="AW610" s="12">
        <v>203692.81299999999</v>
      </c>
      <c r="AX610" s="12">
        <v>247625.0442</v>
      </c>
      <c r="AY610" s="12">
        <v>168071.48939999999</v>
      </c>
      <c r="AZ610" s="12">
        <v>228893.4963</v>
      </c>
      <c r="BA610" s="12">
        <v>115855.97629999999</v>
      </c>
      <c r="BB610" s="12">
        <v>204965.5722</v>
      </c>
      <c r="BC610" s="12">
        <v>163291.42360000001</v>
      </c>
      <c r="BD610" s="12">
        <v>332113.02759999997</v>
      </c>
      <c r="BE610" s="12">
        <v>181116.2329</v>
      </c>
      <c r="BF610" s="12">
        <v>191802.42230000001</v>
      </c>
      <c r="BG610" s="12">
        <v>209986.9736</v>
      </c>
      <c r="BH610" s="12">
        <v>125554.8649</v>
      </c>
      <c r="BI610" s="12">
        <v>253596.58670000001</v>
      </c>
      <c r="BJ610" s="12">
        <v>185859.97940000001</v>
      </c>
      <c r="BK610" s="12">
        <v>117668.78</v>
      </c>
      <c r="BL610" s="12">
        <v>170902.8841</v>
      </c>
      <c r="BM610" s="12">
        <v>137562.2059</v>
      </c>
      <c r="BN610" s="12">
        <v>270967.38280000002</v>
      </c>
      <c r="BO610" s="11" t="s">
        <v>287</v>
      </c>
      <c r="BP610" s="11" t="s">
        <v>288</v>
      </c>
      <c r="BQ610" s="11" t="s">
        <v>289</v>
      </c>
      <c r="BR610" s="11" t="s">
        <v>290</v>
      </c>
      <c r="BS610" s="11" t="s">
        <v>556</v>
      </c>
      <c r="BT610" s="11" t="s">
        <v>557</v>
      </c>
      <c r="BU610" s="11" t="s">
        <v>3783</v>
      </c>
      <c r="BV610" s="11" t="s">
        <v>3784</v>
      </c>
      <c r="BW610" s="12">
        <f t="shared" si="47"/>
        <v>4</v>
      </c>
      <c r="BX610" s="12">
        <f t="shared" si="48"/>
        <v>8</v>
      </c>
      <c r="BY610" s="12">
        <f t="shared" si="49"/>
        <v>1.7027847776028775</v>
      </c>
      <c r="BZ610" s="23">
        <f t="shared" si="50"/>
        <v>1.4364337358987134</v>
      </c>
      <c r="CA610" s="24">
        <f t="shared" si="51"/>
        <v>1.1854252201460029</v>
      </c>
      <c r="CB610" s="13">
        <v>3.4085721999999999E-2</v>
      </c>
      <c r="CC610" s="13">
        <v>0.117041336</v>
      </c>
      <c r="CD610" s="13">
        <v>0.25444031379668902</v>
      </c>
      <c r="CE610" s="13">
        <v>0.40539287023934101</v>
      </c>
      <c r="CF610" s="13">
        <v>0.83627298153792395</v>
      </c>
      <c r="CG610" s="12">
        <v>3</v>
      </c>
      <c r="CH610" s="14">
        <v>187087.4479</v>
      </c>
      <c r="CI610" s="15">
        <v>288613.09509999998</v>
      </c>
      <c r="CJ610" s="15">
        <v>169494.75876</v>
      </c>
      <c r="CK610" s="15">
        <v>196398.60010000001</v>
      </c>
      <c r="CL610" s="15">
        <v>180004.77836</v>
      </c>
      <c r="CM610" s="15">
        <v>183941.49007999999</v>
      </c>
      <c r="CN610" s="14">
        <v>24907.9806830915</v>
      </c>
      <c r="CO610" s="15">
        <v>96451.356926586406</v>
      </c>
      <c r="CP610" s="15">
        <v>23331.1000952707</v>
      </c>
      <c r="CQ610" s="15">
        <v>57656.350682718599</v>
      </c>
      <c r="CR610" s="15">
        <v>29442.907584378299</v>
      </c>
      <c r="CS610" s="16">
        <v>65092.468877878302</v>
      </c>
      <c r="CT610" s="14">
        <v>11139.1875979289</v>
      </c>
      <c r="CU610" s="15">
        <v>43134.358121988502</v>
      </c>
      <c r="CV610" s="15">
        <v>10433.985160575399</v>
      </c>
      <c r="CW610" s="15">
        <v>25784.703892225101</v>
      </c>
      <c r="CX610" s="15">
        <v>13167.2685627828</v>
      </c>
      <c r="CY610" s="16">
        <v>29110.237046845101</v>
      </c>
      <c r="CZ610" s="17">
        <v>12.8244797573992</v>
      </c>
      <c r="DA610" s="18">
        <v>13.227111948829601</v>
      </c>
      <c r="DB610" s="18">
        <v>12.726239086720399</v>
      </c>
      <c r="DC610" s="18">
        <v>12.848542656702801</v>
      </c>
      <c r="DD610" s="18">
        <v>12.7832707174812</v>
      </c>
      <c r="DE610" s="19">
        <v>12.7696445821548</v>
      </c>
      <c r="DF610" s="17">
        <v>0.14569869736831401</v>
      </c>
      <c r="DG610" s="18">
        <v>0.30133318158481398</v>
      </c>
      <c r="DH610" s="18">
        <v>0.136358575950387</v>
      </c>
      <c r="DI610" s="18">
        <v>0.28133302151994199</v>
      </c>
      <c r="DJ610" s="18">
        <v>0.16251777004676901</v>
      </c>
      <c r="DK610" s="19">
        <v>0.33149187631246901</v>
      </c>
      <c r="DL610" s="17">
        <v>6.5158438309743993E-2</v>
      </c>
      <c r="DM610" s="18">
        <v>0.13476029557998701</v>
      </c>
      <c r="DN610" s="18">
        <v>6.0981409028026699E-2</v>
      </c>
      <c r="DO610" s="18">
        <v>0.12581595208679999</v>
      </c>
      <c r="DP610" s="18">
        <v>7.2680156275250804E-2</v>
      </c>
      <c r="DQ610" s="19">
        <v>0.14824767388472701</v>
      </c>
      <c r="DR610" s="20">
        <v>12.131332576831699</v>
      </c>
      <c r="DS610" s="21">
        <v>12.533964768265999</v>
      </c>
      <c r="DT610" s="21">
        <v>12.0330919061513</v>
      </c>
      <c r="DU610" s="21">
        <v>12.1553954761351</v>
      </c>
      <c r="DV610" s="21">
        <v>12.090123536913</v>
      </c>
      <c r="DW610" s="22">
        <v>12.076497401585399</v>
      </c>
      <c r="DX610" s="20">
        <v>0.14569869737088201</v>
      </c>
      <c r="DY610" s="21">
        <v>0.301333181586527</v>
      </c>
      <c r="DZ610" s="21">
        <v>0.13635857595277001</v>
      </c>
      <c r="EA610" s="21">
        <v>0.28133302152374601</v>
      </c>
      <c r="EB610" s="21">
        <v>0.16251777004932</v>
      </c>
      <c r="EC610" s="22">
        <v>0.33149187631753002</v>
      </c>
      <c r="ED610" s="20">
        <v>6.51584383108922E-2</v>
      </c>
      <c r="EE610" s="21">
        <v>0.134760295580752</v>
      </c>
      <c r="EF610" s="21">
        <v>6.0981409029092402E-2</v>
      </c>
      <c r="EG610" s="21">
        <v>0.12581595208850099</v>
      </c>
      <c r="EH610" s="21">
        <v>7.2680156276391697E-2</v>
      </c>
      <c r="EI610" s="22">
        <v>0.14824767388699001</v>
      </c>
    </row>
    <row r="611" spans="1:139" x14ac:dyDescent="0.2">
      <c r="A611" s="12" t="s">
        <v>3786</v>
      </c>
      <c r="B611" s="12">
        <v>2</v>
      </c>
      <c r="C611" s="12">
        <v>2</v>
      </c>
      <c r="D611" s="12">
        <v>80.47</v>
      </c>
      <c r="E611" s="12" t="s">
        <v>3796</v>
      </c>
      <c r="F611" s="12" t="s">
        <v>3787</v>
      </c>
      <c r="G611" s="12">
        <v>28190.66934</v>
      </c>
      <c r="H611" s="12">
        <v>38300.366670000003</v>
      </c>
      <c r="I611" s="12">
        <v>64253.954250000003</v>
      </c>
      <c r="J611" s="12">
        <v>48304.57142</v>
      </c>
      <c r="K611" s="12">
        <v>51692.98818</v>
      </c>
      <c r="L611" s="12">
        <v>55940.332710000002</v>
      </c>
      <c r="M611" s="12">
        <v>58031.069239999997</v>
      </c>
      <c r="N611" s="12">
        <v>76507.17512</v>
      </c>
      <c r="O611" s="12">
        <v>49427.591229999998</v>
      </c>
      <c r="P611" s="12">
        <v>89715.125180000003</v>
      </c>
      <c r="Q611" s="12">
        <v>38508.388930000001</v>
      </c>
      <c r="R611" s="12">
        <v>64092.422290000002</v>
      </c>
      <c r="S611" s="12">
        <v>24543.487109999998</v>
      </c>
      <c r="T611" s="12">
        <v>54141.348890000001</v>
      </c>
      <c r="U611" s="12">
        <v>39706.558559999998</v>
      </c>
      <c r="V611" s="12">
        <v>51286.070800000001</v>
      </c>
      <c r="W611" s="12">
        <v>52276.435570000001</v>
      </c>
      <c r="X611" s="12">
        <v>51118.31912</v>
      </c>
      <c r="Y611" s="12">
        <v>41686.789570000001</v>
      </c>
      <c r="Z611" s="12">
        <v>51739.940889999998</v>
      </c>
      <c r="AA611" s="12">
        <v>38973.384890000001</v>
      </c>
      <c r="AB611" s="12">
        <v>49403.935259999998</v>
      </c>
      <c r="AC611" s="12">
        <v>50491.56839</v>
      </c>
      <c r="AD611" s="12">
        <v>42677.590270000001</v>
      </c>
      <c r="AE611" s="12">
        <v>52232.997940000001</v>
      </c>
      <c r="AF611" s="12">
        <v>36828.173320000002</v>
      </c>
      <c r="AG611" s="12">
        <v>42379.068200000002</v>
      </c>
      <c r="AH611" s="12">
        <v>41021.016280000003</v>
      </c>
      <c r="AI611" s="12">
        <v>58527.818160000003</v>
      </c>
      <c r="AJ611" s="12">
        <v>65385.494700000003</v>
      </c>
      <c r="AK611" s="12">
        <v>37391.844559999998</v>
      </c>
      <c r="AL611" s="12">
        <v>35839.06308</v>
      </c>
      <c r="AM611" s="12">
        <v>63641.519319999999</v>
      </c>
      <c r="AN611" s="12">
        <v>48913.572590000003</v>
      </c>
      <c r="AO611" s="12">
        <v>56640.422279999999</v>
      </c>
      <c r="AP611" s="12">
        <v>57535.435720000001</v>
      </c>
      <c r="AQ611" s="12">
        <v>35218.089970000001</v>
      </c>
      <c r="AR611" s="12">
        <v>61653.096790000003</v>
      </c>
      <c r="AS611" s="12">
        <v>40599.071949999998</v>
      </c>
      <c r="AT611" s="12">
        <v>49956.00563</v>
      </c>
      <c r="AU611" s="12">
        <v>39297.415159999997</v>
      </c>
      <c r="AV611" s="12">
        <v>85475.599589999998</v>
      </c>
      <c r="AW611" s="12">
        <v>26937.454880000001</v>
      </c>
      <c r="AX611" s="12">
        <v>66891.970279999994</v>
      </c>
      <c r="AY611" s="12">
        <v>44761.229619999998</v>
      </c>
      <c r="AZ611" s="12">
        <v>77220.896840000001</v>
      </c>
      <c r="BA611" s="12">
        <v>43076.506939999999</v>
      </c>
      <c r="BB611" s="12">
        <v>51565.008699999998</v>
      </c>
      <c r="BC611" s="12">
        <v>34127.328500000003</v>
      </c>
      <c r="BD611" s="12">
        <v>59930.765809999997</v>
      </c>
      <c r="BE611" s="12">
        <v>43215.286010000003</v>
      </c>
      <c r="BF611" s="12">
        <v>64182.492700000003</v>
      </c>
      <c r="BG611" s="12">
        <v>50491.56839</v>
      </c>
      <c r="BH611" s="12">
        <v>32184.572029999999</v>
      </c>
      <c r="BI611" s="12">
        <v>62313.749250000001</v>
      </c>
      <c r="BJ611" s="12">
        <v>46522.065049999997</v>
      </c>
      <c r="BK611" s="12">
        <v>40445.119059999997</v>
      </c>
      <c r="BL611" s="12">
        <v>45199.021569999997</v>
      </c>
      <c r="BM611" s="12">
        <v>38770.954270000002</v>
      </c>
      <c r="BN611" s="12">
        <v>61837.636709999999</v>
      </c>
      <c r="BO611" s="11" t="s">
        <v>3788</v>
      </c>
      <c r="BP611" s="11" t="s">
        <v>3789</v>
      </c>
      <c r="BQ611" s="11" t="s">
        <v>3790</v>
      </c>
      <c r="BR611" s="11" t="s">
        <v>3791</v>
      </c>
      <c r="BS611" s="11" t="s">
        <v>3792</v>
      </c>
      <c r="BT611" s="11" t="s">
        <v>3793</v>
      </c>
      <c r="BU611" s="11" t="s">
        <v>3794</v>
      </c>
      <c r="BV611" s="11" t="s">
        <v>3795</v>
      </c>
      <c r="BW611" s="12">
        <f t="shared" si="47"/>
        <v>4</v>
      </c>
      <c r="BX611" s="12">
        <f t="shared" si="48"/>
        <v>8</v>
      </c>
      <c r="BY611" s="12">
        <f t="shared" si="49"/>
        <v>1.4915516695106494</v>
      </c>
      <c r="BZ611" s="23">
        <f t="shared" si="50"/>
        <v>1.3120259368610234</v>
      </c>
      <c r="CA611" s="24">
        <f t="shared" si="51"/>
        <v>1.1368309326865407</v>
      </c>
      <c r="CB611" s="13">
        <v>0.16205849899999999</v>
      </c>
      <c r="CC611" s="13">
        <v>0.33227315499999999</v>
      </c>
      <c r="CD611" s="13">
        <v>0.64272983413538898</v>
      </c>
      <c r="CE611" s="13">
        <v>0.75485440684856797</v>
      </c>
      <c r="CF611" s="13">
        <v>0.68850471374550803</v>
      </c>
      <c r="CG611" s="12">
        <v>3</v>
      </c>
      <c r="CH611" s="14">
        <v>46148.509972</v>
      </c>
      <c r="CI611" s="15">
        <v>65924.258696000004</v>
      </c>
      <c r="CJ611" s="15">
        <v>44198.441156000001</v>
      </c>
      <c r="CK611" s="15">
        <v>49621.511189999997</v>
      </c>
      <c r="CL611" s="15">
        <v>46755.895349999999</v>
      </c>
      <c r="CM611" s="15">
        <v>48828.314132</v>
      </c>
      <c r="CN611" s="14">
        <v>13668.1595827981</v>
      </c>
      <c r="CO611" s="15">
        <v>16674.2668764095</v>
      </c>
      <c r="CP611" s="15">
        <v>15276.639205892199</v>
      </c>
      <c r="CQ611" s="15">
        <v>4458.3452008231197</v>
      </c>
      <c r="CR611" s="15">
        <v>5660.5225596601003</v>
      </c>
      <c r="CS611" s="16">
        <v>12397.284572635601</v>
      </c>
      <c r="CT611" s="14">
        <v>6112.5867908903301</v>
      </c>
      <c r="CU611" s="15">
        <v>7456.95884212493</v>
      </c>
      <c r="CV611" s="15">
        <v>6831.9207464226802</v>
      </c>
      <c r="CW611" s="15">
        <v>1993.8325872400901</v>
      </c>
      <c r="CX611" s="15">
        <v>2531.4626463142199</v>
      </c>
      <c r="CY611" s="16">
        <v>5544.2342081645302</v>
      </c>
      <c r="CZ611" s="17">
        <v>11.394930886661699</v>
      </c>
      <c r="DA611" s="18">
        <v>11.7648618351233</v>
      </c>
      <c r="DB611" s="18">
        <v>11.337855130876701</v>
      </c>
      <c r="DC611" s="18">
        <v>11.501806888100599</v>
      </c>
      <c r="DD611" s="18">
        <v>11.439723223744201</v>
      </c>
      <c r="DE611" s="19">
        <v>11.464263425782301</v>
      </c>
      <c r="DF611" s="17">
        <v>0.31425220947921001</v>
      </c>
      <c r="DG611" s="18">
        <v>0.245087881758069</v>
      </c>
      <c r="DH611" s="18">
        <v>0.36824266339041201</v>
      </c>
      <c r="DI611" s="18">
        <v>9.5830392683115606E-2</v>
      </c>
      <c r="DJ611" s="18">
        <v>0.125002811857574</v>
      </c>
      <c r="DK611" s="19">
        <v>0.247461087683951</v>
      </c>
      <c r="DL611" s="17">
        <v>0.140537860495003</v>
      </c>
      <c r="DM611" s="18">
        <v>0.109606632814494</v>
      </c>
      <c r="DN611" s="18">
        <v>0.16468312551130701</v>
      </c>
      <c r="DO611" s="18">
        <v>4.2856654469989E-2</v>
      </c>
      <c r="DP611" s="18">
        <v>5.5902956938430302E-2</v>
      </c>
      <c r="DQ611" s="19">
        <v>0.11066796276947</v>
      </c>
      <c r="DR611" s="20">
        <v>10.701783705952501</v>
      </c>
      <c r="DS611" s="21">
        <v>11.071714654497301</v>
      </c>
      <c r="DT611" s="21">
        <v>10.6447079501391</v>
      </c>
      <c r="DU611" s="21">
        <v>10.8086597074367</v>
      </c>
      <c r="DV611" s="21">
        <v>10.746576043065501</v>
      </c>
      <c r="DW611" s="22">
        <v>10.7711162451016</v>
      </c>
      <c r="DX611" s="20">
        <v>0.31425220957708599</v>
      </c>
      <c r="DY611" s="21">
        <v>0.245087881786652</v>
      </c>
      <c r="DZ611" s="21">
        <v>0.368242663525159</v>
      </c>
      <c r="EA611" s="21">
        <v>9.5830392705515396E-2</v>
      </c>
      <c r="EB611" s="21">
        <v>0.125002811888627</v>
      </c>
      <c r="EC611" s="22">
        <v>0.24746108773672101</v>
      </c>
      <c r="ED611" s="20">
        <v>0.14053786053877501</v>
      </c>
      <c r="EE611" s="21">
        <v>0.10960663282727701</v>
      </c>
      <c r="EF611" s="21">
        <v>0.164683125571568</v>
      </c>
      <c r="EG611" s="21">
        <v>4.2856654480006501E-2</v>
      </c>
      <c r="EH611" s="21">
        <v>5.5902956952317603E-2</v>
      </c>
      <c r="EI611" s="22">
        <v>0.11066796279306999</v>
      </c>
    </row>
    <row r="612" spans="1:139" x14ac:dyDescent="0.2">
      <c r="A612" s="12" t="s">
        <v>3797</v>
      </c>
      <c r="B612" s="12">
        <v>4</v>
      </c>
      <c r="C612" s="12">
        <v>4</v>
      </c>
      <c r="D612" s="12">
        <v>121.17</v>
      </c>
      <c r="E612" s="12" t="s">
        <v>3805</v>
      </c>
      <c r="F612" s="12" t="s">
        <v>3798</v>
      </c>
      <c r="G612" s="12">
        <v>96839.621669999993</v>
      </c>
      <c r="H612" s="12">
        <v>137534.443</v>
      </c>
      <c r="I612" s="12">
        <v>191472.18890000001</v>
      </c>
      <c r="J612" s="12">
        <v>172486.1207</v>
      </c>
      <c r="K612" s="12">
        <v>129934.0831</v>
      </c>
      <c r="L612" s="12">
        <v>112804.1541</v>
      </c>
      <c r="M612" s="12">
        <v>166771.37909999999</v>
      </c>
      <c r="N612" s="12">
        <v>134396.52170000001</v>
      </c>
      <c r="O612" s="12">
        <v>153204.0061</v>
      </c>
      <c r="P612" s="12">
        <v>196907.73379999999</v>
      </c>
      <c r="Q612" s="12">
        <v>104661.9635</v>
      </c>
      <c r="R612" s="12">
        <v>111083.3738</v>
      </c>
      <c r="S612" s="12">
        <v>96732.200689999998</v>
      </c>
      <c r="T612" s="12">
        <v>130520.53879999999</v>
      </c>
      <c r="U612" s="12">
        <v>123792.6159</v>
      </c>
      <c r="V612" s="12">
        <v>112613.1979</v>
      </c>
      <c r="W612" s="12">
        <v>112867.477</v>
      </c>
      <c r="X612" s="12">
        <v>145830.6047</v>
      </c>
      <c r="Y612" s="12">
        <v>122301.94259999999</v>
      </c>
      <c r="Z612" s="12">
        <v>165605.53690000001</v>
      </c>
      <c r="AA612" s="12">
        <v>98121.397209999996</v>
      </c>
      <c r="AB612" s="12">
        <v>108605.34849999999</v>
      </c>
      <c r="AC612" s="12">
        <v>132073.9455</v>
      </c>
      <c r="AD612" s="12">
        <v>122386.8931</v>
      </c>
      <c r="AE612" s="12">
        <v>123880.7703</v>
      </c>
      <c r="AF612" s="12">
        <v>113615.10520000001</v>
      </c>
      <c r="AG612" s="12">
        <v>106783.5343</v>
      </c>
      <c r="AH612" s="12">
        <v>109756.1403</v>
      </c>
      <c r="AI612" s="12">
        <v>130953.30560000001</v>
      </c>
      <c r="AJ612" s="12">
        <v>179685.92629999999</v>
      </c>
      <c r="AK612" s="12">
        <v>128447.1836</v>
      </c>
      <c r="AL612" s="12">
        <v>128696.04150000001</v>
      </c>
      <c r="AM612" s="12">
        <v>189647.17660000001</v>
      </c>
      <c r="AN612" s="12">
        <v>174660.74410000001</v>
      </c>
      <c r="AO612" s="12">
        <v>142369.81830000001</v>
      </c>
      <c r="AP612" s="12">
        <v>116020.6928</v>
      </c>
      <c r="AQ612" s="12">
        <v>101210.774</v>
      </c>
      <c r="AR612" s="12">
        <v>108303.06759999999</v>
      </c>
      <c r="AS612" s="12">
        <v>125839.44130000001</v>
      </c>
      <c r="AT612" s="12">
        <v>109643.9852</v>
      </c>
      <c r="AU612" s="12">
        <v>106806.45819999999</v>
      </c>
      <c r="AV612" s="12">
        <v>148144.1588</v>
      </c>
      <c r="AW612" s="12">
        <v>106167.4439</v>
      </c>
      <c r="AX612" s="12">
        <v>161258.9302</v>
      </c>
      <c r="AY612" s="12">
        <v>139551.4975</v>
      </c>
      <c r="AZ612" s="12">
        <v>169560.50640000001</v>
      </c>
      <c r="BA612" s="12">
        <v>93004.364300000001</v>
      </c>
      <c r="BB612" s="12">
        <v>147104.92310000001</v>
      </c>
      <c r="BC612" s="12">
        <v>100123.7709</v>
      </c>
      <c r="BD612" s="12">
        <v>191822.149</v>
      </c>
      <c r="BE612" s="12">
        <v>108801.0255</v>
      </c>
      <c r="BF612" s="12">
        <v>141093.25399999999</v>
      </c>
      <c r="BG612" s="12">
        <v>132073.9455</v>
      </c>
      <c r="BH612" s="12">
        <v>92295.974319999994</v>
      </c>
      <c r="BI612" s="12">
        <v>147789.24359999999</v>
      </c>
      <c r="BJ612" s="12">
        <v>143520.81140000001</v>
      </c>
      <c r="BK612" s="12">
        <v>101910.5172</v>
      </c>
      <c r="BL612" s="12">
        <v>120934.84269999999</v>
      </c>
      <c r="BM612" s="12">
        <v>86748.229890000002</v>
      </c>
      <c r="BN612" s="12">
        <v>169936.0551</v>
      </c>
      <c r="BO612" s="11" t="s">
        <v>3799</v>
      </c>
      <c r="BP612" s="11" t="s">
        <v>3800</v>
      </c>
      <c r="BQ612" s="11" t="s">
        <v>3801</v>
      </c>
      <c r="BR612" s="11" t="s">
        <v>3802</v>
      </c>
      <c r="BU612" s="11" t="s">
        <v>3803</v>
      </c>
      <c r="BV612" s="11" t="s">
        <v>3804</v>
      </c>
      <c r="BW612" s="12">
        <f t="shared" si="47"/>
        <v>4</v>
      </c>
      <c r="BX612" s="12">
        <f t="shared" si="48"/>
        <v>8</v>
      </c>
      <c r="BY612" s="12">
        <f t="shared" si="49"/>
        <v>1.3480881119865307</v>
      </c>
      <c r="BZ612" s="23">
        <f t="shared" si="50"/>
        <v>1.1623338359561917</v>
      </c>
      <c r="CA612" s="24">
        <f t="shared" si="51"/>
        <v>1.1598114674838909</v>
      </c>
      <c r="CB612" s="13">
        <v>0.177364303</v>
      </c>
      <c r="CC612" s="13">
        <v>0.34781302600000003</v>
      </c>
      <c r="CD612" s="13">
        <v>0.29850945877798502</v>
      </c>
      <c r="CE612" s="13">
        <v>0.456575290259709</v>
      </c>
      <c r="CF612" s="13">
        <v>0.46334819101276098</v>
      </c>
      <c r="CG612" s="12">
        <v>3</v>
      </c>
      <c r="CH612" s="14">
        <v>145653.291474</v>
      </c>
      <c r="CI612" s="15">
        <v>152816.75896000001</v>
      </c>
      <c r="CJ612" s="15">
        <v>113358.138538</v>
      </c>
      <c r="CK612" s="15">
        <v>131843.75182</v>
      </c>
      <c r="CL612" s="15">
        <v>117013.670922</v>
      </c>
      <c r="CM612" s="15">
        <v>128158.80233999999</v>
      </c>
      <c r="CN612" s="14">
        <v>37132.047000498598</v>
      </c>
      <c r="CO612" s="15">
        <v>31934.343324772701</v>
      </c>
      <c r="CP612" s="15">
        <v>13789.906859742799</v>
      </c>
      <c r="CQ612" s="15">
        <v>23218.793673336801</v>
      </c>
      <c r="CR612" s="15">
        <v>13513.496334846801</v>
      </c>
      <c r="CS612" s="16">
        <v>30289.985690404799</v>
      </c>
      <c r="CT612" s="14">
        <v>16605.956247366401</v>
      </c>
      <c r="CU612" s="15">
        <v>14281.4724982017</v>
      </c>
      <c r="CV612" s="15">
        <v>6167.03382835513</v>
      </c>
      <c r="CW612" s="15">
        <v>10383.7602018246</v>
      </c>
      <c r="CX612" s="15">
        <v>6043.4192836823204</v>
      </c>
      <c r="CY612" s="16">
        <v>13546.0934082482</v>
      </c>
      <c r="CZ612" s="17">
        <v>12.5547059032157</v>
      </c>
      <c r="DA612" s="18">
        <v>12.6124179134047</v>
      </c>
      <c r="DB612" s="18">
        <v>12.3255227499388</v>
      </c>
      <c r="DC612" s="18">
        <v>12.4706465774471</v>
      </c>
      <c r="DD612" s="18">
        <v>12.357661445335101</v>
      </c>
      <c r="DE612" s="19">
        <v>12.4344889580508</v>
      </c>
      <c r="DF612" s="17">
        <v>0.26578945823844202</v>
      </c>
      <c r="DG612" s="18">
        <v>0.21153876566594901</v>
      </c>
      <c r="DH612" s="18">
        <v>0.121850468579653</v>
      </c>
      <c r="DI612" s="18">
        <v>0.17036100141890201</v>
      </c>
      <c r="DJ612" s="18">
        <v>0.118680189385579</v>
      </c>
      <c r="DK612" s="19">
        <v>0.21480377214239299</v>
      </c>
      <c r="DL612" s="17">
        <v>0.1188646592648</v>
      </c>
      <c r="DM612" s="18">
        <v>9.4603011981091903E-2</v>
      </c>
      <c r="DN612" s="18">
        <v>5.4493186166861197E-2</v>
      </c>
      <c r="DO612" s="18">
        <v>7.6187755977520505E-2</v>
      </c>
      <c r="DP612" s="18">
        <v>5.3075394209740501E-2</v>
      </c>
      <c r="DQ612" s="19">
        <v>9.6063167266753097E-2</v>
      </c>
      <c r="DR612" s="20">
        <v>11.861558722641799</v>
      </c>
      <c r="DS612" s="21">
        <v>11.919270732832899</v>
      </c>
      <c r="DT612" s="21">
        <v>11.6323755693587</v>
      </c>
      <c r="DU612" s="21">
        <v>11.7774993968718</v>
      </c>
      <c r="DV612" s="21">
        <v>11.664514264756299</v>
      </c>
      <c r="DW612" s="22">
        <v>11.741341777474</v>
      </c>
      <c r="DX612" s="20">
        <v>0.26578945824608702</v>
      </c>
      <c r="DY612" s="21">
        <v>0.211538765670959</v>
      </c>
      <c r="DZ612" s="21">
        <v>0.121850468584508</v>
      </c>
      <c r="EA612" s="21">
        <v>0.17036100142365099</v>
      </c>
      <c r="EB612" s="21">
        <v>0.11868018939024801</v>
      </c>
      <c r="EC612" s="22">
        <v>0.21480377214816301</v>
      </c>
      <c r="ED612" s="20">
        <v>0.118864659268218</v>
      </c>
      <c r="EE612" s="21">
        <v>9.46030119833325E-2</v>
      </c>
      <c r="EF612" s="21">
        <v>5.4493186169032599E-2</v>
      </c>
      <c r="EG612" s="21">
        <v>7.6187755979644306E-2</v>
      </c>
      <c r="EH612" s="21">
        <v>5.3075394211828601E-2</v>
      </c>
      <c r="EI612" s="22">
        <v>9.6063167269333893E-2</v>
      </c>
    </row>
    <row r="613" spans="1:139" x14ac:dyDescent="0.2">
      <c r="A613" s="12" t="s">
        <v>3806</v>
      </c>
      <c r="B613" s="12">
        <v>3</v>
      </c>
      <c r="C613" s="12">
        <v>2</v>
      </c>
      <c r="D613" s="12">
        <v>78.25</v>
      </c>
      <c r="E613" s="12" t="s">
        <v>3812</v>
      </c>
      <c r="F613" s="12" t="s">
        <v>3807</v>
      </c>
      <c r="G613" s="12">
        <v>32217.731540000001</v>
      </c>
      <c r="H613" s="12">
        <v>64254.928099999997</v>
      </c>
      <c r="I613" s="12">
        <v>77583.318249999997</v>
      </c>
      <c r="J613" s="12">
        <v>93734.55111</v>
      </c>
      <c r="K613" s="12">
        <v>65195.49684</v>
      </c>
      <c r="L613" s="12">
        <v>61897.024839999998</v>
      </c>
      <c r="M613" s="12">
        <v>55116.726210000001</v>
      </c>
      <c r="N613" s="12">
        <v>78010.038400000005</v>
      </c>
      <c r="O613" s="12">
        <v>80365.606419999996</v>
      </c>
      <c r="P613" s="12">
        <v>87390.560010000001</v>
      </c>
      <c r="Q613" s="12">
        <v>43939.455190000001</v>
      </c>
      <c r="R613" s="12">
        <v>54177.545129999999</v>
      </c>
      <c r="S613" s="12">
        <v>42278.507189999997</v>
      </c>
      <c r="T613" s="12">
        <v>60836.720350000003</v>
      </c>
      <c r="U613" s="12">
        <v>48923.796869999998</v>
      </c>
      <c r="V613" s="12">
        <v>42703.06151</v>
      </c>
      <c r="W613" s="12">
        <v>47001.827100000002</v>
      </c>
      <c r="X613" s="12">
        <v>54305.74899</v>
      </c>
      <c r="Y613" s="12">
        <v>50248.901790000004</v>
      </c>
      <c r="Z613" s="12">
        <v>65460.476300000002</v>
      </c>
      <c r="AA613" s="12">
        <v>53113.162250000001</v>
      </c>
      <c r="AB613" s="12">
        <v>52034.268770000002</v>
      </c>
      <c r="AC613" s="12">
        <v>55634.442929999997</v>
      </c>
      <c r="AD613" s="12">
        <v>43229.776559999998</v>
      </c>
      <c r="AE613" s="12">
        <v>58647.339030000003</v>
      </c>
      <c r="AF613" s="12">
        <v>54565.770819999998</v>
      </c>
      <c r="AG613" s="12">
        <v>51734.158340000002</v>
      </c>
      <c r="AH613" s="12">
        <v>53864.54206</v>
      </c>
      <c r="AI613" s="12">
        <v>68582.85385</v>
      </c>
      <c r="AJ613" s="12">
        <v>74558.886960000003</v>
      </c>
      <c r="AK613" s="12">
        <v>42733.302830000001</v>
      </c>
      <c r="AL613" s="12">
        <v>60125.701699999998</v>
      </c>
      <c r="AM613" s="12">
        <v>76843.834820000004</v>
      </c>
      <c r="AN613" s="12">
        <v>94916.311960000006</v>
      </c>
      <c r="AO613" s="12">
        <v>71435.229439999996</v>
      </c>
      <c r="AP613" s="12">
        <v>63661.979140000003</v>
      </c>
      <c r="AQ613" s="12">
        <v>33449.423699999999</v>
      </c>
      <c r="AR613" s="12">
        <v>62864.175029999999</v>
      </c>
      <c r="AS613" s="12">
        <v>66011.087249999997</v>
      </c>
      <c r="AT613" s="12">
        <v>48661.619760000001</v>
      </c>
      <c r="AU613" s="12">
        <v>44839.762470000001</v>
      </c>
      <c r="AV613" s="12">
        <v>72252.818480000002</v>
      </c>
      <c r="AW613" s="12">
        <v>46402.345950000003</v>
      </c>
      <c r="AX613" s="12">
        <v>75164.142989999993</v>
      </c>
      <c r="AY613" s="12">
        <v>55151.828450000001</v>
      </c>
      <c r="AZ613" s="12">
        <v>64297.550109999996</v>
      </c>
      <c r="BA613" s="12">
        <v>38730.156510000001</v>
      </c>
      <c r="BB613" s="12">
        <v>54780.291449999997</v>
      </c>
      <c r="BC613" s="12">
        <v>41136.791669999999</v>
      </c>
      <c r="BD613" s="12">
        <v>75823.365999999995</v>
      </c>
      <c r="BE613" s="12">
        <v>58894.050490000001</v>
      </c>
      <c r="BF613" s="12">
        <v>67599.656950000004</v>
      </c>
      <c r="BG613" s="12">
        <v>55634.442929999997</v>
      </c>
      <c r="BH613" s="12">
        <v>32600.993839999999</v>
      </c>
      <c r="BI613" s="12">
        <v>69966.031480000005</v>
      </c>
      <c r="BJ613" s="12">
        <v>68928.543300000005</v>
      </c>
      <c r="BK613" s="12">
        <v>49373.294000000002</v>
      </c>
      <c r="BL613" s="12">
        <v>59350.665079999999</v>
      </c>
      <c r="BM613" s="12">
        <v>45431.775430000002</v>
      </c>
      <c r="BN613" s="12">
        <v>70513.274940000003</v>
      </c>
      <c r="BO613" s="11" t="s">
        <v>3808</v>
      </c>
      <c r="BP613" s="11" t="s">
        <v>3809</v>
      </c>
      <c r="BQ613" s="11" t="s">
        <v>246</v>
      </c>
      <c r="BR613" s="11" t="s">
        <v>247</v>
      </c>
      <c r="BU613" s="11" t="s">
        <v>3810</v>
      </c>
      <c r="BV613" s="11" t="s">
        <v>3811</v>
      </c>
      <c r="BW613" s="12">
        <f t="shared" si="47"/>
        <v>4</v>
      </c>
      <c r="BX613" s="12">
        <f t="shared" si="48"/>
        <v>8</v>
      </c>
      <c r="BY613" s="12">
        <f t="shared" si="49"/>
        <v>1.4502147460632138</v>
      </c>
      <c r="BZ613" s="23">
        <f t="shared" si="50"/>
        <v>1.2286469066894636</v>
      </c>
      <c r="CA613" s="24">
        <f t="shared" si="51"/>
        <v>1.1803348367764626</v>
      </c>
      <c r="CB613" s="13">
        <v>0.10143673</v>
      </c>
      <c r="CC613" s="13">
        <v>0.24921955200000001</v>
      </c>
      <c r="CD613" s="13">
        <v>0.11622246488737099</v>
      </c>
      <c r="CE613" s="13">
        <v>0.23491774817660099</v>
      </c>
      <c r="CF613" s="13">
        <v>0.67956803937529597</v>
      </c>
      <c r="CG613" s="12">
        <v>3</v>
      </c>
      <c r="CH613" s="14">
        <v>66597.205168</v>
      </c>
      <c r="CI613" s="15">
        <v>72555.991175999996</v>
      </c>
      <c r="CJ613" s="15">
        <v>50031.204945999998</v>
      </c>
      <c r="CK613" s="15">
        <v>51944.003138</v>
      </c>
      <c r="CL613" s="15">
        <v>52531.797908</v>
      </c>
      <c r="CM613" s="15">
        <v>60661.242405999998</v>
      </c>
      <c r="CN613" s="14">
        <v>22619.291989719099</v>
      </c>
      <c r="CO613" s="15">
        <v>13495.7648891973</v>
      </c>
      <c r="CP613" s="15">
        <v>7622.1944067954901</v>
      </c>
      <c r="CQ613" s="15">
        <v>8674.1910999121592</v>
      </c>
      <c r="CR613" s="15">
        <v>5790.9276080644104</v>
      </c>
      <c r="CS613" s="16">
        <v>10234.0020445268</v>
      </c>
      <c r="CT613" s="14">
        <v>10115.654898385699</v>
      </c>
      <c r="CU613" s="15">
        <v>6035.4895401200001</v>
      </c>
      <c r="CV613" s="15">
        <v>3408.7489662626799</v>
      </c>
      <c r="CW613" s="15">
        <v>3879.2161898454501</v>
      </c>
      <c r="CX613" s="15">
        <v>2589.7815568824599</v>
      </c>
      <c r="CY613" s="16">
        <v>4576.7848506867704</v>
      </c>
      <c r="CZ613" s="17">
        <v>11.7418194773428</v>
      </c>
      <c r="DA613" s="18">
        <v>11.8706497462108</v>
      </c>
      <c r="DB613" s="18">
        <v>11.5044655652791</v>
      </c>
      <c r="DC613" s="18">
        <v>11.5404069444716</v>
      </c>
      <c r="DD613" s="18">
        <v>11.5571427618163</v>
      </c>
      <c r="DE613" s="19">
        <v>11.6952283117752</v>
      </c>
      <c r="DF613" s="17">
        <v>0.40388534865828402</v>
      </c>
      <c r="DG613" s="18">
        <v>0.19368840091889</v>
      </c>
      <c r="DH613" s="18">
        <v>0.14989240247570601</v>
      </c>
      <c r="DI613" s="18">
        <v>0.16153254125650299</v>
      </c>
      <c r="DJ613" s="18">
        <v>0.115628160487738</v>
      </c>
      <c r="DK613" s="19">
        <v>0.164081551044192</v>
      </c>
      <c r="DL613" s="17">
        <v>0.18062301894322499</v>
      </c>
      <c r="DM613" s="18">
        <v>8.6620086181574005E-2</v>
      </c>
      <c r="DN613" s="18">
        <v>6.7033920249287199E-2</v>
      </c>
      <c r="DO613" s="18">
        <v>7.2239548565566206E-2</v>
      </c>
      <c r="DP613" s="18">
        <v>5.1710485392767298E-2</v>
      </c>
      <c r="DQ613" s="19">
        <v>7.3379500397683206E-2</v>
      </c>
      <c r="DR613" s="20">
        <v>11.0486722966968</v>
      </c>
      <c r="DS613" s="21">
        <v>11.1775025655989</v>
      </c>
      <c r="DT613" s="21">
        <v>10.8113183846139</v>
      </c>
      <c r="DU613" s="21">
        <v>10.8472597638132</v>
      </c>
      <c r="DV613" s="21">
        <v>10.863995581162699</v>
      </c>
      <c r="DW613" s="22">
        <v>11.0020811311429</v>
      </c>
      <c r="DX613" s="20">
        <v>0.40388534874333398</v>
      </c>
      <c r="DY613" s="21">
        <v>0.19368840093975701</v>
      </c>
      <c r="DZ613" s="21">
        <v>0.14989240250560301</v>
      </c>
      <c r="EA613" s="21">
        <v>0.16153254128582201</v>
      </c>
      <c r="EB613" s="21">
        <v>0.115628160511328</v>
      </c>
      <c r="EC613" s="22">
        <v>0.16408155106587299</v>
      </c>
      <c r="ED613" s="20">
        <v>0.18062301898126101</v>
      </c>
      <c r="EE613" s="21">
        <v>8.6620086190906304E-2</v>
      </c>
      <c r="EF613" s="21">
        <v>6.7033920262657504E-2</v>
      </c>
      <c r="EG613" s="21">
        <v>7.2239548578677898E-2</v>
      </c>
      <c r="EH613" s="21">
        <v>5.1710485403317498E-2</v>
      </c>
      <c r="EI613" s="22">
        <v>7.3379500407378895E-2</v>
      </c>
    </row>
    <row r="614" spans="1:139" x14ac:dyDescent="0.2">
      <c r="A614" s="12" t="s">
        <v>3813</v>
      </c>
      <c r="B614" s="12">
        <v>2</v>
      </c>
      <c r="C614" s="12">
        <v>2</v>
      </c>
      <c r="D614" s="12">
        <v>84</v>
      </c>
      <c r="E614" s="12" t="s">
        <v>3815</v>
      </c>
      <c r="F614" s="12" t="s">
        <v>3814</v>
      </c>
      <c r="G614" s="12">
        <v>3789.9392379999999</v>
      </c>
      <c r="H614" s="12">
        <v>14930.07444</v>
      </c>
      <c r="I614" s="12">
        <v>28267.603630000001</v>
      </c>
      <c r="J614" s="12">
        <v>20961.6986</v>
      </c>
      <c r="K614" s="12">
        <v>9843.8468720000001</v>
      </c>
      <c r="L614" s="12">
        <v>9411.5889910000005</v>
      </c>
      <c r="M614" s="12">
        <v>10388.509050000001</v>
      </c>
      <c r="N614" s="12">
        <v>25207.363079999999</v>
      </c>
      <c r="O614" s="12">
        <v>16113.831829999999</v>
      </c>
      <c r="P614" s="12">
        <v>17149.04709</v>
      </c>
      <c r="Q614" s="12">
        <v>4722.0615580000003</v>
      </c>
      <c r="R614" s="12">
        <v>12561.668540000001</v>
      </c>
      <c r="S614" s="12">
        <v>3115.1973330000001</v>
      </c>
      <c r="T614" s="12">
        <v>13427.417450000001</v>
      </c>
      <c r="U614" s="12">
        <v>2687.5471520000001</v>
      </c>
      <c r="V614" s="12">
        <v>1661.446641</v>
      </c>
      <c r="W614" s="12">
        <v>4586.8376129999997</v>
      </c>
      <c r="X614" s="12">
        <v>7896.0840600000001</v>
      </c>
      <c r="Y614" s="12">
        <v>4076.6002189999999</v>
      </c>
      <c r="Z614" s="12">
        <v>14888.87559</v>
      </c>
      <c r="AA614" s="12">
        <v>7445.4923719999997</v>
      </c>
      <c r="AB614" s="12">
        <v>5240.8955930000002</v>
      </c>
      <c r="AC614" s="12">
        <v>10047.002</v>
      </c>
      <c r="AD614" s="12">
        <v>7550.6924630000003</v>
      </c>
      <c r="AE614" s="12">
        <v>14591.98719</v>
      </c>
      <c r="AF614" s="12">
        <v>4929.8431060000003</v>
      </c>
      <c r="AG614" s="12">
        <v>3746.8253840000002</v>
      </c>
      <c r="AH614" s="12">
        <v>9930.3658649999998</v>
      </c>
      <c r="AI614" s="12">
        <v>13160.36116</v>
      </c>
      <c r="AJ614" s="12">
        <v>20592.215499999998</v>
      </c>
      <c r="AK614" s="12">
        <v>5026.940552</v>
      </c>
      <c r="AL614" s="12">
        <v>13970.620290000001</v>
      </c>
      <c r="AM614" s="12">
        <v>27998.171679999999</v>
      </c>
      <c r="AN614" s="12">
        <v>21225.973770000001</v>
      </c>
      <c r="AO614" s="12">
        <v>10785.98207</v>
      </c>
      <c r="AP614" s="12">
        <v>9679.9544659999992</v>
      </c>
      <c r="AQ614" s="12">
        <v>6304.613222</v>
      </c>
      <c r="AR614" s="12">
        <v>20313.284250000001</v>
      </c>
      <c r="AS614" s="12">
        <v>13235.65648</v>
      </c>
      <c r="AT614" s="12">
        <v>9549.0909840000004</v>
      </c>
      <c r="AU614" s="12">
        <v>4818.8152920000002</v>
      </c>
      <c r="AV614" s="12">
        <v>16752.62241</v>
      </c>
      <c r="AW614" s="12">
        <v>3419.0531769999998</v>
      </c>
      <c r="AX614" s="12">
        <v>16589.657029999998</v>
      </c>
      <c r="AY614" s="12">
        <v>3029.6736759999999</v>
      </c>
      <c r="AZ614" s="12">
        <v>2501.622715</v>
      </c>
      <c r="BA614" s="12">
        <v>3779.617722</v>
      </c>
      <c r="BB614" s="12">
        <v>7965.0827790000003</v>
      </c>
      <c r="BC614" s="12">
        <v>3337.3516239999999</v>
      </c>
      <c r="BD614" s="12">
        <v>17245.89748</v>
      </c>
      <c r="BE614" s="12">
        <v>8255.8670039999997</v>
      </c>
      <c r="BF614" s="12">
        <v>6808.6427000000003</v>
      </c>
      <c r="BG614" s="12">
        <v>10047.002</v>
      </c>
      <c r="BH614" s="12">
        <v>5694.225093</v>
      </c>
      <c r="BI614" s="12">
        <v>17408.18002</v>
      </c>
      <c r="BJ614" s="12">
        <v>6227.4737240000004</v>
      </c>
      <c r="BK614" s="12">
        <v>3575.840745</v>
      </c>
      <c r="BL614" s="12">
        <v>10941.77721</v>
      </c>
      <c r="BM614" s="12">
        <v>8717.9016179999999</v>
      </c>
      <c r="BN614" s="12">
        <v>19474.86896</v>
      </c>
      <c r="BO614" s="11" t="s">
        <v>2610</v>
      </c>
      <c r="BP614" s="11" t="s">
        <v>2611</v>
      </c>
      <c r="BQ614" s="11" t="s">
        <v>2612</v>
      </c>
      <c r="BR614" s="11" t="s">
        <v>2613</v>
      </c>
      <c r="BU614" s="11" t="s">
        <v>2614</v>
      </c>
      <c r="BV614" s="11" t="s">
        <v>2615</v>
      </c>
      <c r="BW614" s="12">
        <f t="shared" si="47"/>
        <v>4</v>
      </c>
      <c r="BX614" s="12">
        <f t="shared" si="48"/>
        <v>12</v>
      </c>
      <c r="BY614" s="12">
        <f t="shared" si="49"/>
        <v>2.3639597864077206</v>
      </c>
      <c r="BZ614" s="23">
        <f t="shared" si="50"/>
        <v>1.4542852542432454</v>
      </c>
      <c r="CA614" s="24">
        <f t="shared" si="51"/>
        <v>1.6255131374744187</v>
      </c>
      <c r="CB614" s="13">
        <v>0.12719339700000001</v>
      </c>
      <c r="CC614" s="13">
        <v>0.28694025000000001</v>
      </c>
      <c r="CD614" s="13">
        <v>0.15478073625078101</v>
      </c>
      <c r="CE614" s="13">
        <v>0.28459683762240401</v>
      </c>
      <c r="CF614" s="13">
        <v>0.90133896042628703</v>
      </c>
      <c r="CG614" s="12">
        <v>3</v>
      </c>
      <c r="CH614" s="14">
        <v>15558.632556</v>
      </c>
      <c r="CI614" s="15">
        <v>15654.0680082</v>
      </c>
      <c r="CJ614" s="15">
        <v>7302.7784066000004</v>
      </c>
      <c r="CK614" s="15">
        <v>6621.9688245999996</v>
      </c>
      <c r="CL614" s="15">
        <v>8975.2139236000003</v>
      </c>
      <c r="CM614" s="15">
        <v>10471.922203</v>
      </c>
      <c r="CN614" s="14">
        <v>9516.6573907014899</v>
      </c>
      <c r="CO614" s="15">
        <v>6332.5833468300398</v>
      </c>
      <c r="CP614" s="15">
        <v>5259.8341960837797</v>
      </c>
      <c r="CQ614" s="15">
        <v>5128.1711608936403</v>
      </c>
      <c r="CR614" s="15">
        <v>3571.1102761695001</v>
      </c>
      <c r="CS614" s="16">
        <v>6816.9438103224602</v>
      </c>
      <c r="CT614" s="14">
        <v>4255.9785688368602</v>
      </c>
      <c r="CU614" s="15">
        <v>2832.01736733902</v>
      </c>
      <c r="CV614" s="15">
        <v>2352.2693625642601</v>
      </c>
      <c r="CW614" s="15">
        <v>2293.3878632024398</v>
      </c>
      <c r="CX614" s="15">
        <v>1597.0490665326099</v>
      </c>
      <c r="CY614" s="16">
        <v>3048.6299517354901</v>
      </c>
      <c r="CZ614" s="17">
        <v>10.1422999556008</v>
      </c>
      <c r="DA614" s="18">
        <v>10.2871822344003</v>
      </c>
      <c r="DB614" s="18">
        <v>9.3619255955433704</v>
      </c>
      <c r="DC614" s="18">
        <v>9.2415273131729396</v>
      </c>
      <c r="DD614" s="18">
        <v>9.7355999258647898</v>
      </c>
      <c r="DE614" s="19">
        <v>9.7636896435730804</v>
      </c>
      <c r="DF614" s="17">
        <v>0.78176738858775596</v>
      </c>
      <c r="DG614" s="18">
        <v>0.400730945660906</v>
      </c>
      <c r="DH614" s="18">
        <v>0.761930362287351</v>
      </c>
      <c r="DI614" s="18">
        <v>0.81510182484943905</v>
      </c>
      <c r="DJ614" s="18">
        <v>0.38251371452623001</v>
      </c>
      <c r="DK614" s="19">
        <v>0.70061365145294796</v>
      </c>
      <c r="DL614" s="17">
        <v>0.349617004694943</v>
      </c>
      <c r="DM614" s="18">
        <v>0.17921232703711201</v>
      </c>
      <c r="DN614" s="18">
        <v>0.34074561683911198</v>
      </c>
      <c r="DO614" s="18">
        <v>0.36452461778949402</v>
      </c>
      <c r="DP614" s="18">
        <v>0.17106533360132001</v>
      </c>
      <c r="DQ614" s="19">
        <v>0.31332395012262698</v>
      </c>
      <c r="DR614" s="20">
        <v>9.4491527706431704</v>
      </c>
      <c r="DS614" s="21">
        <v>9.5940350523712592</v>
      </c>
      <c r="DT614" s="21">
        <v>8.6687784000721795</v>
      </c>
      <c r="DU614" s="21">
        <v>8.5483801080870201</v>
      </c>
      <c r="DV614" s="21">
        <v>9.0424527409753797</v>
      </c>
      <c r="DW614" s="22">
        <v>9.0705424564805792</v>
      </c>
      <c r="DX614" s="20">
        <v>0.78176739529786898</v>
      </c>
      <c r="DY614" s="21">
        <v>0.400730946671293</v>
      </c>
      <c r="DZ614" s="21">
        <v>0.76193037632732796</v>
      </c>
      <c r="EA614" s="21">
        <v>0.81510185694342596</v>
      </c>
      <c r="EB614" s="21">
        <v>0.38251371737137002</v>
      </c>
      <c r="EC614" s="22">
        <v>0.70061365837059097</v>
      </c>
      <c r="ED614" s="20">
        <v>0.34961700769579701</v>
      </c>
      <c r="EE614" s="21">
        <v>0.17921232748897101</v>
      </c>
      <c r="EF614" s="21">
        <v>0.34074562311798001</v>
      </c>
      <c r="EG614" s="21">
        <v>0.36452463214236203</v>
      </c>
      <c r="EH614" s="21">
        <v>0.17106533487370501</v>
      </c>
      <c r="EI614" s="22">
        <v>0.31332395321629097</v>
      </c>
    </row>
    <row r="615" spans="1:139" x14ac:dyDescent="0.2">
      <c r="A615" s="12" t="s">
        <v>3816</v>
      </c>
      <c r="B615" s="12">
        <v>2</v>
      </c>
      <c r="C615" s="12">
        <v>2</v>
      </c>
      <c r="D615" s="12">
        <v>68.16</v>
      </c>
      <c r="E615" s="12" t="s">
        <v>3822</v>
      </c>
      <c r="F615" s="12" t="s">
        <v>3817</v>
      </c>
      <c r="G615" s="12">
        <v>118798.4892</v>
      </c>
      <c r="H615" s="12">
        <v>133624.95670000001</v>
      </c>
      <c r="I615" s="12">
        <v>164822.48060000001</v>
      </c>
      <c r="J615" s="12">
        <v>190890.76130000001</v>
      </c>
      <c r="K615" s="12">
        <v>148040.1925</v>
      </c>
      <c r="L615" s="12">
        <v>136918.15090000001</v>
      </c>
      <c r="M615" s="12">
        <v>122332.4124</v>
      </c>
      <c r="N615" s="12">
        <v>180822.1557</v>
      </c>
      <c r="O615" s="12">
        <v>206410.1532</v>
      </c>
      <c r="P615" s="12">
        <v>218077.10459999999</v>
      </c>
      <c r="Q615" s="12">
        <v>125626.1489</v>
      </c>
      <c r="R615" s="12">
        <v>136364.7242</v>
      </c>
      <c r="S615" s="12">
        <v>104223.72990000001</v>
      </c>
      <c r="T615" s="12">
        <v>112541.1404</v>
      </c>
      <c r="U615" s="12">
        <v>107780.9179</v>
      </c>
      <c r="V615" s="12">
        <v>132272.83739999999</v>
      </c>
      <c r="W615" s="12">
        <v>109420.20879999999</v>
      </c>
      <c r="X615" s="12">
        <v>142149.266</v>
      </c>
      <c r="Y615" s="12">
        <v>118510.4109</v>
      </c>
      <c r="Z615" s="12">
        <v>144015.90030000001</v>
      </c>
      <c r="AA615" s="12">
        <v>139672.98610000001</v>
      </c>
      <c r="AB615" s="12">
        <v>143725.39480000001</v>
      </c>
      <c r="AC615" s="12">
        <v>163641.94130000001</v>
      </c>
      <c r="AD615" s="12">
        <v>159870.52220000001</v>
      </c>
      <c r="AE615" s="12">
        <v>150130.80239999999</v>
      </c>
      <c r="AF615" s="12">
        <v>157377.57639999999</v>
      </c>
      <c r="AG615" s="12">
        <v>137909.2623</v>
      </c>
      <c r="AH615" s="12">
        <v>155003.84940000001</v>
      </c>
      <c r="AI615" s="12">
        <v>161232.7769</v>
      </c>
      <c r="AJ615" s="12">
        <v>186891.96</v>
      </c>
      <c r="AK615" s="12">
        <v>157573.22349999999</v>
      </c>
      <c r="AL615" s="12">
        <v>125037.7913</v>
      </c>
      <c r="AM615" s="12">
        <v>163251.47940000001</v>
      </c>
      <c r="AN615" s="12">
        <v>193297.4216</v>
      </c>
      <c r="AO615" s="12">
        <v>162208.82769999999</v>
      </c>
      <c r="AP615" s="12">
        <v>140822.285</v>
      </c>
      <c r="AQ615" s="12">
        <v>74241.504849999998</v>
      </c>
      <c r="AR615" s="12">
        <v>145715.03719999999</v>
      </c>
      <c r="AS615" s="12">
        <v>169542.16159999999</v>
      </c>
      <c r="AT615" s="12">
        <v>121431.71</v>
      </c>
      <c r="AU615" s="12">
        <v>128200.194</v>
      </c>
      <c r="AV615" s="12">
        <v>181860.1349</v>
      </c>
      <c r="AW615" s="12">
        <v>114389.69560000001</v>
      </c>
      <c r="AX615" s="12">
        <v>139045.2727</v>
      </c>
      <c r="AY615" s="12">
        <v>121501.4997</v>
      </c>
      <c r="AZ615" s="12">
        <v>199161.8187</v>
      </c>
      <c r="BA615" s="12">
        <v>90163.767559999993</v>
      </c>
      <c r="BB615" s="12">
        <v>143391.4155</v>
      </c>
      <c r="BC615" s="12">
        <v>97019.793709999998</v>
      </c>
      <c r="BD615" s="12">
        <v>166814.70920000001</v>
      </c>
      <c r="BE615" s="12">
        <v>154875.1298</v>
      </c>
      <c r="BF615" s="12">
        <v>186719.01449999999</v>
      </c>
      <c r="BG615" s="12">
        <v>163641.94130000001</v>
      </c>
      <c r="BH615" s="12">
        <v>120563.6097</v>
      </c>
      <c r="BI615" s="12">
        <v>179105.4228</v>
      </c>
      <c r="BJ615" s="12">
        <v>198802.41630000001</v>
      </c>
      <c r="BK615" s="12">
        <v>131615.837</v>
      </c>
      <c r="BL615" s="12">
        <v>170791.04730000001</v>
      </c>
      <c r="BM615" s="12">
        <v>106806.4523</v>
      </c>
      <c r="BN615" s="12">
        <v>176751.08489999999</v>
      </c>
      <c r="BO615" s="11" t="s">
        <v>3818</v>
      </c>
      <c r="BP615" s="11" t="s">
        <v>3819</v>
      </c>
      <c r="BQ615" s="11" t="s">
        <v>203</v>
      </c>
      <c r="BR615" s="11" t="s">
        <v>204</v>
      </c>
      <c r="BU615" s="11" t="s">
        <v>3820</v>
      </c>
      <c r="BV615" s="11" t="s">
        <v>3821</v>
      </c>
      <c r="BW615" s="12">
        <f t="shared" si="47"/>
        <v>4</v>
      </c>
      <c r="BX615" s="12">
        <f t="shared" si="48"/>
        <v>8</v>
      </c>
      <c r="BY615" s="12">
        <f t="shared" si="49"/>
        <v>1.4740084189857614</v>
      </c>
      <c r="BZ615" s="23">
        <f t="shared" si="50"/>
        <v>1.1765123916466727</v>
      </c>
      <c r="CA615" s="24">
        <f t="shared" si="51"/>
        <v>1.2528626382954682</v>
      </c>
      <c r="CB615" s="13">
        <v>8.3828059999999996E-3</v>
      </c>
      <c r="CC615" s="13">
        <v>4.3971159000000003E-2</v>
      </c>
      <c r="CD615" s="13">
        <v>0.13359379949227601</v>
      </c>
      <c r="CE615" s="13">
        <v>0.25553176412952</v>
      </c>
      <c r="CF615" s="13">
        <v>0.658919830759226</v>
      </c>
      <c r="CG615" s="12">
        <v>3</v>
      </c>
      <c r="CH615" s="14">
        <v>151235.37606000001</v>
      </c>
      <c r="CI615" s="15">
        <v>172911.99536</v>
      </c>
      <c r="CJ615" s="15">
        <v>117307.33226</v>
      </c>
      <c r="CK615" s="15">
        <v>129273.72468</v>
      </c>
      <c r="CL615" s="15">
        <v>151408.32936</v>
      </c>
      <c r="CM615" s="15">
        <v>159683.08499999999</v>
      </c>
      <c r="CN615" s="14">
        <v>27971.622608901798</v>
      </c>
      <c r="CO615" s="15">
        <v>42066.718909838302</v>
      </c>
      <c r="CP615" s="15">
        <v>13388.770518274399</v>
      </c>
      <c r="CQ615" s="15">
        <v>15017.631302284</v>
      </c>
      <c r="CR615" s="15">
        <v>10242.653571910099</v>
      </c>
      <c r="CS615" s="16">
        <v>17635.435877988399</v>
      </c>
      <c r="CT615" s="14">
        <v>12509.2899188949</v>
      </c>
      <c r="CU615" s="15">
        <v>18812.808614554899</v>
      </c>
      <c r="CV615" s="15">
        <v>5987.6402028013499</v>
      </c>
      <c r="CW615" s="15">
        <v>6716.0888905871598</v>
      </c>
      <c r="CX615" s="15">
        <v>4580.6539313544199</v>
      </c>
      <c r="CY615" s="16">
        <v>7886.80668720416</v>
      </c>
      <c r="CZ615" s="17">
        <v>12.6062064388473</v>
      </c>
      <c r="DA615" s="18">
        <v>12.728573107206801</v>
      </c>
      <c r="DB615" s="18">
        <v>12.3606230254926</v>
      </c>
      <c r="DC615" s="18">
        <v>12.4572753666432</v>
      </c>
      <c r="DD615" s="18">
        <v>12.619054522133499</v>
      </c>
      <c r="DE615" s="19">
        <v>12.669317179557799</v>
      </c>
      <c r="DF615" s="17">
        <v>0.18355649887095801</v>
      </c>
      <c r="DG615" s="18">
        <v>0.254106314721044</v>
      </c>
      <c r="DH615" s="18">
        <v>0.111920755671928</v>
      </c>
      <c r="DI615" s="18">
        <v>0.118750194968086</v>
      </c>
      <c r="DJ615" s="18">
        <v>6.7584456750228006E-2</v>
      </c>
      <c r="DK615" s="19">
        <v>0.108767110134402</v>
      </c>
      <c r="DL615" s="17">
        <v>8.2088961837465294E-2</v>
      </c>
      <c r="DM615" s="18">
        <v>0.113639798645642</v>
      </c>
      <c r="DN615" s="18">
        <v>5.0052483555115303E-2</v>
      </c>
      <c r="DO615" s="18">
        <v>5.31067016579988E-2</v>
      </c>
      <c r="DP615" s="18">
        <v>3.0224687903180902E-2</v>
      </c>
      <c r="DQ615" s="19">
        <v>4.8642130395345901E-2</v>
      </c>
      <c r="DR615" s="20">
        <v>11.913059258275499</v>
      </c>
      <c r="DS615" s="21">
        <v>12.0354259266371</v>
      </c>
      <c r="DT615" s="21">
        <v>11.6674758449139</v>
      </c>
      <c r="DU615" s="21">
        <v>11.764128186067801</v>
      </c>
      <c r="DV615" s="21">
        <v>11.9259073415625</v>
      </c>
      <c r="DW615" s="22">
        <v>11.9761699989877</v>
      </c>
      <c r="DX615" s="20">
        <v>0.18355649887513001</v>
      </c>
      <c r="DY615" s="21">
        <v>0.25410631472602901</v>
      </c>
      <c r="DZ615" s="21">
        <v>0.111920755675902</v>
      </c>
      <c r="EA615" s="21">
        <v>0.118750194971864</v>
      </c>
      <c r="EB615" s="21">
        <v>6.7584456751706906E-2</v>
      </c>
      <c r="EC615" s="22">
        <v>0.108767110136525</v>
      </c>
      <c r="ED615" s="20">
        <v>8.2088961839330996E-2</v>
      </c>
      <c r="EE615" s="21">
        <v>0.11363979864787099</v>
      </c>
      <c r="EF615" s="21">
        <v>5.0052483556892402E-2</v>
      </c>
      <c r="EG615" s="21">
        <v>5.3106701659688497E-2</v>
      </c>
      <c r="EH615" s="21">
        <v>3.02246879038423E-2</v>
      </c>
      <c r="EI615" s="22">
        <v>4.8642130396295197E-2</v>
      </c>
    </row>
    <row r="616" spans="1:139" x14ac:dyDescent="0.2">
      <c r="A616" s="12" t="s">
        <v>3823</v>
      </c>
      <c r="B616" s="12">
        <v>3</v>
      </c>
      <c r="C616" s="12">
        <v>2</v>
      </c>
      <c r="D616" s="12">
        <v>108.62</v>
      </c>
      <c r="E616" s="12" t="s">
        <v>3827</v>
      </c>
      <c r="F616" s="12" t="s">
        <v>3824</v>
      </c>
      <c r="G616" s="12">
        <v>334363.0894</v>
      </c>
      <c r="H616" s="12">
        <v>419444.46139999997</v>
      </c>
      <c r="I616" s="12">
        <v>407208.05249999999</v>
      </c>
      <c r="J616" s="12">
        <v>441856.17310000001</v>
      </c>
      <c r="K616" s="12">
        <v>387130.27799999999</v>
      </c>
      <c r="L616" s="12">
        <v>410730.57140000002</v>
      </c>
      <c r="M616" s="12">
        <v>368218.3333</v>
      </c>
      <c r="N616" s="12">
        <v>454394.43199999997</v>
      </c>
      <c r="O616" s="12">
        <v>441441.41210000002</v>
      </c>
      <c r="P616" s="12">
        <v>549690.79980000004</v>
      </c>
      <c r="Q616" s="12">
        <v>420447.06689999998</v>
      </c>
      <c r="R616" s="12">
        <v>362051.30310000002</v>
      </c>
      <c r="S616" s="12">
        <v>309412.2623</v>
      </c>
      <c r="T616" s="12">
        <v>352476.93420000002</v>
      </c>
      <c r="U616" s="12">
        <v>323397.6238</v>
      </c>
      <c r="V616" s="12">
        <v>367758.10310000001</v>
      </c>
      <c r="W616" s="12">
        <v>322242.19059999997</v>
      </c>
      <c r="X616" s="12">
        <v>408670.3959</v>
      </c>
      <c r="Y616" s="12">
        <v>298798.61499999999</v>
      </c>
      <c r="Z616" s="12">
        <v>364983.81959999999</v>
      </c>
      <c r="AA616" s="12">
        <v>370371.66379999998</v>
      </c>
      <c r="AB616" s="12">
        <v>370199.0637</v>
      </c>
      <c r="AC616" s="12">
        <v>386808.6102</v>
      </c>
      <c r="AD616" s="12">
        <v>398204.09090000001</v>
      </c>
      <c r="AE616" s="12">
        <v>364895.05</v>
      </c>
      <c r="AF616" s="12">
        <v>361890.84830000001</v>
      </c>
      <c r="AG616" s="12">
        <v>410541.79220000003</v>
      </c>
      <c r="AH616" s="12">
        <v>350943.53840000002</v>
      </c>
      <c r="AI616" s="12">
        <v>423771.27620000002</v>
      </c>
      <c r="AJ616" s="12">
        <v>461918.10969999997</v>
      </c>
      <c r="AK616" s="12">
        <v>443496.12689999997</v>
      </c>
      <c r="AL616" s="12">
        <v>392489.62400000001</v>
      </c>
      <c r="AM616" s="12">
        <v>403326.75929999998</v>
      </c>
      <c r="AN616" s="12">
        <v>447426.88650000002</v>
      </c>
      <c r="AO616" s="12">
        <v>424181.75439999998</v>
      </c>
      <c r="AP616" s="12">
        <v>422442.29239999998</v>
      </c>
      <c r="AQ616" s="12">
        <v>223465.5773</v>
      </c>
      <c r="AR616" s="12">
        <v>366172.50420000002</v>
      </c>
      <c r="AS616" s="12">
        <v>362593.26429999998</v>
      </c>
      <c r="AT616" s="12">
        <v>306083.91440000001</v>
      </c>
      <c r="AU616" s="12">
        <v>429061.91100000002</v>
      </c>
      <c r="AV616" s="12">
        <v>482842.60609999998</v>
      </c>
      <c r="AW616" s="12">
        <v>339592.2843</v>
      </c>
      <c r="AX616" s="12">
        <v>435487.42479999998</v>
      </c>
      <c r="AY616" s="12">
        <v>364566.35440000001</v>
      </c>
      <c r="AZ616" s="12">
        <v>553729.50379999995</v>
      </c>
      <c r="BA616" s="12">
        <v>265532.0281</v>
      </c>
      <c r="BB616" s="12">
        <v>412241.49939999997</v>
      </c>
      <c r="BC616" s="12">
        <v>244614.62719999999</v>
      </c>
      <c r="BD616" s="12">
        <v>422763.52539999998</v>
      </c>
      <c r="BE616" s="12">
        <v>410683.27590000001</v>
      </c>
      <c r="BF616" s="12">
        <v>480939.39439999999</v>
      </c>
      <c r="BG616" s="12">
        <v>386808.6102</v>
      </c>
      <c r="BH616" s="12">
        <v>300298.77889999998</v>
      </c>
      <c r="BI616" s="12">
        <v>435318.27669999999</v>
      </c>
      <c r="BJ616" s="12">
        <v>457147.56040000002</v>
      </c>
      <c r="BK616" s="12">
        <v>391806.90779999999</v>
      </c>
      <c r="BL616" s="12">
        <v>386687.26419999998</v>
      </c>
      <c r="BM616" s="12">
        <v>280721.49770000001</v>
      </c>
      <c r="BN616" s="12">
        <v>436854.14299999998</v>
      </c>
      <c r="BS616" s="11" t="s">
        <v>174</v>
      </c>
      <c r="BT616" s="11" t="s">
        <v>175</v>
      </c>
      <c r="BU616" s="11" t="s">
        <v>3825</v>
      </c>
      <c r="BV616" s="11" t="s">
        <v>3826</v>
      </c>
      <c r="BW616" s="12">
        <f t="shared" si="47"/>
        <v>4</v>
      </c>
      <c r="BX616" s="12">
        <f t="shared" si="48"/>
        <v>12</v>
      </c>
      <c r="BY616" s="12">
        <f t="shared" si="49"/>
        <v>1.2621473547614028</v>
      </c>
      <c r="BZ616" s="23">
        <f t="shared" si="50"/>
        <v>1.1462173926395582</v>
      </c>
      <c r="CA616" s="24">
        <f t="shared" si="51"/>
        <v>1.1011413392139131</v>
      </c>
      <c r="CB616" s="13">
        <v>3.0658589E-2</v>
      </c>
      <c r="CC616" s="13">
        <v>0.107430711</v>
      </c>
      <c r="CD616" s="13">
        <v>0.104148926121304</v>
      </c>
      <c r="CE616" s="13">
        <v>0.219328403531317</v>
      </c>
      <c r="CF616" s="13">
        <v>0.26487840790858302</v>
      </c>
      <c r="CG616" s="12">
        <v>3</v>
      </c>
      <c r="CH616" s="14">
        <v>398000.41087999998</v>
      </c>
      <c r="CI616" s="15">
        <v>444895.10972000001</v>
      </c>
      <c r="CJ616" s="15">
        <v>353557.03805999999</v>
      </c>
      <c r="CK616" s="15">
        <v>352490.62484</v>
      </c>
      <c r="CL616" s="15">
        <v>378095.69572000002</v>
      </c>
      <c r="CM616" s="15">
        <v>401813.11296</v>
      </c>
      <c r="CN616" s="14">
        <v>40730.284558242303</v>
      </c>
      <c r="CO616" s="15">
        <v>67325.414092960695</v>
      </c>
      <c r="CP616" s="15">
        <v>43028.904867952297</v>
      </c>
      <c r="CQ616" s="15">
        <v>42846.068018883401</v>
      </c>
      <c r="CR616" s="15">
        <v>13933.206282441501</v>
      </c>
      <c r="CS616" s="16">
        <v>45695.903095253503</v>
      </c>
      <c r="CT616" s="14">
        <v>18215.137003028001</v>
      </c>
      <c r="CU616" s="15">
        <v>30108.8405050365</v>
      </c>
      <c r="CV616" s="15">
        <v>19243.111256422599</v>
      </c>
      <c r="CW616" s="15">
        <v>19161.344131760601</v>
      </c>
      <c r="CX616" s="15">
        <v>6231.11927841325</v>
      </c>
      <c r="CY616" s="16">
        <v>20435.829122846</v>
      </c>
      <c r="CZ616" s="17">
        <v>13.5829481720583</v>
      </c>
      <c r="DA616" s="18">
        <v>13.689898534709</v>
      </c>
      <c r="DB616" s="18">
        <v>13.4632318331156</v>
      </c>
      <c r="DC616" s="18">
        <v>13.459954578539699</v>
      </c>
      <c r="DD616" s="18">
        <v>13.535512926674</v>
      </c>
      <c r="DE616" s="19">
        <v>13.591707902691001</v>
      </c>
      <c r="DF616" s="17">
        <v>0.106334500260847</v>
      </c>
      <c r="DG616" s="18">
        <v>0.14749777866084801</v>
      </c>
      <c r="DH616" s="18">
        <v>0.11850210367149799</v>
      </c>
      <c r="DI616" s="18">
        <v>0.122537046353491</v>
      </c>
      <c r="DJ616" s="18">
        <v>3.6527625623198501E-2</v>
      </c>
      <c r="DK616" s="19">
        <v>0.113868708361292</v>
      </c>
      <c r="DL616" s="17">
        <v>4.7554234187344502E-2</v>
      </c>
      <c r="DM616" s="18">
        <v>6.5963011923174997E-2</v>
      </c>
      <c r="DN616" s="18">
        <v>5.2995751857239502E-2</v>
      </c>
      <c r="DO616" s="18">
        <v>5.4800233081689499E-2</v>
      </c>
      <c r="DP616" s="18">
        <v>1.6335650790026999E-2</v>
      </c>
      <c r="DQ616" s="19">
        <v>5.0923634481189597E-2</v>
      </c>
      <c r="DR616" s="20">
        <v>12.889800991496699</v>
      </c>
      <c r="DS616" s="21">
        <v>12.996751354147699</v>
      </c>
      <c r="DT616" s="21">
        <v>12.770084652553599</v>
      </c>
      <c r="DU616" s="21">
        <v>12.766807397977701</v>
      </c>
      <c r="DV616" s="21">
        <v>12.8423657461123</v>
      </c>
      <c r="DW616" s="22">
        <v>12.898560722129499</v>
      </c>
      <c r="DX616" s="20">
        <v>0.10633450026121501</v>
      </c>
      <c r="DY616" s="21">
        <v>0.14749777866121799</v>
      </c>
      <c r="DZ616" s="21">
        <v>0.118502103671958</v>
      </c>
      <c r="EA616" s="21">
        <v>0.122537046354003</v>
      </c>
      <c r="EB616" s="21">
        <v>3.6527625623324803E-2</v>
      </c>
      <c r="EC616" s="22">
        <v>0.113868708361653</v>
      </c>
      <c r="ED616" s="20">
        <v>4.7554234187509398E-2</v>
      </c>
      <c r="EE616" s="21">
        <v>6.5963011923340295E-2</v>
      </c>
      <c r="EF616" s="21">
        <v>5.2995751857445303E-2</v>
      </c>
      <c r="EG616" s="21">
        <v>5.4800233081918698E-2</v>
      </c>
      <c r="EH616" s="21">
        <v>1.6335650790083499E-2</v>
      </c>
      <c r="EI616" s="22">
        <v>5.0923634481350899E-2</v>
      </c>
    </row>
    <row r="617" spans="1:139" x14ac:dyDescent="0.2">
      <c r="A617" s="12" t="s">
        <v>3828</v>
      </c>
      <c r="B617" s="12">
        <v>2</v>
      </c>
      <c r="C617" s="12">
        <v>2</v>
      </c>
      <c r="D617" s="12">
        <v>99.31</v>
      </c>
      <c r="E617" s="12" t="s">
        <v>3834</v>
      </c>
      <c r="F617" s="12" t="s">
        <v>3829</v>
      </c>
      <c r="G617" s="12">
        <v>171712.5851</v>
      </c>
      <c r="H617" s="12">
        <v>138006.54430000001</v>
      </c>
      <c r="I617" s="12">
        <v>305034.538</v>
      </c>
      <c r="J617" s="12">
        <v>278374.07900000003</v>
      </c>
      <c r="K617" s="12">
        <v>301266.89490000001</v>
      </c>
      <c r="L617" s="12">
        <v>140987.42809999999</v>
      </c>
      <c r="M617" s="12">
        <v>188453.92800000001</v>
      </c>
      <c r="N617" s="12">
        <v>205856.71549999999</v>
      </c>
      <c r="O617" s="12">
        <v>270549.9509</v>
      </c>
      <c r="P617" s="12">
        <v>426645.08639999997</v>
      </c>
      <c r="Q617" s="12">
        <v>140576.88070000001</v>
      </c>
      <c r="R617" s="12">
        <v>245961.90979999999</v>
      </c>
      <c r="S617" s="12">
        <v>205639.83600000001</v>
      </c>
      <c r="T617" s="12">
        <v>202826.39689999999</v>
      </c>
      <c r="U617" s="12">
        <v>167474.6832</v>
      </c>
      <c r="V617" s="12">
        <v>163859.0563</v>
      </c>
      <c r="W617" s="12">
        <v>159323.81219999999</v>
      </c>
      <c r="X617" s="12">
        <v>161759.70300000001</v>
      </c>
      <c r="Y617" s="12">
        <v>166050.67670000001</v>
      </c>
      <c r="Z617" s="12">
        <v>218024.90659999999</v>
      </c>
      <c r="AA617" s="12">
        <v>160376.0442</v>
      </c>
      <c r="AB617" s="12">
        <v>234679.17869999999</v>
      </c>
      <c r="AC617" s="12">
        <v>333554.21659999999</v>
      </c>
      <c r="AD617" s="12">
        <v>216291.29310000001</v>
      </c>
      <c r="AE617" s="12">
        <v>334059.18530000001</v>
      </c>
      <c r="AF617" s="12">
        <v>176724.97570000001</v>
      </c>
      <c r="AG617" s="12">
        <v>182291.99069999999</v>
      </c>
      <c r="AH617" s="12">
        <v>152949.81649999999</v>
      </c>
      <c r="AI617" s="12">
        <v>180828.27960000001</v>
      </c>
      <c r="AJ617" s="12">
        <v>310729.32319999998</v>
      </c>
      <c r="AK617" s="12">
        <v>227757.9938</v>
      </c>
      <c r="AL617" s="12">
        <v>129137.80409999999</v>
      </c>
      <c r="AM617" s="12">
        <v>302127.1091</v>
      </c>
      <c r="AN617" s="12">
        <v>281883.6876</v>
      </c>
      <c r="AO617" s="12">
        <v>330100.55599999998</v>
      </c>
      <c r="AP617" s="12">
        <v>145007.5949</v>
      </c>
      <c r="AQ617" s="12">
        <v>114369.5521</v>
      </c>
      <c r="AR617" s="12">
        <v>165889.06839999999</v>
      </c>
      <c r="AS617" s="12">
        <v>222225.61629999999</v>
      </c>
      <c r="AT617" s="12">
        <v>237568.46230000001</v>
      </c>
      <c r="AU617" s="12">
        <v>143457.26209999999</v>
      </c>
      <c r="AV617" s="12">
        <v>328022.26789999998</v>
      </c>
      <c r="AW617" s="12">
        <v>225697.9124</v>
      </c>
      <c r="AX617" s="12">
        <v>250593.26360000001</v>
      </c>
      <c r="AY617" s="12">
        <v>188794.32070000001</v>
      </c>
      <c r="AZ617" s="12">
        <v>246720.8559</v>
      </c>
      <c r="BA617" s="12">
        <v>131285.02789999999</v>
      </c>
      <c r="BB617" s="12">
        <v>163173.21530000001</v>
      </c>
      <c r="BC617" s="12">
        <v>135939.13200000001</v>
      </c>
      <c r="BD617" s="12">
        <v>252539.90229999999</v>
      </c>
      <c r="BE617" s="12">
        <v>177831.5288</v>
      </c>
      <c r="BF617" s="12">
        <v>304880.46340000001</v>
      </c>
      <c r="BG617" s="12">
        <v>333554.21659999999</v>
      </c>
      <c r="BH617" s="12">
        <v>163112.36550000001</v>
      </c>
      <c r="BI617" s="12">
        <v>398531.21840000001</v>
      </c>
      <c r="BJ617" s="12">
        <v>223242.4276</v>
      </c>
      <c r="BK617" s="12">
        <v>173973.1802</v>
      </c>
      <c r="BL617" s="12">
        <v>168527.81039999999</v>
      </c>
      <c r="BM617" s="12">
        <v>119787.22560000001</v>
      </c>
      <c r="BN617" s="12">
        <v>293868.95500000002</v>
      </c>
      <c r="BO617" s="11" t="s">
        <v>201</v>
      </c>
      <c r="BP617" s="11" t="s">
        <v>202</v>
      </c>
      <c r="BQ617" s="11" t="s">
        <v>3830</v>
      </c>
      <c r="BR617" s="11" t="s">
        <v>3831</v>
      </c>
      <c r="BU617" s="11" t="s">
        <v>3832</v>
      </c>
      <c r="BV617" s="11" t="s">
        <v>3833</v>
      </c>
      <c r="BW617" s="12">
        <f t="shared" si="47"/>
        <v>16</v>
      </c>
      <c r="BX617" s="12">
        <f t="shared" si="48"/>
        <v>12</v>
      </c>
      <c r="BY617" s="12">
        <f t="shared" si="49"/>
        <v>1.4717298031527843</v>
      </c>
      <c r="BZ617" s="23">
        <f t="shared" si="50"/>
        <v>1.1732016699441363</v>
      </c>
      <c r="CA617" s="24">
        <f t="shared" si="51"/>
        <v>1.2544559395511796</v>
      </c>
      <c r="CB617" s="13">
        <v>0.41466500099999998</v>
      </c>
      <c r="CC617" s="13">
        <v>0.60917281000000001</v>
      </c>
      <c r="CD617" s="13">
        <v>0.77035618655687199</v>
      </c>
      <c r="CE617" s="13">
        <v>0.84226923210501903</v>
      </c>
      <c r="CF617" s="13">
        <v>0.60955709325616902</v>
      </c>
      <c r="CG617" s="12">
        <v>3</v>
      </c>
      <c r="CH617" s="14">
        <v>238878.92825999999</v>
      </c>
      <c r="CI617" s="15">
        <v>246498.62177999999</v>
      </c>
      <c r="CJ617" s="15">
        <v>192495.94132000001</v>
      </c>
      <c r="CK617" s="15">
        <v>173803.63096000001</v>
      </c>
      <c r="CL617" s="15">
        <v>255791.98358</v>
      </c>
      <c r="CM617" s="15">
        <v>200704.87714</v>
      </c>
      <c r="CN617" s="14">
        <v>78286.725427719895</v>
      </c>
      <c r="CO617" s="15">
        <v>110888.20739982701</v>
      </c>
      <c r="CP617" s="15">
        <v>40186.260957336301</v>
      </c>
      <c r="CQ617" s="15">
        <v>24845.751327857499</v>
      </c>
      <c r="CR617" s="15">
        <v>76293.801051267394</v>
      </c>
      <c r="CS617" s="16">
        <v>62639.990695703898</v>
      </c>
      <c r="CT617" s="14">
        <v>35010.887958448599</v>
      </c>
      <c r="CU617" s="15">
        <v>49590.713929821701</v>
      </c>
      <c r="CV617" s="15">
        <v>17971.84225243</v>
      </c>
      <c r="CW617" s="15">
        <v>11111.357784229</v>
      </c>
      <c r="CX617" s="15">
        <v>34119.625082495797</v>
      </c>
      <c r="CY617" s="16">
        <v>28013.455461109701</v>
      </c>
      <c r="CZ617" s="17">
        <v>13.027004571799599</v>
      </c>
      <c r="DA617" s="18">
        <v>13.0351252373459</v>
      </c>
      <c r="DB617" s="18">
        <v>12.842950481222401</v>
      </c>
      <c r="DC617" s="18">
        <v>12.751494375653699</v>
      </c>
      <c r="DD617" s="18">
        <v>13.10760053876</v>
      </c>
      <c r="DE617" s="19">
        <v>12.8702593336804</v>
      </c>
      <c r="DF617" s="17">
        <v>0.36558291923917002</v>
      </c>
      <c r="DG617" s="18">
        <v>0.41820137723431</v>
      </c>
      <c r="DH617" s="18">
        <v>0.214319493924857</v>
      </c>
      <c r="DI617" s="18">
        <v>0.131713981344595</v>
      </c>
      <c r="DJ617" s="18">
        <v>0.31150002145496802</v>
      </c>
      <c r="DK617" s="19">
        <v>0.271997616492203</v>
      </c>
      <c r="DL617" s="17">
        <v>0.16349365176632</v>
      </c>
      <c r="DM617" s="18">
        <v>0.18702534155598999</v>
      </c>
      <c r="DN617" s="18">
        <v>9.5846591463866801E-2</v>
      </c>
      <c r="DO617" s="18">
        <v>5.8904283174730801E-2</v>
      </c>
      <c r="DP617" s="18">
        <v>0.13930704459318999</v>
      </c>
      <c r="DQ617" s="19">
        <v>0.12164103203889701</v>
      </c>
      <c r="DR617" s="20">
        <v>12.3338573912336</v>
      </c>
      <c r="DS617" s="21">
        <v>12.341978056779899</v>
      </c>
      <c r="DT617" s="21">
        <v>12.1498033006549</v>
      </c>
      <c r="DU617" s="21">
        <v>12.058347195085201</v>
      </c>
      <c r="DV617" s="21">
        <v>12.4144533581952</v>
      </c>
      <c r="DW617" s="22">
        <v>12.1771121531132</v>
      </c>
      <c r="DX617" s="20">
        <v>0.36558291924375302</v>
      </c>
      <c r="DY617" s="21">
        <v>0.41820137723831102</v>
      </c>
      <c r="DZ617" s="21">
        <v>0.21431949392814301</v>
      </c>
      <c r="EA617" s="21">
        <v>0.13171398134648801</v>
      </c>
      <c r="EB617" s="21">
        <v>0.31150002145795702</v>
      </c>
      <c r="EC617" s="22">
        <v>0.27199761649507798</v>
      </c>
      <c r="ED617" s="20">
        <v>0.16349365176837</v>
      </c>
      <c r="EE617" s="21">
        <v>0.187025341557779</v>
      </c>
      <c r="EF617" s="21">
        <v>9.5846591465336098E-2</v>
      </c>
      <c r="EG617" s="21">
        <v>5.8904283175577402E-2</v>
      </c>
      <c r="EH617" s="21">
        <v>0.139307044594527</v>
      </c>
      <c r="EI617" s="22">
        <v>0.12164103204018301</v>
      </c>
    </row>
    <row r="618" spans="1:139" x14ac:dyDescent="0.2">
      <c r="A618" s="12" t="s">
        <v>3835</v>
      </c>
      <c r="B618" s="12">
        <v>2</v>
      </c>
      <c r="C618" s="12">
        <v>1</v>
      </c>
      <c r="D618" s="12">
        <v>73.89</v>
      </c>
      <c r="E618" s="12" t="s">
        <v>3837</v>
      </c>
      <c r="F618" s="12" t="s">
        <v>3836</v>
      </c>
      <c r="G618" s="12">
        <v>3600.5315770000002</v>
      </c>
      <c r="H618" s="12">
        <v>12191.693810000001</v>
      </c>
      <c r="I618" s="12">
        <v>9703.5663380000005</v>
      </c>
      <c r="J618" s="12">
        <v>21820.807710000001</v>
      </c>
      <c r="K618" s="12">
        <v>25957.04045</v>
      </c>
      <c r="L618" s="12">
        <v>2840.886825</v>
      </c>
      <c r="M618" s="12">
        <v>8081.9858190000004</v>
      </c>
      <c r="N618" s="12">
        <v>23315.135719999998</v>
      </c>
      <c r="O618" s="12">
        <v>15391.314850000001</v>
      </c>
      <c r="P618" s="12">
        <v>57964.533900000002</v>
      </c>
      <c r="Q618" s="12">
        <v>3499.0204279999998</v>
      </c>
      <c r="R618" s="12">
        <v>4053.699693</v>
      </c>
      <c r="S618" s="12">
        <v>1350.5354950000001</v>
      </c>
      <c r="T618" s="12">
        <v>7466.1163710000001</v>
      </c>
      <c r="U618" s="12">
        <v>3127.218089</v>
      </c>
      <c r="V618" s="12">
        <v>949.96425710000005</v>
      </c>
      <c r="W618" s="12">
        <v>5236.9895660000002</v>
      </c>
      <c r="X618" s="12">
        <v>3717.5946119999999</v>
      </c>
      <c r="Y618" s="12">
        <v>6512.1782190000004</v>
      </c>
      <c r="Z618" s="12">
        <v>12434.866840000001</v>
      </c>
      <c r="AA618" s="12">
        <v>3559.2962870000001</v>
      </c>
      <c r="AB618" s="12">
        <v>21405.630270000001</v>
      </c>
      <c r="AC618" s="12">
        <v>7483.7408070000001</v>
      </c>
      <c r="AD618" s="12">
        <v>6304.0859609999998</v>
      </c>
      <c r="AE618" s="12">
        <v>28810.77447</v>
      </c>
      <c r="AF618" s="12">
        <v>2824.0029930000001</v>
      </c>
      <c r="AG618" s="12">
        <v>2735.8769229999998</v>
      </c>
      <c r="AH618" s="12">
        <v>2969.2163890000002</v>
      </c>
      <c r="AI618" s="12">
        <v>10860.856540000001</v>
      </c>
      <c r="AJ618" s="12">
        <v>25732.741000000002</v>
      </c>
      <c r="AK618" s="12">
        <v>4775.7119730000004</v>
      </c>
      <c r="AL618" s="12">
        <v>11408.21672</v>
      </c>
      <c r="AM618" s="12">
        <v>9611.0770420000008</v>
      </c>
      <c r="AN618" s="12">
        <v>22095.914130000001</v>
      </c>
      <c r="AO618" s="12">
        <v>28441.337670000001</v>
      </c>
      <c r="AP618" s="12">
        <v>2921.8929069999999</v>
      </c>
      <c r="AQ618" s="12">
        <v>4904.822666</v>
      </c>
      <c r="AR618" s="12">
        <v>18788.438040000001</v>
      </c>
      <c r="AS618" s="12">
        <v>12642.192010000001</v>
      </c>
      <c r="AT618" s="12">
        <v>32276.34779</v>
      </c>
      <c r="AU618" s="12">
        <v>3570.7143879999999</v>
      </c>
      <c r="AV618" s="12">
        <v>5406.1369420000001</v>
      </c>
      <c r="AW618" s="12">
        <v>1482.266509</v>
      </c>
      <c r="AX618" s="12">
        <v>9224.4327969999995</v>
      </c>
      <c r="AY618" s="12">
        <v>3525.315012</v>
      </c>
      <c r="AZ618" s="12">
        <v>1430.3511800000001</v>
      </c>
      <c r="BA618" s="12">
        <v>4315.3519349999997</v>
      </c>
      <c r="BB618" s="12">
        <v>3750.080242</v>
      </c>
      <c r="BC618" s="12">
        <v>5331.263156</v>
      </c>
      <c r="BD618" s="12">
        <v>14403.400540000001</v>
      </c>
      <c r="BE618" s="12">
        <v>3946.6935570000001</v>
      </c>
      <c r="BF618" s="12">
        <v>27808.851699999999</v>
      </c>
      <c r="BG618" s="12">
        <v>7483.7408070000001</v>
      </c>
      <c r="BH618" s="12">
        <v>4754.1182010000002</v>
      </c>
      <c r="BI618" s="12">
        <v>34371.13409</v>
      </c>
      <c r="BJ618" s="12">
        <v>3567.3355230000002</v>
      </c>
      <c r="BK618" s="12">
        <v>2611.0264480000001</v>
      </c>
      <c r="BL618" s="12">
        <v>3271.6321480000001</v>
      </c>
      <c r="BM618" s="12">
        <v>7194.6261699999995</v>
      </c>
      <c r="BN618" s="12">
        <v>24336.46632</v>
      </c>
      <c r="BO618" s="11" t="s">
        <v>2332</v>
      </c>
      <c r="BP618" s="11" t="s">
        <v>2333</v>
      </c>
      <c r="BQ618" s="11" t="s">
        <v>526</v>
      </c>
      <c r="BR618" s="11" t="s">
        <v>527</v>
      </c>
      <c r="BS618" s="11" t="s">
        <v>237</v>
      </c>
      <c r="BT618" s="11" t="s">
        <v>238</v>
      </c>
      <c r="BU618" s="11" t="s">
        <v>528</v>
      </c>
      <c r="BV618" s="11" t="s">
        <v>529</v>
      </c>
      <c r="BW618" s="12">
        <f t="shared" si="47"/>
        <v>4</v>
      </c>
      <c r="BX618" s="12">
        <f t="shared" si="48"/>
        <v>8</v>
      </c>
      <c r="BY618" s="12">
        <f t="shared" si="49"/>
        <v>5.5185987239094887</v>
      </c>
      <c r="BZ618" s="23">
        <f t="shared" si="50"/>
        <v>1.8881531179349427</v>
      </c>
      <c r="CA618" s="24">
        <f t="shared" si="51"/>
        <v>2.9227495754926562</v>
      </c>
      <c r="CB618" s="13">
        <v>0.115836436</v>
      </c>
      <c r="CC618" s="13">
        <v>0.27134288400000001</v>
      </c>
      <c r="CD618" s="13">
        <v>0.34957355753774799</v>
      </c>
      <c r="CE618" s="13">
        <v>0.51443268794281305</v>
      </c>
      <c r="CF618" s="13">
        <v>0.93824319302227299</v>
      </c>
      <c r="CG618" s="12">
        <v>3</v>
      </c>
      <c r="CH618" s="14">
        <v>14654.727977</v>
      </c>
      <c r="CI618" s="15">
        <v>21518.7714228</v>
      </c>
      <c r="CJ618" s="15">
        <v>3899.3180152</v>
      </c>
      <c r="CK618" s="15">
        <v>5770.3186988199996</v>
      </c>
      <c r="CL618" s="15">
        <v>13512.705559</v>
      </c>
      <c r="CM618" s="15">
        <v>9024.5387690000007</v>
      </c>
      <c r="CN618" s="14">
        <v>9108.6602048563109</v>
      </c>
      <c r="CO618" s="15">
        <v>21785.7569968059</v>
      </c>
      <c r="CP618" s="15">
        <v>2235.9870864458899</v>
      </c>
      <c r="CQ618" s="15">
        <v>4263.2291328910196</v>
      </c>
      <c r="CR618" s="15">
        <v>10996.728394444001</v>
      </c>
      <c r="CS618" s="16">
        <v>9964.8999693499809</v>
      </c>
      <c r="CT618" s="14">
        <v>4073.5166804011701</v>
      </c>
      <c r="CU618" s="15">
        <v>9742.8867172299197</v>
      </c>
      <c r="CV618" s="15">
        <v>999.96382442094296</v>
      </c>
      <c r="CW618" s="15">
        <v>1906.57402896036</v>
      </c>
      <c r="CX618" s="15">
        <v>4917.8864440157804</v>
      </c>
      <c r="CY618" s="16">
        <v>4456.4387440904202</v>
      </c>
      <c r="CZ618" s="17">
        <v>10.0796298122224</v>
      </c>
      <c r="DA618" s="18">
        <v>10.2162007363681</v>
      </c>
      <c r="DB618" s="18">
        <v>8.8215290968905595</v>
      </c>
      <c r="DC618" s="18">
        <v>9.0632367454952298</v>
      </c>
      <c r="DD618" s="18">
        <v>9.9104818720644001</v>
      </c>
      <c r="DE618" s="19">
        <v>9.3540694391222807</v>
      </c>
      <c r="DF618" s="17">
        <v>0.78217576418131896</v>
      </c>
      <c r="DG618" s="18">
        <v>1.13254121230511</v>
      </c>
      <c r="DH618" s="18">
        <v>0.61438333977467696</v>
      </c>
      <c r="DI618" s="18">
        <v>0.95391194484094599</v>
      </c>
      <c r="DJ618" s="18">
        <v>0.87503147759865996</v>
      </c>
      <c r="DK618" s="19">
        <v>1.0178553173282101</v>
      </c>
      <c r="DL618" s="17">
        <v>0.34979963581245499</v>
      </c>
      <c r="DM618" s="18">
        <v>0.50648782760684696</v>
      </c>
      <c r="DN618" s="18">
        <v>0.27476058239590601</v>
      </c>
      <c r="DO618" s="18">
        <v>0.42660239064267702</v>
      </c>
      <c r="DP618" s="18">
        <v>0.39132597327253799</v>
      </c>
      <c r="DQ618" s="19">
        <v>0.45519873616110001</v>
      </c>
      <c r="DR618" s="20">
        <v>9.3864826267589692</v>
      </c>
      <c r="DS618" s="21">
        <v>9.5230535485294308</v>
      </c>
      <c r="DT618" s="21">
        <v>8.1283818757811392</v>
      </c>
      <c r="DU618" s="21">
        <v>8.3700895025862092</v>
      </c>
      <c r="DV618" s="21">
        <v>9.2173346852374394</v>
      </c>
      <c r="DW618" s="22">
        <v>8.6609222394419891</v>
      </c>
      <c r="DX618" s="20">
        <v>0.78217577153281903</v>
      </c>
      <c r="DY618" s="21">
        <v>1.1325412233871699</v>
      </c>
      <c r="DZ618" s="21">
        <v>0.61438338911645796</v>
      </c>
      <c r="EA618" s="21">
        <v>0.95391205389983702</v>
      </c>
      <c r="EB618" s="21">
        <v>0.87503148447469403</v>
      </c>
      <c r="EC618" s="22">
        <v>1.0178553331222699</v>
      </c>
      <c r="ED618" s="20">
        <v>0.349799639100146</v>
      </c>
      <c r="EE618" s="21">
        <v>0.50648783256289598</v>
      </c>
      <c r="EF618" s="21">
        <v>0.274760604462221</v>
      </c>
      <c r="EG618" s="21">
        <v>0.42660243941529602</v>
      </c>
      <c r="EH618" s="21">
        <v>0.39132597634759297</v>
      </c>
      <c r="EI618" s="22">
        <v>0.455198743224417</v>
      </c>
    </row>
    <row r="619" spans="1:139" x14ac:dyDescent="0.2">
      <c r="A619" s="12" t="s">
        <v>3838</v>
      </c>
      <c r="B619" s="12">
        <v>2</v>
      </c>
      <c r="C619" s="12">
        <v>2</v>
      </c>
      <c r="D619" s="12">
        <v>74.84</v>
      </c>
      <c r="E619" s="12" t="s">
        <v>3839</v>
      </c>
      <c r="F619" s="12" t="s">
        <v>391</v>
      </c>
      <c r="G619" s="12">
        <v>151904.40299999999</v>
      </c>
      <c r="H619" s="12">
        <v>162871.02989999999</v>
      </c>
      <c r="I619" s="12">
        <v>229695.69560000001</v>
      </c>
      <c r="J619" s="12">
        <v>247220.51930000001</v>
      </c>
      <c r="K619" s="12">
        <v>236496.4374</v>
      </c>
      <c r="L619" s="12">
        <v>186866.97150000001</v>
      </c>
      <c r="M619" s="12">
        <v>183651.9865</v>
      </c>
      <c r="N619" s="12">
        <v>214438.73490000001</v>
      </c>
      <c r="O619" s="12">
        <v>188831.14079999999</v>
      </c>
      <c r="P619" s="12">
        <v>320427.39779999998</v>
      </c>
      <c r="Q619" s="12">
        <v>96409.478610000006</v>
      </c>
      <c r="R619" s="12">
        <v>156602.27110000001</v>
      </c>
      <c r="S619" s="12">
        <v>118960.5664</v>
      </c>
      <c r="T619" s="12">
        <v>177959.739</v>
      </c>
      <c r="U619" s="12">
        <v>126173.2095</v>
      </c>
      <c r="V619" s="12">
        <v>142463.82879999999</v>
      </c>
      <c r="W619" s="12">
        <v>123013.83689999999</v>
      </c>
      <c r="X619" s="12">
        <v>153560.0582</v>
      </c>
      <c r="Y619" s="12">
        <v>117859.0089</v>
      </c>
      <c r="Z619" s="12">
        <v>212688.109</v>
      </c>
      <c r="AA619" s="12">
        <v>140985.05919999999</v>
      </c>
      <c r="AB619" s="12">
        <v>197617.4841</v>
      </c>
      <c r="AC619" s="12">
        <v>218873.31820000001</v>
      </c>
      <c r="AD619" s="12">
        <v>160596.80979999999</v>
      </c>
      <c r="AE619" s="12">
        <v>216889.52910000001</v>
      </c>
      <c r="AF619" s="12">
        <v>182103.12640000001</v>
      </c>
      <c r="AG619" s="12">
        <v>145271.71359999999</v>
      </c>
      <c r="AH619" s="12">
        <v>137448.38529999999</v>
      </c>
      <c r="AI619" s="12">
        <v>182913.0754</v>
      </c>
      <c r="AJ619" s="12">
        <v>257037.32339999999</v>
      </c>
      <c r="AK619" s="12">
        <v>201484.60320000001</v>
      </c>
      <c r="AL619" s="12">
        <v>152404.4186</v>
      </c>
      <c r="AM619" s="12">
        <v>227506.35699999999</v>
      </c>
      <c r="AN619" s="12">
        <v>250337.3585</v>
      </c>
      <c r="AO619" s="12">
        <v>259131.04560000001</v>
      </c>
      <c r="AP619" s="12">
        <v>192195.36439999999</v>
      </c>
      <c r="AQ619" s="12">
        <v>111455.3336</v>
      </c>
      <c r="AR619" s="12">
        <v>172804.8651</v>
      </c>
      <c r="AS619" s="12">
        <v>155103.0281</v>
      </c>
      <c r="AT619" s="12">
        <v>178423.3468</v>
      </c>
      <c r="AU619" s="12">
        <v>98384.882140000002</v>
      </c>
      <c r="AV619" s="12">
        <v>208849.5417</v>
      </c>
      <c r="AW619" s="12">
        <v>130563.9608</v>
      </c>
      <c r="AX619" s="12">
        <v>219870.35440000001</v>
      </c>
      <c r="AY619" s="12">
        <v>142235.1422</v>
      </c>
      <c r="AZ619" s="12">
        <v>214506.28700000001</v>
      </c>
      <c r="BA619" s="12">
        <v>101365.1054</v>
      </c>
      <c r="BB619" s="12">
        <v>154901.9192</v>
      </c>
      <c r="BC619" s="12">
        <v>96486.51655</v>
      </c>
      <c r="BD619" s="12">
        <v>246358.24919999999</v>
      </c>
      <c r="BE619" s="12">
        <v>156330.01019999999</v>
      </c>
      <c r="BF619" s="12">
        <v>256732.2353</v>
      </c>
      <c r="BG619" s="12">
        <v>218873.31820000001</v>
      </c>
      <c r="BH619" s="12">
        <v>121111.32709999999</v>
      </c>
      <c r="BI619" s="12">
        <v>258748.30590000001</v>
      </c>
      <c r="BJ619" s="12">
        <v>230036.21220000001</v>
      </c>
      <c r="BK619" s="12">
        <v>138642.3063</v>
      </c>
      <c r="BL619" s="12">
        <v>151447.55290000001</v>
      </c>
      <c r="BM619" s="12">
        <v>121168.2702</v>
      </c>
      <c r="BN619" s="12">
        <v>243090.3168</v>
      </c>
      <c r="BW619" s="12">
        <f t="shared" si="47"/>
        <v>4</v>
      </c>
      <c r="BX619" s="12">
        <f t="shared" si="48"/>
        <v>8</v>
      </c>
      <c r="BY619" s="12">
        <f t="shared" si="49"/>
        <v>1.6184110504318885</v>
      </c>
      <c r="BZ619" s="23">
        <f t="shared" si="50"/>
        <v>1.2185419894979643</v>
      </c>
      <c r="CA619" s="24">
        <f t="shared" si="51"/>
        <v>1.3281536987483451</v>
      </c>
      <c r="CB619" s="13">
        <v>2.2376106999999999E-2</v>
      </c>
      <c r="CC619" s="13">
        <v>8.7759503000000003E-2</v>
      </c>
      <c r="CD619" s="13">
        <v>0.14386111097892301</v>
      </c>
      <c r="CE619" s="13">
        <v>0.26856168097593702</v>
      </c>
      <c r="CF619" s="13">
        <v>0.81952975434779296</v>
      </c>
      <c r="CG619" s="12">
        <v>3</v>
      </c>
      <c r="CH619" s="14">
        <v>205637.61704000001</v>
      </c>
      <c r="CI619" s="15">
        <v>218843.2463</v>
      </c>
      <c r="CJ619" s="15">
        <v>135221.052922</v>
      </c>
      <c r="CK619" s="15">
        <v>149916.96836</v>
      </c>
      <c r="CL619" s="15">
        <v>186992.44008</v>
      </c>
      <c r="CM619" s="15">
        <v>180954.72482</v>
      </c>
      <c r="CN619" s="14">
        <v>44655.444698956497</v>
      </c>
      <c r="CO619" s="15">
        <v>58095.5526473133</v>
      </c>
      <c r="CP619" s="15">
        <v>32157.258012562801</v>
      </c>
      <c r="CQ619" s="15">
        <v>37949.073563207203</v>
      </c>
      <c r="CR619" s="15">
        <v>34772.569200861799</v>
      </c>
      <c r="CS619" s="16">
        <v>47328.095878729102</v>
      </c>
      <c r="CT619" s="14">
        <v>19970.521982469902</v>
      </c>
      <c r="CU619" s="15">
        <v>25981.1209819621</v>
      </c>
      <c r="CV619" s="15">
        <v>14381.162977218</v>
      </c>
      <c r="CW619" s="15">
        <v>16971.3416340943</v>
      </c>
      <c r="CX619" s="15">
        <v>15550.7656970885</v>
      </c>
      <c r="CY619" s="16">
        <v>21165.767926093198</v>
      </c>
      <c r="CZ619" s="17">
        <v>12.906738319279</v>
      </c>
      <c r="DA619" s="18">
        <v>12.9652969702039</v>
      </c>
      <c r="DB619" s="18">
        <v>12.484966230128901</v>
      </c>
      <c r="DC619" s="18">
        <v>12.5878609822882</v>
      </c>
      <c r="DD619" s="18">
        <v>12.817255533659999</v>
      </c>
      <c r="DE619" s="19">
        <v>12.7738344278953</v>
      </c>
      <c r="DF619" s="17">
        <v>0.22898659617067699</v>
      </c>
      <c r="DG619" s="18">
        <v>0.23472059243614901</v>
      </c>
      <c r="DH619" s="18">
        <v>0.239808469529108</v>
      </c>
      <c r="DI619" s="18">
        <v>0.23442948199944799</v>
      </c>
      <c r="DJ619" s="18">
        <v>0.19472215897364101</v>
      </c>
      <c r="DK619" s="19">
        <v>0.246982290698192</v>
      </c>
      <c r="DL619" s="17">
        <v>0.102405918994786</v>
      </c>
      <c r="DM619" s="18">
        <v>0.10497024008125</v>
      </c>
      <c r="DN619" s="18">
        <v>0.107245607889454</v>
      </c>
      <c r="DO619" s="18">
        <v>0.104840051536166</v>
      </c>
      <c r="DP619" s="18">
        <v>8.7082396838116194E-2</v>
      </c>
      <c r="DQ619" s="19">
        <v>0.110453838247954</v>
      </c>
      <c r="DR619" s="20">
        <v>12.213591138712401</v>
      </c>
      <c r="DS619" s="21">
        <v>12.272149789638</v>
      </c>
      <c r="DT619" s="21">
        <v>11.7918190495533</v>
      </c>
      <c r="DU619" s="21">
        <v>11.894713801715699</v>
      </c>
      <c r="DV619" s="21">
        <v>12.1241083530922</v>
      </c>
      <c r="DW619" s="22">
        <v>12.0806872473265</v>
      </c>
      <c r="DX619" s="20">
        <v>0.22898659617383799</v>
      </c>
      <c r="DY619" s="21">
        <v>0.234720592438216</v>
      </c>
      <c r="DZ619" s="21">
        <v>0.239808469536401</v>
      </c>
      <c r="EA619" s="21">
        <v>0.234429482004335</v>
      </c>
      <c r="EB619" s="21">
        <v>0.19472215897683401</v>
      </c>
      <c r="EC619" s="22">
        <v>0.24698229070191099</v>
      </c>
      <c r="ED619" s="20">
        <v>0.102405918996199</v>
      </c>
      <c r="EE619" s="21">
        <v>0.104970240082175</v>
      </c>
      <c r="EF619" s="21">
        <v>0.10724560789271601</v>
      </c>
      <c r="EG619" s="21">
        <v>0.10484005153835101</v>
      </c>
      <c r="EH619" s="21">
        <v>8.7082396839544204E-2</v>
      </c>
      <c r="EI619" s="22">
        <v>0.11045383824961801</v>
      </c>
    </row>
    <row r="620" spans="1:139" x14ac:dyDescent="0.2">
      <c r="A620" s="12" t="s">
        <v>3840</v>
      </c>
      <c r="B620" s="12">
        <v>2</v>
      </c>
      <c r="C620" s="12">
        <v>2</v>
      </c>
      <c r="D620" s="12">
        <v>65.92</v>
      </c>
      <c r="E620" s="12" t="s">
        <v>3846</v>
      </c>
      <c r="F620" s="12" t="s">
        <v>3841</v>
      </c>
      <c r="G620" s="12">
        <v>15949.47091</v>
      </c>
      <c r="H620" s="12">
        <v>32493.52291</v>
      </c>
      <c r="I620" s="12">
        <v>43943.690629999997</v>
      </c>
      <c r="J620" s="12">
        <v>94888.563020000001</v>
      </c>
      <c r="K620" s="12">
        <v>39500.394919999999</v>
      </c>
      <c r="L620" s="12">
        <v>39051.247109999997</v>
      </c>
      <c r="M620" s="12">
        <v>22984.85109</v>
      </c>
      <c r="N620" s="12">
        <v>111650.15730000001</v>
      </c>
      <c r="O620" s="12">
        <v>51143.08496</v>
      </c>
      <c r="P620" s="12">
        <v>154728.90520000001</v>
      </c>
      <c r="Q620" s="12">
        <v>16332.685799999999</v>
      </c>
      <c r="R620" s="12">
        <v>38401.411240000001</v>
      </c>
      <c r="S620" s="12">
        <v>17545.3567</v>
      </c>
      <c r="T620" s="12">
        <v>33707.233480000003</v>
      </c>
      <c r="U620" s="12">
        <v>14655.98746</v>
      </c>
      <c r="V620" s="12">
        <v>37061.831769999997</v>
      </c>
      <c r="W620" s="12">
        <v>14379.83476</v>
      </c>
      <c r="X620" s="12">
        <v>31122.32861</v>
      </c>
      <c r="Y620" s="12">
        <v>21679.030159999998</v>
      </c>
      <c r="Z620" s="12">
        <v>32464.668180000001</v>
      </c>
      <c r="AA620" s="12">
        <v>10975.6497</v>
      </c>
      <c r="AB620" s="12">
        <v>29615.91907</v>
      </c>
      <c r="AC620" s="12">
        <v>27483.224880000002</v>
      </c>
      <c r="AD620" s="12">
        <v>12671.377710000001</v>
      </c>
      <c r="AE620" s="12">
        <v>54956.806349999999</v>
      </c>
      <c r="AF620" s="12">
        <v>24565.241290000002</v>
      </c>
      <c r="AG620" s="12">
        <v>20650.025799999999</v>
      </c>
      <c r="AH620" s="12">
        <v>18273.211340000002</v>
      </c>
      <c r="AI620" s="12">
        <v>27151.503939999999</v>
      </c>
      <c r="AJ620" s="12">
        <v>64979.707349999997</v>
      </c>
      <c r="AK620" s="12">
        <v>21155.231530000001</v>
      </c>
      <c r="AL620" s="12">
        <v>30405.385600000001</v>
      </c>
      <c r="AM620" s="12">
        <v>43524.84246</v>
      </c>
      <c r="AN620" s="12">
        <v>96084.873099999997</v>
      </c>
      <c r="AO620" s="12">
        <v>43280.899920000003</v>
      </c>
      <c r="AP620" s="12">
        <v>40164.76859</v>
      </c>
      <c r="AQ620" s="12">
        <v>13949.123540000001</v>
      </c>
      <c r="AR620" s="12">
        <v>89972.972410000002</v>
      </c>
      <c r="AS620" s="12">
        <v>42008.152419999999</v>
      </c>
      <c r="AT620" s="12">
        <v>86157.579830000002</v>
      </c>
      <c r="AU620" s="12">
        <v>16667.338009999999</v>
      </c>
      <c r="AV620" s="12">
        <v>51213.287519999998</v>
      </c>
      <c r="AW620" s="12">
        <v>19256.72796</v>
      </c>
      <c r="AX620" s="12">
        <v>41645.494729999999</v>
      </c>
      <c r="AY620" s="12">
        <v>16521.704320000001</v>
      </c>
      <c r="AZ620" s="12">
        <v>55803.60989</v>
      </c>
      <c r="BA620" s="12">
        <v>11849.183000000001</v>
      </c>
      <c r="BB620" s="12">
        <v>31394.2863</v>
      </c>
      <c r="BC620" s="12">
        <v>17747.765940000001</v>
      </c>
      <c r="BD620" s="12">
        <v>37604.07129</v>
      </c>
      <c r="BE620" s="12">
        <v>12170.25009</v>
      </c>
      <c r="BF620" s="12">
        <v>38475.143730000003</v>
      </c>
      <c r="BG620" s="12">
        <v>27483.224880000002</v>
      </c>
      <c r="BH620" s="12">
        <v>9555.9019649999991</v>
      </c>
      <c r="BI620" s="12">
        <v>65563.241349999997</v>
      </c>
      <c r="BJ620" s="12">
        <v>31031.290730000001</v>
      </c>
      <c r="BK620" s="12">
        <v>19707.671450000002</v>
      </c>
      <c r="BL620" s="12">
        <v>20134.344499999999</v>
      </c>
      <c r="BM620" s="12">
        <v>17986.143189999999</v>
      </c>
      <c r="BN620" s="12">
        <v>61453.867630000001</v>
      </c>
      <c r="BO620" s="11" t="s">
        <v>3842</v>
      </c>
      <c r="BP620" s="11" t="s">
        <v>3843</v>
      </c>
      <c r="BQ620" s="11" t="s">
        <v>2831</v>
      </c>
      <c r="BR620" s="11" t="s">
        <v>2832</v>
      </c>
      <c r="BS620" s="11" t="s">
        <v>1617</v>
      </c>
      <c r="BT620" s="11" t="s">
        <v>1618</v>
      </c>
      <c r="BU620" s="11" t="s">
        <v>3844</v>
      </c>
      <c r="BV620" s="11" t="s">
        <v>3845</v>
      </c>
      <c r="BW620" s="12">
        <f t="shared" si="47"/>
        <v>4</v>
      </c>
      <c r="BX620" s="12">
        <f t="shared" si="48"/>
        <v>8</v>
      </c>
      <c r="BY620" s="12">
        <f t="shared" si="49"/>
        <v>3.1461358649977176</v>
      </c>
      <c r="BZ620" s="23">
        <f t="shared" si="50"/>
        <v>1.971719326827013</v>
      </c>
      <c r="CA620" s="24">
        <f t="shared" si="51"/>
        <v>1.5956306874876724</v>
      </c>
      <c r="CB620" s="13">
        <v>9.2834372999999998E-2</v>
      </c>
      <c r="CC620" s="13">
        <v>0.233451144</v>
      </c>
      <c r="CD620" s="13">
        <v>0.13511831350900999</v>
      </c>
      <c r="CE620" s="13">
        <v>0.25787088850491802</v>
      </c>
      <c r="CF620" s="13">
        <v>0.89385871028967401</v>
      </c>
      <c r="CG620" s="12">
        <v>3</v>
      </c>
      <c r="CH620" s="14">
        <v>45355.128477999999</v>
      </c>
      <c r="CI620" s="15">
        <v>75911.649132000006</v>
      </c>
      <c r="CJ620" s="15">
        <v>24128.534936</v>
      </c>
      <c r="CK620" s="15">
        <v>27341.538696</v>
      </c>
      <c r="CL620" s="15">
        <v>27140.595541999999</v>
      </c>
      <c r="CM620" s="15">
        <v>31123.937944000001</v>
      </c>
      <c r="CN620" s="14">
        <v>29664.5613238837</v>
      </c>
      <c r="CO620" s="15">
        <v>55368.803896028599</v>
      </c>
      <c r="CP620" s="15">
        <v>11060.166351703299</v>
      </c>
      <c r="CQ620" s="15">
        <v>9152.7959850102307</v>
      </c>
      <c r="CR620" s="15">
        <v>17682.264729745999</v>
      </c>
      <c r="CS620" s="16">
        <v>19234.4343927665</v>
      </c>
      <c r="CT620" s="14">
        <v>13266.395128583001</v>
      </c>
      <c r="CU620" s="15">
        <v>24761.681868874999</v>
      </c>
      <c r="CV620" s="15">
        <v>4946.2567609729003</v>
      </c>
      <c r="CW620" s="15">
        <v>4093.2548013340001</v>
      </c>
      <c r="CX620" s="15">
        <v>7907.7491863718196</v>
      </c>
      <c r="CY620" s="16">
        <v>8601.9005621971592</v>
      </c>
      <c r="CZ620" s="17">
        <v>11.253380327704001</v>
      </c>
      <c r="DA620" s="18">
        <v>11.699178945417501</v>
      </c>
      <c r="DB620" s="18">
        <v>10.7026251248194</v>
      </c>
      <c r="DC620" s="18">
        <v>10.8554700275591</v>
      </c>
      <c r="DD620" s="18">
        <v>10.7295945117556</v>
      </c>
      <c r="DE620" s="19">
        <v>10.922900989603599</v>
      </c>
      <c r="DF620" s="17">
        <v>0.63975733612139696</v>
      </c>
      <c r="DG620" s="18">
        <v>0.77679497772002204</v>
      </c>
      <c r="DH620" s="18">
        <v>0.44628920586566301</v>
      </c>
      <c r="DI620" s="18">
        <v>0.384404006935821</v>
      </c>
      <c r="DJ620" s="18">
        <v>0.66273142791976802</v>
      </c>
      <c r="DK620" s="19">
        <v>0.50028584872620196</v>
      </c>
      <c r="DL620" s="17">
        <v>0.28610817853432502</v>
      </c>
      <c r="DM620" s="18">
        <v>0.34739327495248101</v>
      </c>
      <c r="DN620" s="18">
        <v>0.19958660038800399</v>
      </c>
      <c r="DO620" s="18">
        <v>0.171910698066359</v>
      </c>
      <c r="DP620" s="18">
        <v>0.29638250473082101</v>
      </c>
      <c r="DQ620" s="19">
        <v>0.22373463318659301</v>
      </c>
      <c r="DR620" s="20">
        <v>10.5602331468366</v>
      </c>
      <c r="DS620" s="21">
        <v>11.0060317647049</v>
      </c>
      <c r="DT620" s="21">
        <v>10.009477943599</v>
      </c>
      <c r="DU620" s="21">
        <v>10.162322846515501</v>
      </c>
      <c r="DV620" s="21">
        <v>10.0364473303295</v>
      </c>
      <c r="DW620" s="22">
        <v>10.2297538086142</v>
      </c>
      <c r="DX620" s="20">
        <v>0.63975733645852395</v>
      </c>
      <c r="DY620" s="21">
        <v>0.77679497788749696</v>
      </c>
      <c r="DZ620" s="21">
        <v>0.44628920630406799</v>
      </c>
      <c r="EA620" s="21">
        <v>0.38440400735244201</v>
      </c>
      <c r="EB620" s="21">
        <v>0.66273142876135305</v>
      </c>
      <c r="EC620" s="22">
        <v>0.50028584897152295</v>
      </c>
      <c r="ED620" s="20">
        <v>0.28610817868509297</v>
      </c>
      <c r="EE620" s="21">
        <v>0.34739327502737799</v>
      </c>
      <c r="EF620" s="21">
        <v>0.19958660058406499</v>
      </c>
      <c r="EG620" s="21">
        <v>0.17191069825267799</v>
      </c>
      <c r="EH620" s="21">
        <v>0.296382505107189</v>
      </c>
      <c r="EI620" s="22">
        <v>0.223734633296304</v>
      </c>
    </row>
    <row r="621" spans="1:139" x14ac:dyDescent="0.2">
      <c r="A621" s="12" t="s">
        <v>3847</v>
      </c>
      <c r="B621" s="12">
        <v>2</v>
      </c>
      <c r="C621" s="12">
        <v>2</v>
      </c>
      <c r="D621" s="12">
        <v>62.24</v>
      </c>
      <c r="E621" s="12" t="s">
        <v>3851</v>
      </c>
      <c r="F621" s="12" t="s">
        <v>3848</v>
      </c>
      <c r="G621" s="12">
        <v>98396.647360000003</v>
      </c>
      <c r="H621" s="12">
        <v>143297.43830000001</v>
      </c>
      <c r="I621" s="12">
        <v>148100.41310000001</v>
      </c>
      <c r="J621" s="12">
        <v>258514.5687</v>
      </c>
      <c r="K621" s="12">
        <v>184693.8867</v>
      </c>
      <c r="L621" s="12">
        <v>114693.84239999999</v>
      </c>
      <c r="M621" s="12">
        <v>130281.6808</v>
      </c>
      <c r="N621" s="12">
        <v>180912.70430000001</v>
      </c>
      <c r="O621" s="12">
        <v>145020.52619999999</v>
      </c>
      <c r="P621" s="12">
        <v>229074.94469999999</v>
      </c>
      <c r="Q621" s="12">
        <v>117278.9673</v>
      </c>
      <c r="R621" s="12">
        <v>123622.3584</v>
      </c>
      <c r="S621" s="12">
        <v>104726.83379999999</v>
      </c>
      <c r="T621" s="12">
        <v>155828.75640000001</v>
      </c>
      <c r="U621" s="12">
        <v>179208.01240000001</v>
      </c>
      <c r="V621" s="12">
        <v>117737.8379</v>
      </c>
      <c r="W621" s="12">
        <v>134962.14499999999</v>
      </c>
      <c r="X621" s="12">
        <v>167615.0515</v>
      </c>
      <c r="Y621" s="12">
        <v>117340.7855</v>
      </c>
      <c r="Z621" s="12">
        <v>125451.62790000001</v>
      </c>
      <c r="AA621" s="12">
        <v>106139.89599999999</v>
      </c>
      <c r="AB621" s="12">
        <v>117288.2233</v>
      </c>
      <c r="AC621" s="12">
        <v>142354.0943</v>
      </c>
      <c r="AD621" s="12">
        <v>137388.10019999999</v>
      </c>
      <c r="AE621" s="12">
        <v>140620.21950000001</v>
      </c>
      <c r="AF621" s="12">
        <v>115353.7933</v>
      </c>
      <c r="AG621" s="12">
        <v>133245.14850000001</v>
      </c>
      <c r="AH621" s="12">
        <v>104678.6802</v>
      </c>
      <c r="AI621" s="12">
        <v>182204.7971</v>
      </c>
      <c r="AJ621" s="12">
        <v>195030.99859999999</v>
      </c>
      <c r="AK621" s="12">
        <v>130512.40820000001</v>
      </c>
      <c r="AL621" s="12">
        <v>134088.68840000001</v>
      </c>
      <c r="AM621" s="12">
        <v>146688.7978</v>
      </c>
      <c r="AN621" s="12">
        <v>261773.79800000001</v>
      </c>
      <c r="AO621" s="12">
        <v>202370.57490000001</v>
      </c>
      <c r="AP621" s="12">
        <v>117964.2644</v>
      </c>
      <c r="AQ621" s="12">
        <v>79065.783509999994</v>
      </c>
      <c r="AR621" s="12">
        <v>145788.0055</v>
      </c>
      <c r="AS621" s="12">
        <v>119117.6553</v>
      </c>
      <c r="AT621" s="12">
        <v>127555.62910000001</v>
      </c>
      <c r="AU621" s="12">
        <v>119681.9809</v>
      </c>
      <c r="AV621" s="12">
        <v>164866.52910000001</v>
      </c>
      <c r="AW621" s="12">
        <v>114941.8723</v>
      </c>
      <c r="AX621" s="12">
        <v>192527.3891</v>
      </c>
      <c r="AY621" s="12">
        <v>202021.31039999999</v>
      </c>
      <c r="AZ621" s="12">
        <v>177276.62299999999</v>
      </c>
      <c r="BA621" s="12">
        <v>111210.6767</v>
      </c>
      <c r="BB621" s="12">
        <v>169079.72990000001</v>
      </c>
      <c r="BC621" s="12">
        <v>96062.267550000004</v>
      </c>
      <c r="BD621" s="12">
        <v>145311.5717</v>
      </c>
      <c r="BE621" s="12">
        <v>117692.26549999999</v>
      </c>
      <c r="BF621" s="12">
        <v>152373.5001</v>
      </c>
      <c r="BG621" s="12">
        <v>142354.0943</v>
      </c>
      <c r="BH621" s="12">
        <v>103608.8772</v>
      </c>
      <c r="BI621" s="12">
        <v>167759.33689999999</v>
      </c>
      <c r="BJ621" s="12">
        <v>145717.15599999999</v>
      </c>
      <c r="BK621" s="12">
        <v>127164.56789999999</v>
      </c>
      <c r="BL621" s="12">
        <v>115340.2415</v>
      </c>
      <c r="BM621" s="12">
        <v>120699.0809</v>
      </c>
      <c r="BN621" s="12">
        <v>184448.49419999999</v>
      </c>
      <c r="BU621" s="11" t="s">
        <v>3849</v>
      </c>
      <c r="BV621" s="11" t="s">
        <v>3850</v>
      </c>
      <c r="BW621" s="12">
        <f t="shared" si="47"/>
        <v>0</v>
      </c>
      <c r="BX621" s="12">
        <f t="shared" si="48"/>
        <v>16</v>
      </c>
      <c r="BY621" s="12">
        <f t="shared" si="49"/>
        <v>1.2939037017057671</v>
      </c>
      <c r="BZ621" s="23">
        <f t="shared" si="50"/>
        <v>1.1486888947193667</v>
      </c>
      <c r="CA621" s="24">
        <f t="shared" si="51"/>
        <v>1.1264178731543126</v>
      </c>
      <c r="CB621" s="13">
        <v>0.65671830099999995</v>
      </c>
      <c r="CC621" s="13">
        <v>0.79871144699999996</v>
      </c>
      <c r="CD621" s="13">
        <v>0.36292836816775398</v>
      </c>
      <c r="CE621" s="13">
        <v>0.52952859178059597</v>
      </c>
      <c r="CF621" s="13">
        <v>0.35281791832303899</v>
      </c>
      <c r="CG621" s="12">
        <v>3</v>
      </c>
      <c r="CH621" s="14">
        <v>166600.59083199999</v>
      </c>
      <c r="CI621" s="15">
        <v>159996.73968</v>
      </c>
      <c r="CJ621" s="15">
        <v>136132.98566000001</v>
      </c>
      <c r="CK621" s="15">
        <v>132621.48955999999</v>
      </c>
      <c r="CL621" s="15">
        <v>128758.10666</v>
      </c>
      <c r="CM621" s="15">
        <v>146102.68354</v>
      </c>
      <c r="CN621" s="14">
        <v>59817.677324648801</v>
      </c>
      <c r="CO621" s="15">
        <v>45740.846573857998</v>
      </c>
      <c r="CP621" s="15">
        <v>30584.789892631299</v>
      </c>
      <c r="CQ621" s="15">
        <v>20835.414350730302</v>
      </c>
      <c r="CR621" s="15">
        <v>16149.1413640827</v>
      </c>
      <c r="CS621" s="16">
        <v>40385.954022154998</v>
      </c>
      <c r="CT621" s="14">
        <v>26751.278550812502</v>
      </c>
      <c r="CU621" s="15">
        <v>20455.928457507001</v>
      </c>
      <c r="CV621" s="15">
        <v>13677.933855494401</v>
      </c>
      <c r="CW621" s="15">
        <v>9317.8805655215292</v>
      </c>
      <c r="CX621" s="15">
        <v>7222.1155736685296</v>
      </c>
      <c r="CY621" s="16">
        <v>18061.147705943898</v>
      </c>
      <c r="CZ621" s="17">
        <v>12.6659967675168</v>
      </c>
      <c r="DA621" s="18">
        <v>12.6450833295845</v>
      </c>
      <c r="DB621" s="18">
        <v>12.4949918860325</v>
      </c>
      <c r="DC621" s="18">
        <v>12.479327941318999</v>
      </c>
      <c r="DD621" s="18">
        <v>12.4522189540252</v>
      </c>
      <c r="DE621" s="19">
        <v>12.554778423270299</v>
      </c>
      <c r="DF621" s="17">
        <v>0.35523421210859302</v>
      </c>
      <c r="DG621" s="18">
        <v>0.27467641936881398</v>
      </c>
      <c r="DH621" s="18">
        <v>0.219222310491128</v>
      </c>
      <c r="DI621" s="18">
        <v>0.14745804180376099</v>
      </c>
      <c r="DJ621" s="18">
        <v>0.13024519602050399</v>
      </c>
      <c r="DK621" s="19">
        <v>0.27525269008533598</v>
      </c>
      <c r="DL621" s="17">
        <v>0.15886556924167899</v>
      </c>
      <c r="DM621" s="18">
        <v>0.122839029104982</v>
      </c>
      <c r="DN621" s="18">
        <v>9.8039197688545604E-2</v>
      </c>
      <c r="DO621" s="18">
        <v>6.5945241060442999E-2</v>
      </c>
      <c r="DP621" s="18">
        <v>5.82474224089264E-2</v>
      </c>
      <c r="DQ621" s="19">
        <v>0.123096745204099</v>
      </c>
      <c r="DR621" s="20">
        <v>11.972849586944699</v>
      </c>
      <c r="DS621" s="21">
        <v>11.9519361490129</v>
      </c>
      <c r="DT621" s="21">
        <v>11.8018447054575</v>
      </c>
      <c r="DU621" s="21">
        <v>11.7861807607441</v>
      </c>
      <c r="DV621" s="21">
        <v>11.7590717734496</v>
      </c>
      <c r="DW621" s="22">
        <v>11.861631242696401</v>
      </c>
      <c r="DX621" s="20">
        <v>0.35523421211656098</v>
      </c>
      <c r="DY621" s="21">
        <v>0.27467641937434301</v>
      </c>
      <c r="DZ621" s="21">
        <v>0.21922231049712701</v>
      </c>
      <c r="EA621" s="21">
        <v>0.14745804180757699</v>
      </c>
      <c r="EB621" s="21">
        <v>0.13024519602482401</v>
      </c>
      <c r="EC621" s="22">
        <v>0.27525269009229097</v>
      </c>
      <c r="ED621" s="20">
        <v>0.15886556924524201</v>
      </c>
      <c r="EE621" s="21">
        <v>0.12283902910745401</v>
      </c>
      <c r="EF621" s="21">
        <v>9.8039197691228194E-2</v>
      </c>
      <c r="EG621" s="21">
        <v>6.5945241062149607E-2</v>
      </c>
      <c r="EH621" s="21">
        <v>5.8247422410858299E-2</v>
      </c>
      <c r="EI621" s="22">
        <v>0.12309674520720899</v>
      </c>
    </row>
    <row r="622" spans="1:139" x14ac:dyDescent="0.2">
      <c r="A622" s="12" t="s">
        <v>3852</v>
      </c>
      <c r="B622" s="12">
        <v>2</v>
      </c>
      <c r="C622" s="12">
        <v>2</v>
      </c>
      <c r="D622" s="12">
        <v>54.55</v>
      </c>
      <c r="E622" s="12" t="s">
        <v>3856</v>
      </c>
      <c r="F622" s="12" t="s">
        <v>3853</v>
      </c>
      <c r="G622" s="12">
        <v>368548.32439999998</v>
      </c>
      <c r="H622" s="12">
        <v>373779.97639999999</v>
      </c>
      <c r="I622" s="12">
        <v>515400.88669999997</v>
      </c>
      <c r="J622" s="12">
        <v>721697.6827</v>
      </c>
      <c r="K622" s="12">
        <v>514482.9915</v>
      </c>
      <c r="L622" s="12">
        <v>497491.46120000002</v>
      </c>
      <c r="M622" s="12">
        <v>492549.52429999999</v>
      </c>
      <c r="N622" s="12">
        <v>628303.52599999995</v>
      </c>
      <c r="O622" s="12">
        <v>470122.09730000002</v>
      </c>
      <c r="P622" s="12">
        <v>1046455.142</v>
      </c>
      <c r="Q622" s="12">
        <v>437028.18819999998</v>
      </c>
      <c r="R622" s="12">
        <v>374879.30550000002</v>
      </c>
      <c r="S622" s="12">
        <v>396584.59039999999</v>
      </c>
      <c r="T622" s="12">
        <v>457225.75919999997</v>
      </c>
      <c r="U622" s="12">
        <v>420951.50510000001</v>
      </c>
      <c r="V622" s="12">
        <v>446353.76819999999</v>
      </c>
      <c r="W622" s="12">
        <v>386859.10710000002</v>
      </c>
      <c r="X622" s="12">
        <v>463996.0049</v>
      </c>
      <c r="Y622" s="12">
        <v>439291.51779999997</v>
      </c>
      <c r="Z622" s="12">
        <v>424354.86410000001</v>
      </c>
      <c r="AA622" s="12">
        <v>365079.69030000002</v>
      </c>
      <c r="AB622" s="12">
        <v>442310.51010000001</v>
      </c>
      <c r="AC622" s="12">
        <v>487263.5662</v>
      </c>
      <c r="AD622" s="12">
        <v>442532.50180000003</v>
      </c>
      <c r="AE622" s="12">
        <v>533756.69880000001</v>
      </c>
      <c r="AF622" s="12">
        <v>417765.68170000002</v>
      </c>
      <c r="AG622" s="12">
        <v>362248.14140000002</v>
      </c>
      <c r="AH622" s="12">
        <v>404223.66960000002</v>
      </c>
      <c r="AI622" s="12">
        <v>488146.14030000003</v>
      </c>
      <c r="AJ622" s="12">
        <v>595961.40319999994</v>
      </c>
      <c r="AK622" s="12">
        <v>488839.10830000002</v>
      </c>
      <c r="AL622" s="12">
        <v>349759.68420000002</v>
      </c>
      <c r="AM622" s="12">
        <v>510488.35619999998</v>
      </c>
      <c r="AN622" s="12">
        <v>730796.50540000002</v>
      </c>
      <c r="AO622" s="12">
        <v>563723.14529999997</v>
      </c>
      <c r="AP622" s="12">
        <v>511677.11379999999</v>
      </c>
      <c r="AQ622" s="12">
        <v>298920.10769999999</v>
      </c>
      <c r="AR622" s="12">
        <v>506316.66950000002</v>
      </c>
      <c r="AS622" s="12">
        <v>386151.14309999999</v>
      </c>
      <c r="AT622" s="12">
        <v>582696.82909999997</v>
      </c>
      <c r="AU622" s="12">
        <v>445982.77490000002</v>
      </c>
      <c r="AV622" s="12">
        <v>499950.41950000002</v>
      </c>
      <c r="AW622" s="12">
        <v>435267.3872</v>
      </c>
      <c r="AX622" s="12">
        <v>564905.24380000005</v>
      </c>
      <c r="AY622" s="12">
        <v>474538.90899999999</v>
      </c>
      <c r="AZ622" s="12">
        <v>672070.16940000001</v>
      </c>
      <c r="BA622" s="12">
        <v>318777.2623</v>
      </c>
      <c r="BB622" s="12">
        <v>468050.56280000001</v>
      </c>
      <c r="BC622" s="12">
        <v>359630.61900000001</v>
      </c>
      <c r="BD622" s="12">
        <v>491533.45649999997</v>
      </c>
      <c r="BE622" s="12">
        <v>404815.31890000001</v>
      </c>
      <c r="BF622" s="12">
        <v>574622.06070000003</v>
      </c>
      <c r="BG622" s="12">
        <v>487263.5662</v>
      </c>
      <c r="BH622" s="12">
        <v>333728.28899999999</v>
      </c>
      <c r="BI622" s="12">
        <v>636769.52119999996</v>
      </c>
      <c r="BJ622" s="12">
        <v>527729.73699999996</v>
      </c>
      <c r="BK622" s="12">
        <v>345717.11540000001</v>
      </c>
      <c r="BL622" s="12">
        <v>445393.99599999998</v>
      </c>
      <c r="BM622" s="12">
        <v>323365.74780000001</v>
      </c>
      <c r="BN622" s="12">
        <v>563624.16319999995</v>
      </c>
      <c r="BO622" s="11" t="s">
        <v>1983</v>
      </c>
      <c r="BP622" s="11" t="s">
        <v>1984</v>
      </c>
      <c r="BQ622" s="11" t="s">
        <v>3513</v>
      </c>
      <c r="BR622" s="11" t="s">
        <v>3514</v>
      </c>
      <c r="BU622" s="11" t="s">
        <v>3854</v>
      </c>
      <c r="BV622" s="11" t="s">
        <v>3855</v>
      </c>
      <c r="BW622" s="12">
        <f t="shared" si="47"/>
        <v>4</v>
      </c>
      <c r="BX622" s="12">
        <f t="shared" si="48"/>
        <v>8</v>
      </c>
      <c r="BY622" s="12">
        <f t="shared" si="49"/>
        <v>1.5023567357251741</v>
      </c>
      <c r="BZ622" s="23">
        <f t="shared" si="50"/>
        <v>1.3047998555869798</v>
      </c>
      <c r="CA622" s="24">
        <f t="shared" si="51"/>
        <v>1.1514078034974344</v>
      </c>
      <c r="CB622" s="13">
        <v>0.12022812500000001</v>
      </c>
      <c r="CC622" s="13">
        <v>0.27889545199999999</v>
      </c>
      <c r="CD622" s="13">
        <v>0.32966537310851601</v>
      </c>
      <c r="CE622" s="13">
        <v>0.49276904546814898</v>
      </c>
      <c r="CF622" s="13">
        <v>0.61293915766967999</v>
      </c>
      <c r="CG622" s="12">
        <v>3</v>
      </c>
      <c r="CH622" s="14">
        <v>498781.97233999998</v>
      </c>
      <c r="CI622" s="15">
        <v>626984.35016000003</v>
      </c>
      <c r="CJ622" s="15">
        <v>417333.86968</v>
      </c>
      <c r="CK622" s="15">
        <v>432171.05242000002</v>
      </c>
      <c r="CL622" s="15">
        <v>454188.59344000003</v>
      </c>
      <c r="CM622" s="15">
        <v>453669.00724000001</v>
      </c>
      <c r="CN622" s="14">
        <v>143875.31606152499</v>
      </c>
      <c r="CO622" s="15">
        <v>242592.447584062</v>
      </c>
      <c r="CP622" s="15">
        <v>32500.9189401943</v>
      </c>
      <c r="CQ622" s="15">
        <v>29064.339159073701</v>
      </c>
      <c r="CR622" s="15">
        <v>62534.764668584103</v>
      </c>
      <c r="CS622" s="16">
        <v>91552.530770829093</v>
      </c>
      <c r="CT622" s="14">
        <v>64342.997399567401</v>
      </c>
      <c r="CU622" s="15">
        <v>108490.640725203</v>
      </c>
      <c r="CV622" s="15">
        <v>14534.852816297</v>
      </c>
      <c r="CW622" s="15">
        <v>12997.9676161596</v>
      </c>
      <c r="CX622" s="15">
        <v>27966.396951181199</v>
      </c>
      <c r="CY622" s="16">
        <v>40943.536463142998</v>
      </c>
      <c r="CZ622" s="17">
        <v>13.7814930618016</v>
      </c>
      <c r="DA622" s="18">
        <v>13.9925730386515</v>
      </c>
      <c r="DB622" s="18">
        <v>13.632339677332</v>
      </c>
      <c r="DC622" s="18">
        <v>13.667858786638799</v>
      </c>
      <c r="DD622" s="18">
        <v>13.711579862292901</v>
      </c>
      <c r="DE622" s="19">
        <v>13.702904309982999</v>
      </c>
      <c r="DF622" s="17">
        <v>0.27763784183930301</v>
      </c>
      <c r="DG622" s="18">
        <v>0.33351515998491599</v>
      </c>
      <c r="DH622" s="18">
        <v>7.84457867497272E-2</v>
      </c>
      <c r="DI622" s="18">
        <v>6.8815257655247805E-2</v>
      </c>
      <c r="DJ622" s="18">
        <v>0.14121647152171099</v>
      </c>
      <c r="DK622" s="19">
        <v>0.193239255767789</v>
      </c>
      <c r="DL622" s="17">
        <v>0.12416341749580299</v>
      </c>
      <c r="DM622" s="18">
        <v>0.149152513850598</v>
      </c>
      <c r="DN622" s="18">
        <v>3.5082022344168497E-2</v>
      </c>
      <c r="DO622" s="18">
        <v>3.07751188012594E-2</v>
      </c>
      <c r="DP622" s="18">
        <v>6.3153925973041897E-2</v>
      </c>
      <c r="DQ622" s="19">
        <v>8.6419222363648796E-2</v>
      </c>
      <c r="DR622" s="20">
        <v>13.0883458812404</v>
      </c>
      <c r="DS622" s="21">
        <v>13.2994258580908</v>
      </c>
      <c r="DT622" s="21">
        <v>12.9391924967706</v>
      </c>
      <c r="DU622" s="21">
        <v>12.9747116060775</v>
      </c>
      <c r="DV622" s="21">
        <v>13.0184326817316</v>
      </c>
      <c r="DW622" s="22">
        <v>13.0097571294218</v>
      </c>
      <c r="DX622" s="20">
        <v>0.27763784183988499</v>
      </c>
      <c r="DY622" s="21">
        <v>0.33351515998528403</v>
      </c>
      <c r="DZ622" s="21">
        <v>7.8445786749957697E-2</v>
      </c>
      <c r="EA622" s="21">
        <v>6.8815257655442594E-2</v>
      </c>
      <c r="EB622" s="21">
        <v>0.141216471522085</v>
      </c>
      <c r="EC622" s="22">
        <v>0.19323925576824499</v>
      </c>
      <c r="ED622" s="20">
        <v>0.12416341749606399</v>
      </c>
      <c r="EE622" s="21">
        <v>0.149152513850763</v>
      </c>
      <c r="EF622" s="21">
        <v>3.5082022344271602E-2</v>
      </c>
      <c r="EG622" s="21">
        <v>3.07751188013465E-2</v>
      </c>
      <c r="EH622" s="21">
        <v>6.3153925973209096E-2</v>
      </c>
      <c r="EI622" s="22">
        <v>8.6419222363852896E-2</v>
      </c>
    </row>
    <row r="623" spans="1:139" x14ac:dyDescent="0.2">
      <c r="A623" s="12" t="s">
        <v>3857</v>
      </c>
      <c r="B623" s="12">
        <v>6</v>
      </c>
      <c r="C623" s="12">
        <v>6</v>
      </c>
      <c r="D623" s="12">
        <v>368.21</v>
      </c>
      <c r="E623" s="12" t="s">
        <v>3865</v>
      </c>
      <c r="F623" s="12" t="s">
        <v>3858</v>
      </c>
      <c r="G623" s="12">
        <v>615511.33669999999</v>
      </c>
      <c r="H623" s="12">
        <v>562418.88600000006</v>
      </c>
      <c r="I623" s="12">
        <v>713090.1594</v>
      </c>
      <c r="J623" s="12">
        <v>909395.42469999997</v>
      </c>
      <c r="K623" s="12">
        <v>702826.43960000004</v>
      </c>
      <c r="L623" s="12">
        <v>639511.81969999999</v>
      </c>
      <c r="M623" s="12">
        <v>616468.10589999997</v>
      </c>
      <c r="N623" s="12">
        <v>683688.84739999997</v>
      </c>
      <c r="O623" s="12">
        <v>691711.68119999999</v>
      </c>
      <c r="P623" s="12">
        <v>1279825.689</v>
      </c>
      <c r="Q623" s="12">
        <v>610456.32019999996</v>
      </c>
      <c r="R623" s="12">
        <v>549438.12029999995</v>
      </c>
      <c r="S623" s="12">
        <v>594528.41969999997</v>
      </c>
      <c r="T623" s="12">
        <v>641498.39599999995</v>
      </c>
      <c r="U623" s="12">
        <v>607081.0686</v>
      </c>
      <c r="V623" s="12">
        <v>605881.5834</v>
      </c>
      <c r="W623" s="12">
        <v>577366.43240000005</v>
      </c>
      <c r="X623" s="12">
        <v>661173.09880000004</v>
      </c>
      <c r="Y623" s="12">
        <v>694030.18229999999</v>
      </c>
      <c r="Z623" s="12">
        <v>546116.58059999999</v>
      </c>
      <c r="AA623" s="12">
        <v>549306.97490000003</v>
      </c>
      <c r="AB623" s="12">
        <v>605399.65179999999</v>
      </c>
      <c r="AC623" s="12">
        <v>703780.21530000004</v>
      </c>
      <c r="AD623" s="12">
        <v>578264.35400000005</v>
      </c>
      <c r="AE623" s="12">
        <v>638049.16760000004</v>
      </c>
      <c r="AF623" s="12">
        <v>650568.78049999999</v>
      </c>
      <c r="AG623" s="12">
        <v>578651.76910000003</v>
      </c>
      <c r="AH623" s="12">
        <v>576544.13020000001</v>
      </c>
      <c r="AI623" s="12">
        <v>619270.97420000006</v>
      </c>
      <c r="AJ623" s="12">
        <v>785906.54709999997</v>
      </c>
      <c r="AK623" s="12">
        <v>816408.57660000003</v>
      </c>
      <c r="AL623" s="12">
        <v>526276.05649999995</v>
      </c>
      <c r="AM623" s="12">
        <v>706293.35869999998</v>
      </c>
      <c r="AN623" s="12">
        <v>920860.65170000005</v>
      </c>
      <c r="AO623" s="12">
        <v>770092.57400000002</v>
      </c>
      <c r="AP623" s="12">
        <v>657747.09259999997</v>
      </c>
      <c r="AQ623" s="12">
        <v>374124.23220000003</v>
      </c>
      <c r="AR623" s="12">
        <v>550948.77850000001</v>
      </c>
      <c r="AS623" s="12">
        <v>568161.45830000006</v>
      </c>
      <c r="AT623" s="12">
        <v>712644.37540000002</v>
      </c>
      <c r="AU623" s="12">
        <v>622964.40119999996</v>
      </c>
      <c r="AV623" s="12">
        <v>732747.35279999999</v>
      </c>
      <c r="AW623" s="12">
        <v>652518.62569999998</v>
      </c>
      <c r="AX623" s="12">
        <v>792575.22239999997</v>
      </c>
      <c r="AY623" s="12">
        <v>684362.8885</v>
      </c>
      <c r="AZ623" s="12">
        <v>912269.52099999995</v>
      </c>
      <c r="BA623" s="12">
        <v>475757.93689999997</v>
      </c>
      <c r="BB623" s="12">
        <v>666950.65839999996</v>
      </c>
      <c r="BC623" s="12">
        <v>568175.10450000002</v>
      </c>
      <c r="BD623" s="12">
        <v>632570.97580000001</v>
      </c>
      <c r="BE623" s="12">
        <v>609094.08039999998</v>
      </c>
      <c r="BF623" s="12">
        <v>786497.24010000005</v>
      </c>
      <c r="BG623" s="12">
        <v>703780.21530000004</v>
      </c>
      <c r="BH623" s="12">
        <v>436088.13510000001</v>
      </c>
      <c r="BI623" s="12">
        <v>761190.00260000001</v>
      </c>
      <c r="BJ623" s="12">
        <v>821811.14069999999</v>
      </c>
      <c r="BK623" s="12">
        <v>552245.26390000002</v>
      </c>
      <c r="BL623" s="12">
        <v>635265.35759999999</v>
      </c>
      <c r="BM623" s="12">
        <v>410227.6042</v>
      </c>
      <c r="BN623" s="12">
        <v>743262.76439999999</v>
      </c>
      <c r="BO623" s="11" t="s">
        <v>3859</v>
      </c>
      <c r="BP623" s="11" t="s">
        <v>3860</v>
      </c>
      <c r="BQ623" s="11" t="s">
        <v>3861</v>
      </c>
      <c r="BR623" s="11" t="s">
        <v>3862</v>
      </c>
      <c r="BS623" s="11" t="s">
        <v>237</v>
      </c>
      <c r="BT623" s="11" t="s">
        <v>238</v>
      </c>
      <c r="BU623" s="11" t="s">
        <v>3863</v>
      </c>
      <c r="BV623" s="11" t="s">
        <v>3864</v>
      </c>
      <c r="BW623" s="12">
        <f t="shared" si="47"/>
        <v>4</v>
      </c>
      <c r="BX623" s="12">
        <f t="shared" si="48"/>
        <v>8</v>
      </c>
      <c r="BY623" s="12">
        <f t="shared" si="49"/>
        <v>1.302431939828913</v>
      </c>
      <c r="BZ623" s="23">
        <f t="shared" si="50"/>
        <v>1.1859470444119822</v>
      </c>
      <c r="CA623" s="24">
        <f t="shared" si="51"/>
        <v>1.0982209922152861</v>
      </c>
      <c r="CB623" s="13">
        <v>0.257804011</v>
      </c>
      <c r="CC623" s="13">
        <v>0.44619924999999999</v>
      </c>
      <c r="CD623" s="13">
        <v>0.25064251393903197</v>
      </c>
      <c r="CE623" s="13">
        <v>0.40206256926430001</v>
      </c>
      <c r="CF623" s="13">
        <v>0.34567730969253702</v>
      </c>
      <c r="CG623" s="12">
        <v>3</v>
      </c>
      <c r="CH623" s="14">
        <v>700648.44927999994</v>
      </c>
      <c r="CI623" s="15">
        <v>782241.22863999999</v>
      </c>
      <c r="CJ623" s="15">
        <v>600600.46496000001</v>
      </c>
      <c r="CK623" s="15">
        <v>616913.57550000004</v>
      </c>
      <c r="CL623" s="15">
        <v>614960.07272000005</v>
      </c>
      <c r="CM623" s="15">
        <v>642188.44021999999</v>
      </c>
      <c r="CN623" s="14">
        <v>132373.12760014899</v>
      </c>
      <c r="CO623" s="15">
        <v>279888.76290360902</v>
      </c>
      <c r="CP623" s="15">
        <v>33414.937206851602</v>
      </c>
      <c r="CQ623" s="15">
        <v>60423.034330928</v>
      </c>
      <c r="CR623" s="15">
        <v>59519.809106331602</v>
      </c>
      <c r="CS623" s="16">
        <v>86018.048414519406</v>
      </c>
      <c r="CT623" s="14">
        <v>59199.062341637298</v>
      </c>
      <c r="CU623" s="15">
        <v>125170.059998158</v>
      </c>
      <c r="CV623" s="15">
        <v>14943.614211681401</v>
      </c>
      <c r="CW623" s="15">
        <v>27022.002434151698</v>
      </c>
      <c r="CX623" s="15">
        <v>26618.067833913701</v>
      </c>
      <c r="CY623" s="16">
        <v>38468.440709346702</v>
      </c>
      <c r="CZ623" s="17">
        <v>14.139342086459401</v>
      </c>
      <c r="DA623" s="18">
        <v>14.222075058273701</v>
      </c>
      <c r="DB623" s="18">
        <v>13.997570547809801</v>
      </c>
      <c r="DC623" s="18">
        <v>14.0218075175314</v>
      </c>
      <c r="DD623" s="18">
        <v>14.0187942280009</v>
      </c>
      <c r="DE623" s="19">
        <v>14.059098579679899</v>
      </c>
      <c r="DF623" s="17">
        <v>0.181989182743928</v>
      </c>
      <c r="DG623" s="18">
        <v>0.30188520698138099</v>
      </c>
      <c r="DH623" s="18">
        <v>5.6440614295651899E-2</v>
      </c>
      <c r="DI623" s="18">
        <v>9.7691933037073506E-2</v>
      </c>
      <c r="DJ623" s="18">
        <v>9.5222204852155906E-2</v>
      </c>
      <c r="DK623" s="19">
        <v>0.12701608024569799</v>
      </c>
      <c r="DL623" s="17">
        <v>8.1388036757011104E-2</v>
      </c>
      <c r="DM623" s="18">
        <v>0.135007168842393</v>
      </c>
      <c r="DN623" s="18">
        <v>2.52410100513848E-2</v>
      </c>
      <c r="DO623" s="18">
        <v>4.3689160624850801E-2</v>
      </c>
      <c r="DP623" s="18">
        <v>4.2584664603366199E-2</v>
      </c>
      <c r="DQ623" s="19">
        <v>5.68033179329899E-2</v>
      </c>
      <c r="DR623" s="20">
        <v>13.446194905898899</v>
      </c>
      <c r="DS623" s="21">
        <v>13.528927877713301</v>
      </c>
      <c r="DT623" s="21">
        <v>13.3044233672491</v>
      </c>
      <c r="DU623" s="21">
        <v>13.328660336970801</v>
      </c>
      <c r="DV623" s="21">
        <v>13.325647047440301</v>
      </c>
      <c r="DW623" s="22">
        <v>13.3659513991193</v>
      </c>
      <c r="DX623" s="20">
        <v>0.18198918274411099</v>
      </c>
      <c r="DY623" s="21">
        <v>0.301885206981579</v>
      </c>
      <c r="DZ623" s="21">
        <v>5.6440614295732702E-2</v>
      </c>
      <c r="EA623" s="21">
        <v>9.7691933037202902E-2</v>
      </c>
      <c r="EB623" s="21">
        <v>9.5222204852279405E-2</v>
      </c>
      <c r="EC623" s="22">
        <v>0.12701608024583999</v>
      </c>
      <c r="ED623" s="20">
        <v>8.1388036757092705E-2</v>
      </c>
      <c r="EE623" s="21">
        <v>0.13500716884248101</v>
      </c>
      <c r="EF623" s="21">
        <v>2.52410100514209E-2</v>
      </c>
      <c r="EG623" s="21">
        <v>4.3689160624908602E-2</v>
      </c>
      <c r="EH623" s="21">
        <v>4.2584664603421397E-2</v>
      </c>
      <c r="EI623" s="22">
        <v>5.6803317933053502E-2</v>
      </c>
    </row>
    <row r="624" spans="1:139" x14ac:dyDescent="0.2">
      <c r="A624" s="12" t="s">
        <v>3866</v>
      </c>
      <c r="B624" s="12">
        <v>2</v>
      </c>
      <c r="C624" s="12">
        <v>2</v>
      </c>
      <c r="D624" s="12">
        <v>129.78</v>
      </c>
      <c r="E624" s="12" t="s">
        <v>3874</v>
      </c>
      <c r="F624" s="12" t="s">
        <v>3867</v>
      </c>
      <c r="G624" s="12">
        <v>181981.1826</v>
      </c>
      <c r="H624" s="12">
        <v>194865.9074</v>
      </c>
      <c r="I624" s="12">
        <v>321608.47989999998</v>
      </c>
      <c r="J624" s="12">
        <v>298103.7513</v>
      </c>
      <c r="K624" s="12">
        <v>257124.9393</v>
      </c>
      <c r="L624" s="12">
        <v>182977.59220000001</v>
      </c>
      <c r="M624" s="12">
        <v>242633.21530000001</v>
      </c>
      <c r="N624" s="12">
        <v>300992.68729999999</v>
      </c>
      <c r="O624" s="12">
        <v>222770.96669999999</v>
      </c>
      <c r="P624" s="12">
        <v>486661.89120000001</v>
      </c>
      <c r="Q624" s="12">
        <v>221177.58009999999</v>
      </c>
      <c r="R624" s="12">
        <v>186854.5337</v>
      </c>
      <c r="S624" s="12">
        <v>181307.63620000001</v>
      </c>
      <c r="T624" s="12">
        <v>193760.64629999999</v>
      </c>
      <c r="U624" s="12">
        <v>214328.71849999999</v>
      </c>
      <c r="V624" s="12">
        <v>198264.6158</v>
      </c>
      <c r="W624" s="12">
        <v>166225.644</v>
      </c>
      <c r="X624" s="12">
        <v>227172.54629999999</v>
      </c>
      <c r="Y624" s="12">
        <v>225350.75940000001</v>
      </c>
      <c r="Z624" s="12">
        <v>246967.766</v>
      </c>
      <c r="AA624" s="12">
        <v>201914.26019999999</v>
      </c>
      <c r="AB624" s="12">
        <v>199881.14199999999</v>
      </c>
      <c r="AC624" s="12">
        <v>276533.05739999999</v>
      </c>
      <c r="AD624" s="12">
        <v>212357.43239999999</v>
      </c>
      <c r="AE624" s="12">
        <v>242666.42259999999</v>
      </c>
      <c r="AF624" s="12">
        <v>198762.3719</v>
      </c>
      <c r="AG624" s="12">
        <v>188852.97339999999</v>
      </c>
      <c r="AH624" s="12">
        <v>204721.79949999999</v>
      </c>
      <c r="AI624" s="12">
        <v>271280.57089999999</v>
      </c>
      <c r="AJ624" s="12">
        <v>297106.00510000001</v>
      </c>
      <c r="AK624" s="12">
        <v>241378.16709999999</v>
      </c>
      <c r="AL624" s="12">
        <v>182343.2034</v>
      </c>
      <c r="AM624" s="12">
        <v>318543.07689999999</v>
      </c>
      <c r="AN624" s="12">
        <v>301862.10230000003</v>
      </c>
      <c r="AO624" s="12">
        <v>281733.86090000003</v>
      </c>
      <c r="AP624" s="12">
        <v>188195.08189999999</v>
      </c>
      <c r="AQ624" s="12">
        <v>147250.05960000001</v>
      </c>
      <c r="AR624" s="12">
        <v>242554.1298</v>
      </c>
      <c r="AS624" s="12">
        <v>182980.685</v>
      </c>
      <c r="AT624" s="12">
        <v>270987.57459999999</v>
      </c>
      <c r="AU624" s="12">
        <v>225709.44750000001</v>
      </c>
      <c r="AV624" s="12">
        <v>249194.87729999999</v>
      </c>
      <c r="AW624" s="12">
        <v>198992.35370000001</v>
      </c>
      <c r="AX624" s="12">
        <v>239392.47279999999</v>
      </c>
      <c r="AY624" s="12">
        <v>241612.9056</v>
      </c>
      <c r="AZ624" s="12">
        <v>298524.94459999999</v>
      </c>
      <c r="BA624" s="12">
        <v>136972.2329</v>
      </c>
      <c r="BB624" s="12">
        <v>229157.6587</v>
      </c>
      <c r="BC624" s="12">
        <v>184485.76809999999</v>
      </c>
      <c r="BD624" s="12">
        <v>286064.63579999999</v>
      </c>
      <c r="BE624" s="12">
        <v>223890.80470000001</v>
      </c>
      <c r="BF624" s="12">
        <v>259673.03760000001</v>
      </c>
      <c r="BG624" s="12">
        <v>276533.05739999999</v>
      </c>
      <c r="BH624" s="12">
        <v>160145.712</v>
      </c>
      <c r="BI624" s="12">
        <v>289500.03269999998</v>
      </c>
      <c r="BJ624" s="12">
        <v>251080.4952</v>
      </c>
      <c r="BK624" s="12">
        <v>180234.7555</v>
      </c>
      <c r="BL624" s="12">
        <v>225572.7885</v>
      </c>
      <c r="BM624" s="12">
        <v>179706.11139999999</v>
      </c>
      <c r="BN624" s="12">
        <v>280984.84669999999</v>
      </c>
      <c r="BO624" s="11" t="s">
        <v>3868</v>
      </c>
      <c r="BP624" s="11" t="s">
        <v>3869</v>
      </c>
      <c r="BS624" s="11" t="s">
        <v>3870</v>
      </c>
      <c r="BT624" s="11" t="s">
        <v>3871</v>
      </c>
      <c r="BU624" s="11" t="s">
        <v>3872</v>
      </c>
      <c r="BV624" s="11" t="s">
        <v>3873</v>
      </c>
      <c r="BW624" s="12">
        <f t="shared" si="47"/>
        <v>4</v>
      </c>
      <c r="BX624" s="12">
        <f t="shared" si="48"/>
        <v>8</v>
      </c>
      <c r="BY624" s="12">
        <f t="shared" si="49"/>
        <v>1.4397377531815356</v>
      </c>
      <c r="BZ624" s="23">
        <f t="shared" si="50"/>
        <v>1.2229900413342354</v>
      </c>
      <c r="CA624" s="24">
        <f t="shared" si="51"/>
        <v>1.1772276997536602</v>
      </c>
      <c r="CB624" s="13">
        <v>0.33970277900000001</v>
      </c>
      <c r="CC624" s="13">
        <v>0.540867553</v>
      </c>
      <c r="CD624" s="13">
        <v>0.48230248071299497</v>
      </c>
      <c r="CE624" s="13">
        <v>0.63841920476719205</v>
      </c>
      <c r="CF624" s="13">
        <v>0.51298925206693602</v>
      </c>
      <c r="CG624" s="12">
        <v>3</v>
      </c>
      <c r="CH624" s="14">
        <v>250736.85209999999</v>
      </c>
      <c r="CI624" s="15">
        <v>287207.27054</v>
      </c>
      <c r="CJ624" s="15">
        <v>199485.82295999999</v>
      </c>
      <c r="CK624" s="15">
        <v>212796.26629999999</v>
      </c>
      <c r="CL624" s="15">
        <v>226670.46291999999</v>
      </c>
      <c r="CM624" s="15">
        <v>232144.74416</v>
      </c>
      <c r="CN624" s="14">
        <v>61555.103311957799</v>
      </c>
      <c r="CO624" s="15">
        <v>119347.070468687</v>
      </c>
      <c r="CP624" s="15">
        <v>17418.506436198299</v>
      </c>
      <c r="CQ624" s="15">
        <v>31272.894985301798</v>
      </c>
      <c r="CR624" s="15">
        <v>32701.487678300098</v>
      </c>
      <c r="CS624" s="16">
        <v>48713.849274628999</v>
      </c>
      <c r="CT624" s="14">
        <v>27528.279073512</v>
      </c>
      <c r="CU624" s="15">
        <v>53373.632496688202</v>
      </c>
      <c r="CV624" s="15">
        <v>7789.7928915714201</v>
      </c>
      <c r="CW624" s="15">
        <v>13985.663808069399</v>
      </c>
      <c r="CX624" s="15">
        <v>14624.549882810201</v>
      </c>
      <c r="CY624" s="16">
        <v>21785.495684749902</v>
      </c>
      <c r="CZ624" s="17">
        <v>13.1002131712326</v>
      </c>
      <c r="DA624" s="18">
        <v>13.2012453337484</v>
      </c>
      <c r="DB624" s="18">
        <v>12.893627676313599</v>
      </c>
      <c r="DC624" s="18">
        <v>12.952017367171401</v>
      </c>
      <c r="DD624" s="18">
        <v>13.016473466298301</v>
      </c>
      <c r="DE624" s="19">
        <v>13.031297134098599</v>
      </c>
      <c r="DF624" s="17">
        <v>0.25281634419350102</v>
      </c>
      <c r="DG624" s="18">
        <v>0.37371207853117699</v>
      </c>
      <c r="DH624" s="18">
        <v>8.6625898752044003E-2</v>
      </c>
      <c r="DI624" s="18">
        <v>0.15436914095055501</v>
      </c>
      <c r="DJ624" s="18">
        <v>0.13903234121501201</v>
      </c>
      <c r="DK624" s="19">
        <v>0.203844383196568</v>
      </c>
      <c r="DL624" s="17">
        <v>0.113062906287931</v>
      </c>
      <c r="DM624" s="18">
        <v>0.16712912232169</v>
      </c>
      <c r="DN624" s="18">
        <v>3.8740279644316901E-2</v>
      </c>
      <c r="DO624" s="18">
        <v>6.9035978558737499E-2</v>
      </c>
      <c r="DP624" s="18">
        <v>6.2177153205542603E-2</v>
      </c>
      <c r="DQ624" s="19">
        <v>9.1161979531808504E-2</v>
      </c>
      <c r="DR624" s="20">
        <v>12.407065990668</v>
      </c>
      <c r="DS624" s="21">
        <v>12.508098153184401</v>
      </c>
      <c r="DT624" s="21">
        <v>12.2004804957473</v>
      </c>
      <c r="DU624" s="21">
        <v>12.2588701866056</v>
      </c>
      <c r="DV624" s="21">
        <v>12.3233262857333</v>
      </c>
      <c r="DW624" s="22">
        <v>12.3381499535336</v>
      </c>
      <c r="DX624" s="20">
        <v>0.25281634419579102</v>
      </c>
      <c r="DY624" s="21">
        <v>0.37371207853348098</v>
      </c>
      <c r="DZ624" s="21">
        <v>8.66258987531245E-2</v>
      </c>
      <c r="EA624" s="21">
        <v>0.15436914095250601</v>
      </c>
      <c r="EB624" s="21">
        <v>0.13903234121630101</v>
      </c>
      <c r="EC624" s="22">
        <v>0.20384438319843001</v>
      </c>
      <c r="ED624" s="20">
        <v>0.113062906288954</v>
      </c>
      <c r="EE624" s="21">
        <v>0.16712912232272101</v>
      </c>
      <c r="EF624" s="21">
        <v>3.8740279644800098E-2</v>
      </c>
      <c r="EG624" s="21">
        <v>6.9035978559610203E-2</v>
      </c>
      <c r="EH624" s="21">
        <v>6.2177153206118801E-2</v>
      </c>
      <c r="EI624" s="22">
        <v>9.1161979532641102E-2</v>
      </c>
    </row>
    <row r="625" spans="1:139" x14ac:dyDescent="0.2">
      <c r="A625" s="12" t="s">
        <v>3875</v>
      </c>
      <c r="B625" s="12">
        <v>2</v>
      </c>
      <c r="C625" s="12">
        <v>2</v>
      </c>
      <c r="D625" s="12">
        <v>98.4</v>
      </c>
      <c r="E625" s="12" t="s">
        <v>3881</v>
      </c>
      <c r="F625" s="12" t="s">
        <v>3876</v>
      </c>
      <c r="G625" s="12">
        <v>19378.709910000001</v>
      </c>
      <c r="H625" s="12">
        <v>27237.596539999999</v>
      </c>
      <c r="I625" s="12">
        <v>49573.973480000001</v>
      </c>
      <c r="J625" s="12">
        <v>54871.550609999998</v>
      </c>
      <c r="K625" s="12">
        <v>37033.44298</v>
      </c>
      <c r="L625" s="12">
        <v>29602.0779</v>
      </c>
      <c r="M625" s="12">
        <v>24067.210139999999</v>
      </c>
      <c r="N625" s="12">
        <v>45259.454080000003</v>
      </c>
      <c r="O625" s="12">
        <v>37459.192499999997</v>
      </c>
      <c r="P625" s="12">
        <v>86872.626629999999</v>
      </c>
      <c r="Q625" s="12">
        <v>27338.340029999999</v>
      </c>
      <c r="R625" s="12">
        <v>28458.69269</v>
      </c>
      <c r="S625" s="12">
        <v>31044.24555</v>
      </c>
      <c r="T625" s="12">
        <v>33828.319329999998</v>
      </c>
      <c r="U625" s="12">
        <v>26791.68086</v>
      </c>
      <c r="V625" s="12">
        <v>31710.753260000001</v>
      </c>
      <c r="W625" s="12">
        <v>28092.718769999999</v>
      </c>
      <c r="X625" s="12">
        <v>37188.01528</v>
      </c>
      <c r="Y625" s="12">
        <v>29561.013210000001</v>
      </c>
      <c r="Z625" s="12">
        <v>41049.464030000003</v>
      </c>
      <c r="AA625" s="12">
        <v>24537.70881</v>
      </c>
      <c r="AB625" s="12">
        <v>33471.464390000001</v>
      </c>
      <c r="AC625" s="12">
        <v>32759.453229999999</v>
      </c>
      <c r="AD625" s="12">
        <v>28389.254239999998</v>
      </c>
      <c r="AE625" s="12">
        <v>41565.72623</v>
      </c>
      <c r="AF625" s="12">
        <v>28228.667430000001</v>
      </c>
      <c r="AG625" s="12">
        <v>21887.249599999999</v>
      </c>
      <c r="AH625" s="12">
        <v>24360.273499999999</v>
      </c>
      <c r="AI625" s="12">
        <v>37375.785470000003</v>
      </c>
      <c r="AJ625" s="12">
        <v>43665.840239999998</v>
      </c>
      <c r="AK625" s="12">
        <v>25703.742620000001</v>
      </c>
      <c r="AL625" s="12">
        <v>25487.221809999999</v>
      </c>
      <c r="AM625" s="12">
        <v>49101.46041</v>
      </c>
      <c r="AN625" s="12">
        <v>55563.345139999998</v>
      </c>
      <c r="AO625" s="12">
        <v>40577.84087</v>
      </c>
      <c r="AP625" s="12">
        <v>30446.162319999999</v>
      </c>
      <c r="AQ625" s="12">
        <v>14605.989229999999</v>
      </c>
      <c r="AR625" s="12">
        <v>36472.206680000003</v>
      </c>
      <c r="AS625" s="12">
        <v>30768.411199999999</v>
      </c>
      <c r="AT625" s="12">
        <v>48373.21931</v>
      </c>
      <c r="AU625" s="12">
        <v>27898.495060000001</v>
      </c>
      <c r="AV625" s="12">
        <v>37953.37629</v>
      </c>
      <c r="AW625" s="12">
        <v>34072.296249999999</v>
      </c>
      <c r="AX625" s="12">
        <v>41795.097049999997</v>
      </c>
      <c r="AY625" s="12">
        <v>30202.279480000001</v>
      </c>
      <c r="AZ625" s="12">
        <v>47746.547310000002</v>
      </c>
      <c r="BA625" s="12">
        <v>23148.789349999999</v>
      </c>
      <c r="BB625" s="12">
        <v>37512.977039999998</v>
      </c>
      <c r="BC625" s="12">
        <v>24200.434209999999</v>
      </c>
      <c r="BD625" s="12">
        <v>47547.905409999999</v>
      </c>
      <c r="BE625" s="12">
        <v>27208.41691</v>
      </c>
      <c r="BF625" s="12">
        <v>43484.026279999998</v>
      </c>
      <c r="BG625" s="12">
        <v>32759.453229999999</v>
      </c>
      <c r="BH625" s="12">
        <v>21409.26871</v>
      </c>
      <c r="BI625" s="12">
        <v>49587.738469999997</v>
      </c>
      <c r="BJ625" s="12">
        <v>35659.001909999999</v>
      </c>
      <c r="BK625" s="12">
        <v>20888.435099999999</v>
      </c>
      <c r="BL625" s="12">
        <v>26841.376130000001</v>
      </c>
      <c r="BM625" s="12">
        <v>24759.07893</v>
      </c>
      <c r="BN625" s="12">
        <v>41296.504330000003</v>
      </c>
      <c r="BQ625" s="11" t="s">
        <v>542</v>
      </c>
      <c r="BR625" s="11" t="s">
        <v>543</v>
      </c>
      <c r="BS625" s="11" t="s">
        <v>3877</v>
      </c>
      <c r="BT625" s="11" t="s">
        <v>3878</v>
      </c>
      <c r="BU625" s="11" t="s">
        <v>3879</v>
      </c>
      <c r="BV625" s="11" t="s">
        <v>3880</v>
      </c>
      <c r="BW625" s="12">
        <f t="shared" si="47"/>
        <v>4</v>
      </c>
      <c r="BX625" s="12">
        <f t="shared" si="48"/>
        <v>8</v>
      </c>
      <c r="BY625" s="12">
        <f t="shared" si="49"/>
        <v>1.5140283848180602</v>
      </c>
      <c r="BZ625" s="23">
        <f t="shared" si="50"/>
        <v>1.28475507254569</v>
      </c>
      <c r="CA625" s="24">
        <f t="shared" si="51"/>
        <v>1.1784568258742689</v>
      </c>
      <c r="CB625" s="13">
        <v>0.64039965200000004</v>
      </c>
      <c r="CC625" s="13">
        <v>0.78940251500000003</v>
      </c>
      <c r="CD625" s="13">
        <v>0.70084835393483302</v>
      </c>
      <c r="CE625" s="13">
        <v>0.79684221092324803</v>
      </c>
      <c r="CF625" s="13">
        <v>0.51745829301809199</v>
      </c>
      <c r="CG625" s="12">
        <v>3</v>
      </c>
      <c r="CH625" s="14">
        <v>37619.054704000002</v>
      </c>
      <c r="CI625" s="15">
        <v>44652.112249999998</v>
      </c>
      <c r="CJ625" s="15">
        <v>29492.255691999999</v>
      </c>
      <c r="CK625" s="15">
        <v>33520.392910000002</v>
      </c>
      <c r="CL625" s="15">
        <v>32144.721379999999</v>
      </c>
      <c r="CM625" s="15">
        <v>31103.563247999999</v>
      </c>
      <c r="CN625" s="14">
        <v>14844.161232901301</v>
      </c>
      <c r="CO625" s="15">
        <v>24924.488570252801</v>
      </c>
      <c r="CP625" s="15">
        <v>2924.5012383936801</v>
      </c>
      <c r="CQ625" s="15">
        <v>5444.02185017179</v>
      </c>
      <c r="CR625" s="15">
        <v>6380.9021369526899</v>
      </c>
      <c r="CS625" s="16">
        <v>9162.8188167456192</v>
      </c>
      <c r="CT625" s="14">
        <v>6638.5107171468599</v>
      </c>
      <c r="CU625" s="15">
        <v>11146.5701495004</v>
      </c>
      <c r="CV625" s="15">
        <v>1307.8767138661201</v>
      </c>
      <c r="CW625" s="15">
        <v>2434.64058559566</v>
      </c>
      <c r="CX625" s="15">
        <v>2853.62618719998</v>
      </c>
      <c r="CY625" s="16">
        <v>4097.7371479514804</v>
      </c>
      <c r="CZ625" s="17">
        <v>11.1587135853501</v>
      </c>
      <c r="DA625" s="18">
        <v>11.2946627797582</v>
      </c>
      <c r="DB625" s="18">
        <v>10.9812118514976</v>
      </c>
      <c r="DC625" s="18">
        <v>11.1027798513446</v>
      </c>
      <c r="DD625" s="18">
        <v>11.0555789688818</v>
      </c>
      <c r="DE625" s="19">
        <v>11.004259483956</v>
      </c>
      <c r="DF625" s="17">
        <v>0.42979308163774099</v>
      </c>
      <c r="DG625" s="18">
        <v>0.49235718606657702</v>
      </c>
      <c r="DH625" s="18">
        <v>9.6979442715566702E-2</v>
      </c>
      <c r="DI625" s="18">
        <v>0.159210898419895</v>
      </c>
      <c r="DJ625" s="18">
        <v>0.19697749437592099</v>
      </c>
      <c r="DK625" s="19">
        <v>0.28968980880304201</v>
      </c>
      <c r="DL625" s="17">
        <v>0.19220930936022099</v>
      </c>
      <c r="DM625" s="18">
        <v>0.22018882745107601</v>
      </c>
      <c r="DN625" s="18">
        <v>4.3370525266410803E-2</v>
      </c>
      <c r="DO625" s="18">
        <v>7.1201278325139894E-2</v>
      </c>
      <c r="DP625" s="18">
        <v>8.8091013492428302E-2</v>
      </c>
      <c r="DQ625" s="19">
        <v>0.129553220974504</v>
      </c>
      <c r="DR625" s="20">
        <v>10.4655664045163</v>
      </c>
      <c r="DS625" s="21">
        <v>10.6015155989882</v>
      </c>
      <c r="DT625" s="21">
        <v>10.2880646706438</v>
      </c>
      <c r="DU625" s="21">
        <v>10.4096326705486</v>
      </c>
      <c r="DV625" s="21">
        <v>10.3624317880566</v>
      </c>
      <c r="DW625" s="22">
        <v>10.3111123030826</v>
      </c>
      <c r="DX625" s="20">
        <v>0.42979308186947102</v>
      </c>
      <c r="DY625" s="21">
        <v>0.49235718620936098</v>
      </c>
      <c r="DZ625" s="21">
        <v>9.6979442769565299E-2</v>
      </c>
      <c r="EA625" s="21">
        <v>0.15921089849016401</v>
      </c>
      <c r="EB625" s="21">
        <v>0.19697749447666801</v>
      </c>
      <c r="EC625" s="22">
        <v>0.28968980896372298</v>
      </c>
      <c r="ED625" s="20">
        <v>0.19220930946385401</v>
      </c>
      <c r="EE625" s="21">
        <v>0.22018882751492999</v>
      </c>
      <c r="EF625" s="21">
        <v>4.3370525290559701E-2</v>
      </c>
      <c r="EG625" s="21">
        <v>7.1201278356565006E-2</v>
      </c>
      <c r="EH625" s="21">
        <v>8.8091013537483706E-2</v>
      </c>
      <c r="EI625" s="22">
        <v>0.12955322104636299</v>
      </c>
    </row>
    <row r="626" spans="1:139" x14ac:dyDescent="0.2">
      <c r="A626" s="12" t="s">
        <v>3882</v>
      </c>
      <c r="B626" s="12">
        <v>3</v>
      </c>
      <c r="C626" s="12">
        <v>3</v>
      </c>
      <c r="D626" s="12">
        <v>154.4</v>
      </c>
      <c r="E626" s="12" t="s">
        <v>3886</v>
      </c>
      <c r="F626" s="12" t="s">
        <v>3883</v>
      </c>
      <c r="G626" s="12">
        <v>434430.5588</v>
      </c>
      <c r="H626" s="12">
        <v>760873.28740000003</v>
      </c>
      <c r="I626" s="12">
        <v>535828.29579999996</v>
      </c>
      <c r="J626" s="12">
        <v>491442.19099999999</v>
      </c>
      <c r="K626" s="12">
        <v>600710.17570000002</v>
      </c>
      <c r="L626" s="12">
        <v>662299.12990000006</v>
      </c>
      <c r="M626" s="12">
        <v>779852.02359999996</v>
      </c>
      <c r="N626" s="12">
        <v>799903.24490000005</v>
      </c>
      <c r="O626" s="12">
        <v>1008568.5209999999</v>
      </c>
      <c r="P626" s="12">
        <v>683507.84950000001</v>
      </c>
      <c r="Q626" s="12">
        <v>563846.12269999995</v>
      </c>
      <c r="R626" s="12">
        <v>681060.22219999996</v>
      </c>
      <c r="S626" s="12">
        <v>508129.88290000003</v>
      </c>
      <c r="T626" s="12">
        <v>545958.25959999999</v>
      </c>
      <c r="U626" s="12">
        <v>540235.80929999996</v>
      </c>
      <c r="V626" s="12">
        <v>535099.90850000002</v>
      </c>
      <c r="W626" s="12">
        <v>490802.28970000002</v>
      </c>
      <c r="X626" s="12">
        <v>625842.90949999995</v>
      </c>
      <c r="Y626" s="12">
        <v>534320.71829999995</v>
      </c>
      <c r="Z626" s="12">
        <v>592253.97210000001</v>
      </c>
      <c r="AA626" s="12">
        <v>555425.37529999996</v>
      </c>
      <c r="AB626" s="12">
        <v>401050.18479999999</v>
      </c>
      <c r="AC626" s="12">
        <v>443229.29460000002</v>
      </c>
      <c r="AD626" s="12">
        <v>510699.58299999998</v>
      </c>
      <c r="AE626" s="12">
        <v>449680.51770000003</v>
      </c>
      <c r="AF626" s="12">
        <v>450236.9155</v>
      </c>
      <c r="AG626" s="12">
        <v>505944.80219999998</v>
      </c>
      <c r="AH626" s="12">
        <v>613315.33019999997</v>
      </c>
      <c r="AI626" s="12">
        <v>574259.7023</v>
      </c>
      <c r="AJ626" s="12">
        <v>687906.17929999996</v>
      </c>
      <c r="AK626" s="12">
        <v>576224.69799999997</v>
      </c>
      <c r="AL626" s="12">
        <v>711977.14569999999</v>
      </c>
      <c r="AM626" s="12">
        <v>530721.06200000003</v>
      </c>
      <c r="AN626" s="12">
        <v>497638.06150000001</v>
      </c>
      <c r="AO626" s="12">
        <v>658202.96349999995</v>
      </c>
      <c r="AP626" s="12">
        <v>681184.16839999997</v>
      </c>
      <c r="AQ626" s="12">
        <v>473279.21220000001</v>
      </c>
      <c r="AR626" s="12">
        <v>644599.83129999996</v>
      </c>
      <c r="AS626" s="12">
        <v>828422.84909999999</v>
      </c>
      <c r="AT626" s="12">
        <v>380597.16139999998</v>
      </c>
      <c r="AU626" s="12">
        <v>575399.17379999999</v>
      </c>
      <c r="AV626" s="12">
        <v>908282.58259999997</v>
      </c>
      <c r="AW626" s="12">
        <v>557692.78949999996</v>
      </c>
      <c r="AX626" s="12">
        <v>674534.79489999998</v>
      </c>
      <c r="AY626" s="12">
        <v>609008.18370000005</v>
      </c>
      <c r="AZ626" s="12">
        <v>805694.29850000003</v>
      </c>
      <c r="BA626" s="12">
        <v>404427.88429999998</v>
      </c>
      <c r="BB626" s="12">
        <v>631311.74170000001</v>
      </c>
      <c r="BC626" s="12">
        <v>437427.27289999998</v>
      </c>
      <c r="BD626" s="12">
        <v>686012.26610000001</v>
      </c>
      <c r="BE626" s="12">
        <v>615878.41339999996</v>
      </c>
      <c r="BF626" s="12">
        <v>521019.23509999999</v>
      </c>
      <c r="BG626" s="12">
        <v>443229.29460000002</v>
      </c>
      <c r="BH626" s="12">
        <v>385135.32299999997</v>
      </c>
      <c r="BI626" s="12">
        <v>536466.98690000002</v>
      </c>
      <c r="BJ626" s="12">
        <v>568748.03119999997</v>
      </c>
      <c r="BK626" s="12">
        <v>482856.24560000002</v>
      </c>
      <c r="BL626" s="12">
        <v>675781.71759999997</v>
      </c>
      <c r="BM626" s="12">
        <v>380410.50150000001</v>
      </c>
      <c r="BN626" s="12">
        <v>650579.95810000005</v>
      </c>
      <c r="BO626" s="11" t="s">
        <v>287</v>
      </c>
      <c r="BP626" s="11" t="s">
        <v>288</v>
      </c>
      <c r="BQ626" s="11" t="s">
        <v>289</v>
      </c>
      <c r="BR626" s="11" t="s">
        <v>290</v>
      </c>
      <c r="BS626" s="11" t="s">
        <v>291</v>
      </c>
      <c r="BT626" s="11" t="s">
        <v>292</v>
      </c>
      <c r="BU626" s="11" t="s">
        <v>3884</v>
      </c>
      <c r="BV626" s="11" t="s">
        <v>3885</v>
      </c>
      <c r="BW626" s="12">
        <f t="shared" si="47"/>
        <v>4</v>
      </c>
      <c r="BX626" s="12">
        <f t="shared" si="48"/>
        <v>16</v>
      </c>
      <c r="BY626" s="12">
        <f t="shared" si="49"/>
        <v>1.6669445563383214</v>
      </c>
      <c r="BZ626" s="23">
        <f t="shared" si="50"/>
        <v>1.3437223154758804</v>
      </c>
      <c r="CA626" s="24">
        <f t="shared" si="51"/>
        <v>1.2405424373323528</v>
      </c>
      <c r="CB626" s="13">
        <v>1.049119E-3</v>
      </c>
      <c r="CC626" s="13">
        <v>1.0078617999999999E-2</v>
      </c>
      <c r="CD626" s="13">
        <v>1.79748552208771E-3</v>
      </c>
      <c r="CE626" s="13">
        <v>1.2393952591814399E-2</v>
      </c>
      <c r="CF626" s="13">
        <v>0.94103395189809202</v>
      </c>
      <c r="CG626" s="12">
        <v>3</v>
      </c>
      <c r="CH626" s="14">
        <v>564656.90174</v>
      </c>
      <c r="CI626" s="15">
        <v>786826.15378000005</v>
      </c>
      <c r="CJ626" s="15">
        <v>567846.05934000004</v>
      </c>
      <c r="CK626" s="15">
        <v>555663.95961999998</v>
      </c>
      <c r="CL626" s="15">
        <v>472016.99108000001</v>
      </c>
      <c r="CM626" s="15">
        <v>566332.58589999995</v>
      </c>
      <c r="CN626" s="14">
        <v>125450.280339883</v>
      </c>
      <c r="CO626" s="15">
        <v>137450.88022632201</v>
      </c>
      <c r="CP626" s="15">
        <v>66409.467658153793</v>
      </c>
      <c r="CQ626" s="15">
        <v>53266.697834732702</v>
      </c>
      <c r="CR626" s="15">
        <v>60863.040059430699</v>
      </c>
      <c r="CS626" s="16">
        <v>92432.7392680622</v>
      </c>
      <c r="CT626" s="14">
        <v>56103.070927276698</v>
      </c>
      <c r="CU626" s="15">
        <v>61469.902350647397</v>
      </c>
      <c r="CV626" s="15">
        <v>29699.2168066411</v>
      </c>
      <c r="CW626" s="15">
        <v>23821.591459080599</v>
      </c>
      <c r="CX626" s="15">
        <v>27218.778978036</v>
      </c>
      <c r="CY626" s="16">
        <v>41337.177669980199</v>
      </c>
      <c r="CZ626" s="17">
        <v>13.9184571819405</v>
      </c>
      <c r="DA626" s="18">
        <v>14.2574700026431</v>
      </c>
      <c r="DB626" s="18">
        <v>13.937645951475499</v>
      </c>
      <c r="DC626" s="18">
        <v>13.917407670194899</v>
      </c>
      <c r="DD626" s="18">
        <v>13.7513478493475</v>
      </c>
      <c r="DE626" s="19">
        <v>13.9292654409078</v>
      </c>
      <c r="DF626" s="17">
        <v>0.21319777409122001</v>
      </c>
      <c r="DG626" s="18">
        <v>0.16646274677203399</v>
      </c>
      <c r="DH626" s="18">
        <v>0.111070583429191</v>
      </c>
      <c r="DI626" s="18">
        <v>9.5535499496851806E-2</v>
      </c>
      <c r="DJ626" s="18">
        <v>0.12779043593856401</v>
      </c>
      <c r="DK626" s="19">
        <v>0.16516656589096701</v>
      </c>
      <c r="DL626" s="17">
        <v>9.5344943103922095E-2</v>
      </c>
      <c r="DM626" s="18">
        <v>7.4444403500720194E-2</v>
      </c>
      <c r="DN626" s="18">
        <v>4.96722749696464E-2</v>
      </c>
      <c r="DO626" s="18">
        <v>4.27247742278715E-2</v>
      </c>
      <c r="DP626" s="18">
        <v>5.7149620326592203E-2</v>
      </c>
      <c r="DQ626" s="19">
        <v>7.3864733788480297E-2</v>
      </c>
      <c r="DR626" s="20">
        <v>13.2253100013797</v>
      </c>
      <c r="DS626" s="21">
        <v>13.564322822082699</v>
      </c>
      <c r="DT626" s="21">
        <v>13.244498770914801</v>
      </c>
      <c r="DU626" s="21">
        <v>13.2242604896341</v>
      </c>
      <c r="DV626" s="21">
        <v>13.0582006687864</v>
      </c>
      <c r="DW626" s="22">
        <v>13.236118260347</v>
      </c>
      <c r="DX626" s="20">
        <v>0.21319777409155199</v>
      </c>
      <c r="DY626" s="21">
        <v>0.166462746772162</v>
      </c>
      <c r="DZ626" s="21">
        <v>0.111070583429349</v>
      </c>
      <c r="EA626" s="21">
        <v>9.5535499497007598E-2</v>
      </c>
      <c r="EB626" s="21">
        <v>0.127790435938853</v>
      </c>
      <c r="EC626" s="22">
        <v>0.16516656589124301</v>
      </c>
      <c r="ED626" s="20">
        <v>9.5344943104070906E-2</v>
      </c>
      <c r="EE626" s="21">
        <v>7.4444403500777606E-2</v>
      </c>
      <c r="EF626" s="21">
        <v>4.9672274969717198E-2</v>
      </c>
      <c r="EG626" s="21">
        <v>4.2724774227941201E-2</v>
      </c>
      <c r="EH626" s="21">
        <v>5.7149620326721398E-2</v>
      </c>
      <c r="EI626" s="22">
        <v>7.3864733788603296E-2</v>
      </c>
    </row>
    <row r="627" spans="1:139" x14ac:dyDescent="0.2">
      <c r="A627" s="12" t="s">
        <v>3887</v>
      </c>
      <c r="B627" s="12">
        <v>2</v>
      </c>
      <c r="C627" s="12">
        <v>2</v>
      </c>
      <c r="D627" s="12">
        <v>53.5</v>
      </c>
      <c r="E627" s="12" t="s">
        <v>3893</v>
      </c>
      <c r="F627" s="12" t="s">
        <v>3888</v>
      </c>
      <c r="G627" s="12">
        <v>43056.495629999998</v>
      </c>
      <c r="H627" s="12">
        <v>43934.012719999999</v>
      </c>
      <c r="I627" s="12">
        <v>52263.867899999997</v>
      </c>
      <c r="J627" s="12">
        <v>46077.32735</v>
      </c>
      <c r="K627" s="12">
        <v>44725.626170000003</v>
      </c>
      <c r="L627" s="12">
        <v>39814.678189999999</v>
      </c>
      <c r="M627" s="12">
        <v>44946.343480000003</v>
      </c>
      <c r="N627" s="12">
        <v>54007.278570000002</v>
      </c>
      <c r="O627" s="12">
        <v>74649.347349999996</v>
      </c>
      <c r="P627" s="12">
        <v>66059.732600000003</v>
      </c>
      <c r="Q627" s="12">
        <v>44509.799650000001</v>
      </c>
      <c r="R627" s="12">
        <v>58867.204400000002</v>
      </c>
      <c r="S627" s="12">
        <v>48430.999620000002</v>
      </c>
      <c r="T627" s="12">
        <v>52892.614280000002</v>
      </c>
      <c r="U627" s="12">
        <v>42833.367989999999</v>
      </c>
      <c r="V627" s="12">
        <v>40443.132230000003</v>
      </c>
      <c r="W627" s="12">
        <v>33611.881930000003</v>
      </c>
      <c r="X627" s="12">
        <v>44520.163059999999</v>
      </c>
      <c r="Y627" s="12">
        <v>45742.919399999999</v>
      </c>
      <c r="Z627" s="12">
        <v>54491.913589999996</v>
      </c>
      <c r="AA627" s="12">
        <v>34920.644249999998</v>
      </c>
      <c r="AB627" s="12">
        <v>37728.48474</v>
      </c>
      <c r="AC627" s="12">
        <v>41554.399219999999</v>
      </c>
      <c r="AD627" s="12">
        <v>33010.954949999999</v>
      </c>
      <c r="AE627" s="12">
        <v>44527.858229999998</v>
      </c>
      <c r="AF627" s="12">
        <v>29752.449379999998</v>
      </c>
      <c r="AG627" s="12">
        <v>29980.78227</v>
      </c>
      <c r="AH627" s="12">
        <v>44649.660530000001</v>
      </c>
      <c r="AI627" s="12">
        <v>38573.596030000001</v>
      </c>
      <c r="AJ627" s="12">
        <v>48118.827680000002</v>
      </c>
      <c r="AK627" s="12">
        <v>57109.739840000002</v>
      </c>
      <c r="AL627" s="12">
        <v>41110.673089999997</v>
      </c>
      <c r="AM627" s="12">
        <v>51765.71617</v>
      </c>
      <c r="AN627" s="12">
        <v>46658.248469999999</v>
      </c>
      <c r="AO627" s="12">
        <v>49006.227769999998</v>
      </c>
      <c r="AP627" s="12">
        <v>40949.968419999997</v>
      </c>
      <c r="AQ627" s="12">
        <v>27277.187709999998</v>
      </c>
      <c r="AR627" s="12">
        <v>43521.616999999998</v>
      </c>
      <c r="AS627" s="12">
        <v>61315.838960000001</v>
      </c>
      <c r="AT627" s="12">
        <v>36783.991179999997</v>
      </c>
      <c r="AU627" s="12">
        <v>45421.793129999998</v>
      </c>
      <c r="AV627" s="12">
        <v>78507.090419999993</v>
      </c>
      <c r="AW627" s="12">
        <v>53154.951500000003</v>
      </c>
      <c r="AX627" s="12">
        <v>65349.150970000002</v>
      </c>
      <c r="AY627" s="12">
        <v>48286.08395</v>
      </c>
      <c r="AZ627" s="12">
        <v>60894.798390000004</v>
      </c>
      <c r="BA627" s="12">
        <v>27696.65624</v>
      </c>
      <c r="BB627" s="12">
        <v>44909.195670000001</v>
      </c>
      <c r="BC627" s="12">
        <v>37447.921820000003</v>
      </c>
      <c r="BD627" s="12">
        <v>63118.396659999999</v>
      </c>
      <c r="BE627" s="12">
        <v>38721.441140000003</v>
      </c>
      <c r="BF627" s="12">
        <v>49014.47999</v>
      </c>
      <c r="BG627" s="12">
        <v>41554.399219999999</v>
      </c>
      <c r="BH627" s="12">
        <v>24894.644960000001</v>
      </c>
      <c r="BI627" s="12">
        <v>53121.549619999998</v>
      </c>
      <c r="BJ627" s="12">
        <v>37583.872909999998</v>
      </c>
      <c r="BK627" s="12">
        <v>28612.623169999999</v>
      </c>
      <c r="BL627" s="12">
        <v>49197.24454</v>
      </c>
      <c r="BM627" s="12">
        <v>25552.552189999999</v>
      </c>
      <c r="BN627" s="12">
        <v>45507.869879999998</v>
      </c>
      <c r="BO627" s="11" t="s">
        <v>354</v>
      </c>
      <c r="BP627" s="11" t="s">
        <v>355</v>
      </c>
      <c r="BQ627" s="11" t="s">
        <v>3889</v>
      </c>
      <c r="BR627" s="11" t="s">
        <v>3890</v>
      </c>
      <c r="BS627" s="11" t="s">
        <v>174</v>
      </c>
      <c r="BT627" s="11" t="s">
        <v>175</v>
      </c>
      <c r="BU627" s="11" t="s">
        <v>3891</v>
      </c>
      <c r="BV627" s="11" t="s">
        <v>3892</v>
      </c>
      <c r="BW627" s="12">
        <f t="shared" si="47"/>
        <v>4</v>
      </c>
      <c r="BX627" s="12">
        <f t="shared" si="48"/>
        <v>20</v>
      </c>
      <c r="BY627" s="12">
        <f t="shared" si="49"/>
        <v>1.4626555967642212</v>
      </c>
      <c r="BZ627" s="23">
        <f t="shared" si="50"/>
        <v>1.2341714648857665</v>
      </c>
      <c r="CA627" s="24">
        <f t="shared" si="51"/>
        <v>1.1851315950653607</v>
      </c>
      <c r="CB627" s="13">
        <v>1.8330582000000002E-2</v>
      </c>
      <c r="CC627" s="13">
        <v>7.797337E-2</v>
      </c>
      <c r="CD627" s="13">
        <v>2.9050181944014599E-3</v>
      </c>
      <c r="CE627" s="13">
        <v>1.7369164728764E-2</v>
      </c>
      <c r="CF627" s="13">
        <v>0.64389009827327703</v>
      </c>
      <c r="CG627" s="12">
        <v>3</v>
      </c>
      <c r="CH627" s="14">
        <v>46011.465953999999</v>
      </c>
      <c r="CI627" s="15">
        <v>55895.476038000001</v>
      </c>
      <c r="CJ627" s="15">
        <v>49506.797187999997</v>
      </c>
      <c r="CK627" s="15">
        <v>43762.002042</v>
      </c>
      <c r="CL627" s="15">
        <v>38348.468278</v>
      </c>
      <c r="CM627" s="15">
        <v>38215.063177999997</v>
      </c>
      <c r="CN627" s="14">
        <v>3667.35304147019</v>
      </c>
      <c r="CO627" s="15">
        <v>14466.0002551178</v>
      </c>
      <c r="CP627" s="15">
        <v>6514.2720740262403</v>
      </c>
      <c r="CQ627" s="15">
        <v>7643.1289184040297</v>
      </c>
      <c r="CR627" s="15">
        <v>4719.2758730724299</v>
      </c>
      <c r="CS627" s="16">
        <v>8352.1906492452199</v>
      </c>
      <c r="CT627" s="14">
        <v>1640.09013964359</v>
      </c>
      <c r="CU627" s="15">
        <v>6469.39198659455</v>
      </c>
      <c r="CV627" s="15">
        <v>2913.2710362902399</v>
      </c>
      <c r="CW627" s="15">
        <v>3418.11116446917</v>
      </c>
      <c r="CX627" s="15">
        <v>2110.5243313529299</v>
      </c>
      <c r="CY627" s="16">
        <v>3735.21321055008</v>
      </c>
      <c r="CZ627" s="17">
        <v>11.427377423009499</v>
      </c>
      <c r="DA627" s="18">
        <v>11.597339466305799</v>
      </c>
      <c r="DB627" s="18">
        <v>11.4962454096437</v>
      </c>
      <c r="DC627" s="18">
        <v>11.3672640588745</v>
      </c>
      <c r="DD627" s="18">
        <v>11.241592748038499</v>
      </c>
      <c r="DE627" s="19">
        <v>11.224613715854201</v>
      </c>
      <c r="DF627" s="17">
        <v>7.6732207605440098E-2</v>
      </c>
      <c r="DG627" s="18">
        <v>0.26065400099188202</v>
      </c>
      <c r="DH627" s="18">
        <v>0.12933028225596299</v>
      </c>
      <c r="DI627" s="18">
        <v>0.17707939232809999</v>
      </c>
      <c r="DJ627" s="18">
        <v>0.122557447346996</v>
      </c>
      <c r="DK627" s="19">
        <v>0.221953163439603</v>
      </c>
      <c r="DL627" s="17">
        <v>3.43156864538781E-2</v>
      </c>
      <c r="DM627" s="18">
        <v>0.116568012965029</v>
      </c>
      <c r="DN627" s="18">
        <v>5.7838260534713401E-2</v>
      </c>
      <c r="DO627" s="18">
        <v>7.91923117319972E-2</v>
      </c>
      <c r="DP627" s="18">
        <v>5.4809356683347001E-2</v>
      </c>
      <c r="DQ627" s="19">
        <v>9.9260472254414603E-2</v>
      </c>
      <c r="DR627" s="20">
        <v>10.734230242329801</v>
      </c>
      <c r="DS627" s="21">
        <v>10.904192285652</v>
      </c>
      <c r="DT627" s="21">
        <v>10.803098228977699</v>
      </c>
      <c r="DU627" s="21">
        <v>10.674116878173701</v>
      </c>
      <c r="DV627" s="21">
        <v>10.5484455673024</v>
      </c>
      <c r="DW627" s="22">
        <v>10.531466535101901</v>
      </c>
      <c r="DX627" s="20">
        <v>7.6732207622387694E-2</v>
      </c>
      <c r="DY627" s="21">
        <v>0.260654001038095</v>
      </c>
      <c r="DZ627" s="21">
        <v>0.129330282282065</v>
      </c>
      <c r="EA627" s="21">
        <v>0.17707939237864101</v>
      </c>
      <c r="EB627" s="21">
        <v>0.122557447389169</v>
      </c>
      <c r="EC627" s="22">
        <v>0.22195316352233399</v>
      </c>
      <c r="ED627" s="20">
        <v>3.4315686461457301E-2</v>
      </c>
      <c r="EE627" s="21">
        <v>0.116568012985696</v>
      </c>
      <c r="EF627" s="21">
        <v>5.7838260546386799E-2</v>
      </c>
      <c r="EG627" s="21">
        <v>7.9192311754599801E-2</v>
      </c>
      <c r="EH627" s="21">
        <v>5.4809356702206997E-2</v>
      </c>
      <c r="EI627" s="22">
        <v>9.9260472291412993E-2</v>
      </c>
    </row>
    <row r="628" spans="1:139" x14ac:dyDescent="0.2">
      <c r="A628" s="12" t="s">
        <v>3894</v>
      </c>
      <c r="B628" s="12">
        <v>2</v>
      </c>
      <c r="C628" s="12">
        <v>2</v>
      </c>
      <c r="D628" s="12">
        <v>102.01</v>
      </c>
      <c r="E628" s="12" t="s">
        <v>3902</v>
      </c>
      <c r="F628" s="12" t="s">
        <v>3895</v>
      </c>
      <c r="G628" s="12">
        <v>709377.06909999996</v>
      </c>
      <c r="H628" s="12">
        <v>1839550.8389999999</v>
      </c>
      <c r="I628" s="12">
        <v>1236303.1100000001</v>
      </c>
      <c r="J628" s="12">
        <v>1323855.2320000001</v>
      </c>
      <c r="K628" s="12">
        <v>958515.10010000004</v>
      </c>
      <c r="L628" s="12">
        <v>803317.12399999995</v>
      </c>
      <c r="M628" s="12">
        <v>1004088.07</v>
      </c>
      <c r="N628" s="12">
        <v>1366054.973</v>
      </c>
      <c r="O628" s="12">
        <v>1560778.0149999999</v>
      </c>
      <c r="P628" s="12">
        <v>1056852.925</v>
      </c>
      <c r="Q628" s="12">
        <v>729818.89580000006</v>
      </c>
      <c r="R628" s="12">
        <v>1050047.389</v>
      </c>
      <c r="S628" s="12">
        <v>708010.67150000005</v>
      </c>
      <c r="T628" s="12">
        <v>955854.03209999995</v>
      </c>
      <c r="U628" s="12">
        <v>691258.65020000003</v>
      </c>
      <c r="V628" s="12">
        <v>852647.08880000003</v>
      </c>
      <c r="W628" s="12">
        <v>652192.28940000001</v>
      </c>
      <c r="X628" s="12">
        <v>955864.96950000001</v>
      </c>
      <c r="Y628" s="12">
        <v>832322.05249999999</v>
      </c>
      <c r="Z628" s="12">
        <v>1192531.2209999999</v>
      </c>
      <c r="AA628" s="12">
        <v>750888.08869999996</v>
      </c>
      <c r="AB628" s="12">
        <v>767005.84169999999</v>
      </c>
      <c r="AC628" s="12">
        <v>1068507.6629999999</v>
      </c>
      <c r="AD628" s="12">
        <v>720604.07189999998</v>
      </c>
      <c r="AE628" s="12">
        <v>982408.67220000003</v>
      </c>
      <c r="AF628" s="12">
        <v>685884.0612</v>
      </c>
      <c r="AG628" s="12">
        <v>676746.54790000001</v>
      </c>
      <c r="AH628" s="12">
        <v>721664.27659999998</v>
      </c>
      <c r="AI628" s="12">
        <v>721373.73030000005</v>
      </c>
      <c r="AJ628" s="12">
        <v>799765.48919999995</v>
      </c>
      <c r="AK628" s="12">
        <v>940911.22089999996</v>
      </c>
      <c r="AL628" s="12">
        <v>1721335.442</v>
      </c>
      <c r="AM628" s="12">
        <v>1224519.318</v>
      </c>
      <c r="AN628" s="12">
        <v>1340545.7720000001</v>
      </c>
      <c r="AO628" s="12">
        <v>1050252.693</v>
      </c>
      <c r="AP628" s="12">
        <v>826223.201</v>
      </c>
      <c r="AQ628" s="12">
        <v>609364.33629999997</v>
      </c>
      <c r="AR628" s="12">
        <v>1100831.6459999999</v>
      </c>
      <c r="AS628" s="12">
        <v>1281999.331</v>
      </c>
      <c r="AT628" s="12">
        <v>588486.61899999995</v>
      </c>
      <c r="AU628" s="12">
        <v>744772.68299999996</v>
      </c>
      <c r="AV628" s="12">
        <v>1400375.067</v>
      </c>
      <c r="AW628" s="12">
        <v>777069.9179</v>
      </c>
      <c r="AX628" s="12">
        <v>1180963.548</v>
      </c>
      <c r="AY628" s="12">
        <v>779256.33180000004</v>
      </c>
      <c r="AZ628" s="12">
        <v>1283821.7439999999</v>
      </c>
      <c r="BA628" s="12">
        <v>537415.47939999995</v>
      </c>
      <c r="BB628" s="12">
        <v>964217.64890000003</v>
      </c>
      <c r="BC628" s="12">
        <v>681389.19779999997</v>
      </c>
      <c r="BD628" s="12">
        <v>1381317.9550000001</v>
      </c>
      <c r="BE628" s="12">
        <v>832615.47869999998</v>
      </c>
      <c r="BF628" s="12">
        <v>996445.86170000001</v>
      </c>
      <c r="BG628" s="12">
        <v>1068507.6629999999</v>
      </c>
      <c r="BH628" s="12">
        <v>543431.18969999999</v>
      </c>
      <c r="BI628" s="12">
        <v>1172009.459</v>
      </c>
      <c r="BJ628" s="12">
        <v>866422.09039999999</v>
      </c>
      <c r="BK628" s="12">
        <v>645863.53280000004</v>
      </c>
      <c r="BL628" s="12">
        <v>795166.04319999996</v>
      </c>
      <c r="BM628" s="12">
        <v>477864.1814</v>
      </c>
      <c r="BN628" s="12">
        <v>756369.71160000004</v>
      </c>
      <c r="BQ628" s="11" t="s">
        <v>3896</v>
      </c>
      <c r="BR628" s="11" t="s">
        <v>3897</v>
      </c>
      <c r="BS628" s="11" t="s">
        <v>3898</v>
      </c>
      <c r="BT628" s="11" t="s">
        <v>3899</v>
      </c>
      <c r="BU628" s="11" t="s">
        <v>3900</v>
      </c>
      <c r="BV628" s="11" t="s">
        <v>3901</v>
      </c>
      <c r="BW628" s="12">
        <f t="shared" si="47"/>
        <v>0</v>
      </c>
      <c r="BX628" s="12">
        <f t="shared" si="48"/>
        <v>20</v>
      </c>
      <c r="BY628" s="12">
        <f t="shared" si="49"/>
        <v>1.6829045194443846</v>
      </c>
      <c r="BZ628" s="23">
        <f t="shared" si="50"/>
        <v>1.2830582571075271</v>
      </c>
      <c r="CA628" s="24">
        <f t="shared" si="51"/>
        <v>1.3116353136125356</v>
      </c>
      <c r="CB628" s="13">
        <v>2.0461514E-2</v>
      </c>
      <c r="CC628" s="13">
        <v>8.2912770999999996E-2</v>
      </c>
      <c r="CD628" s="13">
        <v>1.1991253960425099E-2</v>
      </c>
      <c r="CE628" s="13">
        <v>4.5770188107872499E-2</v>
      </c>
      <c r="CF628" s="13">
        <v>0.805414891113167</v>
      </c>
      <c r="CG628" s="12">
        <v>3</v>
      </c>
      <c r="CH628" s="14">
        <v>1213520.2700400001</v>
      </c>
      <c r="CI628" s="15">
        <v>1158218.2213999999</v>
      </c>
      <c r="CJ628" s="15">
        <v>826997.92772000004</v>
      </c>
      <c r="CK628" s="15">
        <v>897111.52424000006</v>
      </c>
      <c r="CL628" s="15">
        <v>857882.86750000005</v>
      </c>
      <c r="CM628" s="15">
        <v>721086.82103999995</v>
      </c>
      <c r="CN628" s="14">
        <v>425380.752576411</v>
      </c>
      <c r="CO628" s="15">
        <v>302173.922832318</v>
      </c>
      <c r="CP628" s="15">
        <v>164606.98698916999</v>
      </c>
      <c r="CQ628" s="15">
        <v>198043.52919601201</v>
      </c>
      <c r="CR628" s="15">
        <v>156860.97725828801</v>
      </c>
      <c r="CS628" s="16">
        <v>48466.593437545103</v>
      </c>
      <c r="CT628" s="14">
        <v>190236.05581617501</v>
      </c>
      <c r="CU628" s="15">
        <v>135136.286496168</v>
      </c>
      <c r="CV628" s="15">
        <v>73614.482495841599</v>
      </c>
      <c r="CW628" s="15">
        <v>88567.758757249598</v>
      </c>
      <c r="CX628" s="15">
        <v>70150.361633316206</v>
      </c>
      <c r="CY628" s="16">
        <v>21674.919512839198</v>
      </c>
      <c r="CZ628" s="17">
        <v>14.651949154938301</v>
      </c>
      <c r="DA628" s="18">
        <v>14.6281539384455</v>
      </c>
      <c r="DB628" s="18">
        <v>14.303495547176199</v>
      </c>
      <c r="DC628" s="18">
        <v>14.3807733961194</v>
      </c>
      <c r="DD628" s="18">
        <v>14.342475764004799</v>
      </c>
      <c r="DE628" s="19">
        <v>14.179910734129599</v>
      </c>
      <c r="DF628" s="17">
        <v>0.357860155278097</v>
      </c>
      <c r="DG628" s="18">
        <v>0.26226354405111202</v>
      </c>
      <c r="DH628" s="18">
        <v>0.192829817854933</v>
      </c>
      <c r="DI628" s="18">
        <v>0.21968732285550999</v>
      </c>
      <c r="DJ628" s="18">
        <v>0.177787065781146</v>
      </c>
      <c r="DK628" s="19">
        <v>6.5655433887790104E-2</v>
      </c>
      <c r="DL628" s="17">
        <v>0.160039926728091</v>
      </c>
      <c r="DM628" s="18">
        <v>0.117287822503659</v>
      </c>
      <c r="DN628" s="18">
        <v>8.6236116162506496E-2</v>
      </c>
      <c r="DO628" s="18">
        <v>9.8247157539972901E-2</v>
      </c>
      <c r="DP628" s="18">
        <v>7.9508792921373903E-2</v>
      </c>
      <c r="DQ628" s="19">
        <v>2.93620026530684E-2</v>
      </c>
      <c r="DR628" s="20">
        <v>13.958801974378201</v>
      </c>
      <c r="DS628" s="21">
        <v>13.9350067578854</v>
      </c>
      <c r="DT628" s="21">
        <v>13.610348366615799</v>
      </c>
      <c r="DU628" s="21">
        <v>13.687626215559099</v>
      </c>
      <c r="DV628" s="21">
        <v>13.6493285834445</v>
      </c>
      <c r="DW628" s="22">
        <v>13.4867635535691</v>
      </c>
      <c r="DX628" s="20">
        <v>0.35786015527825599</v>
      </c>
      <c r="DY628" s="21">
        <v>0.26226354405122099</v>
      </c>
      <c r="DZ628" s="21">
        <v>0.19282981785507</v>
      </c>
      <c r="EA628" s="21">
        <v>0.21968732285565901</v>
      </c>
      <c r="EB628" s="21">
        <v>0.17778706578126399</v>
      </c>
      <c r="EC628" s="22">
        <v>6.5655433887850598E-2</v>
      </c>
      <c r="ED628" s="20">
        <v>0.160039926728162</v>
      </c>
      <c r="EE628" s="21">
        <v>0.11728782250370801</v>
      </c>
      <c r="EF628" s="21">
        <v>8.6236116162567905E-2</v>
      </c>
      <c r="EG628" s="21">
        <v>9.8247157540039501E-2</v>
      </c>
      <c r="EH628" s="21">
        <v>7.9508792921426694E-2</v>
      </c>
      <c r="EI628" s="22">
        <v>2.9362002653095399E-2</v>
      </c>
    </row>
    <row r="629" spans="1:139" x14ac:dyDescent="0.2">
      <c r="A629" s="12" t="s">
        <v>3903</v>
      </c>
      <c r="B629" s="12">
        <v>2</v>
      </c>
      <c r="C629" s="12">
        <v>2</v>
      </c>
      <c r="D629" s="12">
        <v>50.17</v>
      </c>
      <c r="E629" s="12" t="s">
        <v>3907</v>
      </c>
      <c r="F629" s="12" t="s">
        <v>3904</v>
      </c>
      <c r="G629" s="12">
        <v>11289.16093</v>
      </c>
      <c r="H629" s="12">
        <v>24772.912240000001</v>
      </c>
      <c r="I629" s="12">
        <v>14322.17246</v>
      </c>
      <c r="J629" s="12">
        <v>17991.195919999998</v>
      </c>
      <c r="K629" s="12">
        <v>18052.948329999999</v>
      </c>
      <c r="L629" s="12">
        <v>22399.301380000001</v>
      </c>
      <c r="M629" s="12">
        <v>6190.3093520000002</v>
      </c>
      <c r="N629" s="12">
        <v>21421.561180000001</v>
      </c>
      <c r="O629" s="12">
        <v>38406.815499999997</v>
      </c>
      <c r="P629" s="12">
        <v>33430.677170000003</v>
      </c>
      <c r="Q629" s="12">
        <v>10969.240460000001</v>
      </c>
      <c r="R629" s="12">
        <v>10297.566339999999</v>
      </c>
      <c r="S629" s="12">
        <v>10621.71796</v>
      </c>
      <c r="T629" s="12">
        <v>14773.74013</v>
      </c>
      <c r="U629" s="12">
        <v>8665.3157200000005</v>
      </c>
      <c r="V629" s="12">
        <v>14395.59698</v>
      </c>
      <c r="W629" s="12">
        <v>2415.0229319999999</v>
      </c>
      <c r="X629" s="12">
        <v>18104.561819999999</v>
      </c>
      <c r="Y629" s="12">
        <v>14628.021500000001</v>
      </c>
      <c r="Z629" s="12">
        <v>34812.208480000001</v>
      </c>
      <c r="AA629" s="12">
        <v>10131.51462</v>
      </c>
      <c r="AB629" s="12">
        <v>13589.12889</v>
      </c>
      <c r="AC629" s="12">
        <v>14134.989170000001</v>
      </c>
      <c r="AD629" s="12">
        <v>5723.1049670000002</v>
      </c>
      <c r="AE629" s="12">
        <v>28096.10586</v>
      </c>
      <c r="AF629" s="12">
        <v>10167.686439999999</v>
      </c>
      <c r="AG629" s="12">
        <v>6417.6282700000002</v>
      </c>
      <c r="AH629" s="12">
        <v>9279.7746310000002</v>
      </c>
      <c r="AI629" s="12">
        <v>7911.453426</v>
      </c>
      <c r="AJ629" s="12">
        <v>33361.230839999997</v>
      </c>
      <c r="AK629" s="12">
        <v>14973.839239999999</v>
      </c>
      <c r="AL629" s="12">
        <v>23180.92597</v>
      </c>
      <c r="AM629" s="12">
        <v>14185.661040000001</v>
      </c>
      <c r="AN629" s="12">
        <v>18218.020400000001</v>
      </c>
      <c r="AO629" s="12">
        <v>19780.760460000001</v>
      </c>
      <c r="AP629" s="12">
        <v>23038.003209999999</v>
      </c>
      <c r="AQ629" s="12">
        <v>3756.7957059999999</v>
      </c>
      <c r="AR629" s="12">
        <v>17262.5062</v>
      </c>
      <c r="AS629" s="12">
        <v>31546.77433</v>
      </c>
      <c r="AT629" s="12">
        <v>18615.178810000001</v>
      </c>
      <c r="AU629" s="12">
        <v>11193.997160000001</v>
      </c>
      <c r="AV629" s="12">
        <v>13733.147000000001</v>
      </c>
      <c r="AW629" s="12">
        <v>11657.758620000001</v>
      </c>
      <c r="AX629" s="12">
        <v>18253.046999999999</v>
      </c>
      <c r="AY629" s="12">
        <v>9768.4161199999999</v>
      </c>
      <c r="AZ629" s="12">
        <v>21675.29881</v>
      </c>
      <c r="BA629" s="12">
        <v>1990.012344</v>
      </c>
      <c r="BB629" s="12">
        <v>18262.765749999999</v>
      </c>
      <c r="BC629" s="12">
        <v>11975.38358</v>
      </c>
      <c r="BD629" s="12">
        <v>40323.245009999999</v>
      </c>
      <c r="BE629" s="12">
        <v>11234.238530000001</v>
      </c>
      <c r="BF629" s="12">
        <v>17654.14356</v>
      </c>
      <c r="BG629" s="12">
        <v>14134.989170000001</v>
      </c>
      <c r="BH629" s="12">
        <v>4315.981358</v>
      </c>
      <c r="BI629" s="12">
        <v>33518.537409999997</v>
      </c>
      <c r="BJ629" s="12">
        <v>12844.019329999999</v>
      </c>
      <c r="BK629" s="12">
        <v>6124.7627780000003</v>
      </c>
      <c r="BL629" s="12">
        <v>10224.92302</v>
      </c>
      <c r="BM629" s="12">
        <v>5240.8343359999999</v>
      </c>
      <c r="BN629" s="12">
        <v>31551.029500000001</v>
      </c>
      <c r="BQ629" s="11" t="s">
        <v>1103</v>
      </c>
      <c r="BR629" s="11" t="s">
        <v>1104</v>
      </c>
      <c r="BS629" s="11" t="s">
        <v>1254</v>
      </c>
      <c r="BT629" s="11" t="s">
        <v>1255</v>
      </c>
      <c r="BU629" s="11" t="s">
        <v>3905</v>
      </c>
      <c r="BV629" s="11" t="s">
        <v>3906</v>
      </c>
      <c r="BW629" s="12">
        <f t="shared" si="47"/>
        <v>4</v>
      </c>
      <c r="BX629" s="12">
        <f t="shared" si="48"/>
        <v>8</v>
      </c>
      <c r="BY629" s="12">
        <f t="shared" si="49"/>
        <v>2.202313262907738</v>
      </c>
      <c r="BZ629" s="23">
        <f t="shared" si="50"/>
        <v>1.5019166886602235</v>
      </c>
      <c r="CA629" s="24">
        <f t="shared" si="51"/>
        <v>1.4663351699436133</v>
      </c>
      <c r="CB629" s="13">
        <v>0.54561782999999997</v>
      </c>
      <c r="CC629" s="13">
        <v>0.72102510799999997</v>
      </c>
      <c r="CD629" s="13">
        <v>0.52181448580754397</v>
      </c>
      <c r="CE629" s="13">
        <v>0.671723819224194</v>
      </c>
      <c r="CF629" s="13">
        <v>0.76800303103811896</v>
      </c>
      <c r="CG629" s="12">
        <v>3</v>
      </c>
      <c r="CH629" s="14">
        <v>17285.677975999999</v>
      </c>
      <c r="CI629" s="15">
        <v>24369.7329164</v>
      </c>
      <c r="CJ629" s="15">
        <v>11065.516122000001</v>
      </c>
      <c r="CK629" s="15">
        <v>16871.082342400001</v>
      </c>
      <c r="CL629" s="15">
        <v>14334.968701399999</v>
      </c>
      <c r="CM629" s="15">
        <v>13427.5547214</v>
      </c>
      <c r="CN629" s="14">
        <v>5046.9227732297404</v>
      </c>
      <c r="CO629" s="15">
        <v>12472.0302716364</v>
      </c>
      <c r="CP629" s="15">
        <v>2253.2121483911901</v>
      </c>
      <c r="CQ629" s="15">
        <v>11656.998778696399</v>
      </c>
      <c r="CR629" s="15">
        <v>8393.4258191956706</v>
      </c>
      <c r="CS629" s="16">
        <v>11233.3065796184</v>
      </c>
      <c r="CT629" s="14">
        <v>2257.05247962669</v>
      </c>
      <c r="CU629" s="15">
        <v>5577.6615009628504</v>
      </c>
      <c r="CV629" s="15">
        <v>1007.66710630621</v>
      </c>
      <c r="CW629" s="15">
        <v>5213.1683365594199</v>
      </c>
      <c r="CX629" s="15">
        <v>3753.6541391646801</v>
      </c>
      <c r="CY629" s="16">
        <v>5023.6874248244703</v>
      </c>
      <c r="CZ629" s="17">
        <v>10.4166213121929</v>
      </c>
      <c r="DA629" s="18">
        <v>10.6317267942364</v>
      </c>
      <c r="DB629" s="18">
        <v>9.9893190699341599</v>
      </c>
      <c r="DC629" s="18">
        <v>10.1364429151336</v>
      </c>
      <c r="DD629" s="18">
        <v>10.131645791506999</v>
      </c>
      <c r="DE629" s="19">
        <v>9.9972637747473705</v>
      </c>
      <c r="DF629" s="17">
        <v>0.29327316196321901</v>
      </c>
      <c r="DG629" s="18">
        <v>0.72048946502148004</v>
      </c>
      <c r="DH629" s="18">
        <v>0.19303550741023601</v>
      </c>
      <c r="DI629" s="18">
        <v>0.99162233617241302</v>
      </c>
      <c r="DJ629" s="18">
        <v>0.57713486878821396</v>
      </c>
      <c r="DK629" s="19">
        <v>0.64518761420938697</v>
      </c>
      <c r="DL629" s="17">
        <v>0.13115574522521301</v>
      </c>
      <c r="DM629" s="18">
        <v>0.32221268417209697</v>
      </c>
      <c r="DN629" s="18">
        <v>8.6328103328090502E-2</v>
      </c>
      <c r="DO629" s="18">
        <v>0.44346699033773301</v>
      </c>
      <c r="DP629" s="18">
        <v>0.25810255975917301</v>
      </c>
      <c r="DQ629" s="19">
        <v>0.28853667272262001</v>
      </c>
      <c r="DR629" s="20">
        <v>9.7234741306075296</v>
      </c>
      <c r="DS629" s="21">
        <v>9.9385796120843999</v>
      </c>
      <c r="DT629" s="21">
        <v>9.2961718871490007</v>
      </c>
      <c r="DU629" s="21">
        <v>9.4432957253320495</v>
      </c>
      <c r="DV629" s="21">
        <v>9.4384986083490201</v>
      </c>
      <c r="DW629" s="22">
        <v>9.3041165910653891</v>
      </c>
      <c r="DX629" s="20">
        <v>0.29327316254201502</v>
      </c>
      <c r="DY629" s="21">
        <v>0.72048946766239397</v>
      </c>
      <c r="DZ629" s="21">
        <v>0.193035508174248</v>
      </c>
      <c r="EA629" s="21">
        <v>0.99162235383931896</v>
      </c>
      <c r="EB629" s="21">
        <v>0.57713487139425801</v>
      </c>
      <c r="EC629" s="22">
        <v>0.64518761614604503</v>
      </c>
      <c r="ED629" s="20">
        <v>0.13115574548405801</v>
      </c>
      <c r="EE629" s="21">
        <v>0.32221268535315001</v>
      </c>
      <c r="EF629" s="21">
        <v>8.6328103669766898E-2</v>
      </c>
      <c r="EG629" s="21">
        <v>0.44346699823861302</v>
      </c>
      <c r="EH629" s="21">
        <v>0.25810256092463202</v>
      </c>
      <c r="EI629" s="22">
        <v>0.28853667358871998</v>
      </c>
    </row>
    <row r="630" spans="1:139" x14ac:dyDescent="0.2">
      <c r="A630" s="12" t="s">
        <v>3908</v>
      </c>
      <c r="B630" s="12">
        <v>4</v>
      </c>
      <c r="C630" s="12">
        <v>4</v>
      </c>
      <c r="D630" s="12">
        <v>189.58</v>
      </c>
      <c r="E630" s="12" t="s">
        <v>3914</v>
      </c>
      <c r="F630" s="12" t="s">
        <v>3909</v>
      </c>
      <c r="G630" s="12">
        <v>838980.98230000003</v>
      </c>
      <c r="H630" s="12">
        <v>932590.49109999998</v>
      </c>
      <c r="I630" s="12">
        <v>862057.01679999998</v>
      </c>
      <c r="J630" s="12">
        <v>807232.53929999995</v>
      </c>
      <c r="K630" s="12">
        <v>895608.68530000001</v>
      </c>
      <c r="L630" s="12">
        <v>829732.92700000003</v>
      </c>
      <c r="M630" s="12">
        <v>774676.66799999995</v>
      </c>
      <c r="N630" s="12">
        <v>1121552.2139999999</v>
      </c>
      <c r="O630" s="12">
        <v>1017037.165</v>
      </c>
      <c r="P630" s="12">
        <v>1230071.442</v>
      </c>
      <c r="Q630" s="12">
        <v>980231.48010000004</v>
      </c>
      <c r="R630" s="12">
        <v>1009714.4080000001</v>
      </c>
      <c r="S630" s="12">
        <v>1113131.4620000001</v>
      </c>
      <c r="T630" s="12">
        <v>1021061.128</v>
      </c>
      <c r="U630" s="12">
        <v>948482.0233</v>
      </c>
      <c r="V630" s="12">
        <v>902789.42350000003</v>
      </c>
      <c r="W630" s="12">
        <v>700803.65449999995</v>
      </c>
      <c r="X630" s="12">
        <v>1128749.774</v>
      </c>
      <c r="Y630" s="12">
        <v>931375.78810000001</v>
      </c>
      <c r="Z630" s="12">
        <v>1116878.537</v>
      </c>
      <c r="AA630" s="12">
        <v>807396.15630000003</v>
      </c>
      <c r="AB630" s="12">
        <v>1002350.128</v>
      </c>
      <c r="AC630" s="12">
        <v>780748.33189999999</v>
      </c>
      <c r="AD630" s="12">
        <v>786028.77379999997</v>
      </c>
      <c r="AE630" s="12">
        <v>1077658.193</v>
      </c>
      <c r="AF630" s="12">
        <v>824503.72439999995</v>
      </c>
      <c r="AG630" s="12">
        <v>868628.98239999998</v>
      </c>
      <c r="AH630" s="12">
        <v>914665.58100000001</v>
      </c>
      <c r="AI630" s="12">
        <v>820971.22779999999</v>
      </c>
      <c r="AJ630" s="12">
        <v>1317278.966</v>
      </c>
      <c r="AK630" s="12">
        <v>1112816.659</v>
      </c>
      <c r="AL630" s="12">
        <v>872659.25490000006</v>
      </c>
      <c r="AM630" s="12">
        <v>853840.34219999996</v>
      </c>
      <c r="AN630" s="12">
        <v>817409.745</v>
      </c>
      <c r="AO630" s="12">
        <v>981325.6287</v>
      </c>
      <c r="AP630" s="12">
        <v>853392.23380000005</v>
      </c>
      <c r="AQ630" s="12">
        <v>470138.375</v>
      </c>
      <c r="AR630" s="12">
        <v>903799.76910000003</v>
      </c>
      <c r="AS630" s="12">
        <v>835378.86459999997</v>
      </c>
      <c r="AT630" s="12">
        <v>684939.75529999996</v>
      </c>
      <c r="AU630" s="12">
        <v>1000316.152</v>
      </c>
      <c r="AV630" s="12">
        <v>1346585.7790000001</v>
      </c>
      <c r="AW630" s="12">
        <v>1221706.125</v>
      </c>
      <c r="AX630" s="12">
        <v>1261527.318</v>
      </c>
      <c r="AY630" s="12">
        <v>1069224.4099999999</v>
      </c>
      <c r="AZ630" s="12">
        <v>1359320.53</v>
      </c>
      <c r="BA630" s="12">
        <v>577471.91749999998</v>
      </c>
      <c r="BB630" s="12">
        <v>1138613.18</v>
      </c>
      <c r="BC630" s="12">
        <v>762480.57979999995</v>
      </c>
      <c r="BD630" s="12">
        <v>1293688.8770000001</v>
      </c>
      <c r="BE630" s="12">
        <v>895273.93929999997</v>
      </c>
      <c r="BF630" s="12">
        <v>1302190.3910000001</v>
      </c>
      <c r="BG630" s="12">
        <v>780748.33189999999</v>
      </c>
      <c r="BH630" s="12">
        <v>592770.1054</v>
      </c>
      <c r="BI630" s="12">
        <v>1285641.7420000001</v>
      </c>
      <c r="BJ630" s="12">
        <v>1041529.1459999999</v>
      </c>
      <c r="BK630" s="12">
        <v>828989.50139999995</v>
      </c>
      <c r="BL630" s="12">
        <v>1007824.6</v>
      </c>
      <c r="BM630" s="12">
        <v>543841.18420000002</v>
      </c>
      <c r="BN630" s="12">
        <v>1245802.5819999999</v>
      </c>
      <c r="BO630" s="11" t="s">
        <v>3910</v>
      </c>
      <c r="BP630" s="11" t="s">
        <v>3911</v>
      </c>
      <c r="BQ630" s="11" t="s">
        <v>246</v>
      </c>
      <c r="BR630" s="11" t="s">
        <v>247</v>
      </c>
      <c r="BS630" s="11" t="s">
        <v>3741</v>
      </c>
      <c r="BT630" s="11" t="s">
        <v>3742</v>
      </c>
      <c r="BU630" s="11" t="s">
        <v>3912</v>
      </c>
      <c r="BV630" s="11" t="s">
        <v>3913</v>
      </c>
      <c r="BW630" s="12">
        <f t="shared" si="47"/>
        <v>8</v>
      </c>
      <c r="BX630" s="12">
        <f t="shared" si="48"/>
        <v>0</v>
      </c>
      <c r="BY630" s="12">
        <f t="shared" si="49"/>
        <v>1.1697580831909375</v>
      </c>
      <c r="BZ630" s="23">
        <f t="shared" si="50"/>
        <v>1.0730788710877446</v>
      </c>
      <c r="CA630" s="24">
        <f t="shared" si="51"/>
        <v>1.0900951595526174</v>
      </c>
      <c r="CB630" s="13">
        <v>0.602989255</v>
      </c>
      <c r="CC630" s="13">
        <v>0.76719615100000005</v>
      </c>
      <c r="CD630" s="13">
        <v>0.30442833248867801</v>
      </c>
      <c r="CE630" s="13">
        <v>0.46184131532837802</v>
      </c>
      <c r="CF630" s="13">
        <v>9.8307594570643295E-2</v>
      </c>
      <c r="CG630" s="12">
        <v>1</v>
      </c>
      <c r="CH630" s="14">
        <v>867293.94296000001</v>
      </c>
      <c r="CI630" s="15">
        <v>994614.08319999999</v>
      </c>
      <c r="CJ630" s="15">
        <v>1014524.10028</v>
      </c>
      <c r="CK630" s="15">
        <v>956119.43541999999</v>
      </c>
      <c r="CL630" s="15">
        <v>890836.31660000002</v>
      </c>
      <c r="CM630" s="15">
        <v>949209.69631999999</v>
      </c>
      <c r="CN630" s="14">
        <v>48738.550397322499</v>
      </c>
      <c r="CO630" s="15">
        <v>192103.171327405</v>
      </c>
      <c r="CP630" s="15">
        <v>61900.762085900998</v>
      </c>
      <c r="CQ630" s="15">
        <v>176271.95521404399</v>
      </c>
      <c r="CR630" s="15">
        <v>139107.86227649299</v>
      </c>
      <c r="CS630" s="16">
        <v>209259.53913903999</v>
      </c>
      <c r="CT630" s="14">
        <v>21796.5423626425</v>
      </c>
      <c r="CU630" s="15">
        <v>85911.149956273206</v>
      </c>
      <c r="CV630" s="15">
        <v>27682.862376623201</v>
      </c>
      <c r="CW630" s="15">
        <v>78831.2148770801</v>
      </c>
      <c r="CX630" s="15">
        <v>62210.927250983201</v>
      </c>
      <c r="CY630" s="16">
        <v>93583.710891034294</v>
      </c>
      <c r="CZ630" s="17">
        <v>14.365020660050099</v>
      </c>
      <c r="DA630" s="18">
        <v>14.4880014581304</v>
      </c>
      <c r="DB630" s="18">
        <v>14.521623366796399</v>
      </c>
      <c r="DC630" s="18">
        <v>14.449210234812501</v>
      </c>
      <c r="DD630" s="18">
        <v>14.3836442561208</v>
      </c>
      <c r="DE630" s="19">
        <v>14.439716023711</v>
      </c>
      <c r="DF630" s="17">
        <v>5.60843311086726E-2</v>
      </c>
      <c r="DG630" s="18">
        <v>0.196349069272549</v>
      </c>
      <c r="DH630" s="18">
        <v>5.9938615025170998E-2</v>
      </c>
      <c r="DI630" s="18">
        <v>0.19437633298748</v>
      </c>
      <c r="DJ630" s="18">
        <v>0.152029324159837</v>
      </c>
      <c r="DK630" s="19">
        <v>0.197558824723644</v>
      </c>
      <c r="DL630" s="17">
        <v>2.5081675366319601E-2</v>
      </c>
      <c r="DM630" s="18">
        <v>8.7809973242446895E-2</v>
      </c>
      <c r="DN630" s="18">
        <v>2.6805363534694499E-2</v>
      </c>
      <c r="DO630" s="18">
        <v>8.6927738755427905E-2</v>
      </c>
      <c r="DP630" s="18">
        <v>6.7989580678949099E-2</v>
      </c>
      <c r="DQ630" s="19">
        <v>8.8350992327406605E-2</v>
      </c>
      <c r="DR630" s="20">
        <v>13.6718734794898</v>
      </c>
      <c r="DS630" s="21">
        <v>13.794854277570201</v>
      </c>
      <c r="DT630" s="21">
        <v>13.8284761862362</v>
      </c>
      <c r="DU630" s="21">
        <v>13.7560630542523</v>
      </c>
      <c r="DV630" s="21">
        <v>13.690497075560501</v>
      </c>
      <c r="DW630" s="22">
        <v>13.746568843150699</v>
      </c>
      <c r="DX630" s="20">
        <v>5.6084331108709397E-2</v>
      </c>
      <c r="DY630" s="21">
        <v>0.196349069272656</v>
      </c>
      <c r="DZ630" s="21">
        <v>5.9938615025199399E-2</v>
      </c>
      <c r="EA630" s="21">
        <v>0.19437633298760501</v>
      </c>
      <c r="EB630" s="21">
        <v>0.15202932415992901</v>
      </c>
      <c r="EC630" s="22">
        <v>0.19755882472373701</v>
      </c>
      <c r="ED630" s="20">
        <v>2.5081675366336102E-2</v>
      </c>
      <c r="EE630" s="21">
        <v>8.7809973242494996E-2</v>
      </c>
      <c r="EF630" s="21">
        <v>2.6805363534707201E-2</v>
      </c>
      <c r="EG630" s="21">
        <v>8.6927738755483999E-2</v>
      </c>
      <c r="EH630" s="21">
        <v>6.7989580678990497E-2</v>
      </c>
      <c r="EI630" s="22">
        <v>8.8350992327448197E-2</v>
      </c>
    </row>
    <row r="631" spans="1:139" x14ac:dyDescent="0.2">
      <c r="A631" s="12" t="s">
        <v>3915</v>
      </c>
      <c r="B631" s="12">
        <v>4</v>
      </c>
      <c r="C631" s="12">
        <v>4</v>
      </c>
      <c r="D631" s="12">
        <v>150.55000000000001</v>
      </c>
      <c r="E631" s="12" t="s">
        <v>3923</v>
      </c>
      <c r="F631" s="12" t="s">
        <v>3916</v>
      </c>
      <c r="G631" s="12">
        <v>75576.625979999997</v>
      </c>
      <c r="H631" s="12">
        <v>102790.2654</v>
      </c>
      <c r="I631" s="12">
        <v>102054.19349999999</v>
      </c>
      <c r="J631" s="12">
        <v>94149.640969999993</v>
      </c>
      <c r="K631" s="12">
        <v>106049.4289</v>
      </c>
      <c r="L631" s="12">
        <v>98632.304730000003</v>
      </c>
      <c r="M631" s="12">
        <v>95803.73964</v>
      </c>
      <c r="N631" s="12">
        <v>100760.31170000001</v>
      </c>
      <c r="O631" s="12">
        <v>96600.384460000001</v>
      </c>
      <c r="P631" s="12">
        <v>105383.90700000001</v>
      </c>
      <c r="Q631" s="12">
        <v>90782.077969999998</v>
      </c>
      <c r="R631" s="12">
        <v>95931.396259999994</v>
      </c>
      <c r="S631" s="12">
        <v>92878.391069999998</v>
      </c>
      <c r="T631" s="12">
        <v>103830.09570000001</v>
      </c>
      <c r="U631" s="12">
        <v>72054.411959999998</v>
      </c>
      <c r="V631" s="12">
        <v>80350.789350000006</v>
      </c>
      <c r="W631" s="12">
        <v>85280.367740000002</v>
      </c>
      <c r="X631" s="12">
        <v>115036.81329999999</v>
      </c>
      <c r="Y631" s="12">
        <v>81518.97825</v>
      </c>
      <c r="Z631" s="12">
        <v>103054.72440000001</v>
      </c>
      <c r="AA631" s="12">
        <v>83695.700589999993</v>
      </c>
      <c r="AB631" s="12">
        <v>91617.085370000001</v>
      </c>
      <c r="AC631" s="12">
        <v>105757.5836</v>
      </c>
      <c r="AD631" s="12">
        <v>94437.760330000005</v>
      </c>
      <c r="AE631" s="12">
        <v>101400.9284</v>
      </c>
      <c r="AF631" s="12">
        <v>79263.048389999996</v>
      </c>
      <c r="AG631" s="12">
        <v>68887.656839999996</v>
      </c>
      <c r="AH631" s="12">
        <v>100422.8455</v>
      </c>
      <c r="AI631" s="12">
        <v>96390.391680000001</v>
      </c>
      <c r="AJ631" s="12">
        <v>125363.68210000001</v>
      </c>
      <c r="AK631" s="12">
        <v>100244.14169999999</v>
      </c>
      <c r="AL631" s="12">
        <v>96184.635460000005</v>
      </c>
      <c r="AM631" s="12">
        <v>101081.46649999999</v>
      </c>
      <c r="AN631" s="12">
        <v>95336.635070000004</v>
      </c>
      <c r="AO631" s="12">
        <v>116199.21090000001</v>
      </c>
      <c r="AP631" s="12">
        <v>101444.74219999999</v>
      </c>
      <c r="AQ631" s="12">
        <v>58141.694900000002</v>
      </c>
      <c r="AR631" s="12">
        <v>81197.420249999996</v>
      </c>
      <c r="AS631" s="12">
        <v>79346.087109999993</v>
      </c>
      <c r="AT631" s="12">
        <v>58680.841610000003</v>
      </c>
      <c r="AU631" s="12">
        <v>92642.177620000002</v>
      </c>
      <c r="AV631" s="12">
        <v>127937.02159999999</v>
      </c>
      <c r="AW631" s="12">
        <v>101937.7343</v>
      </c>
      <c r="AX631" s="12">
        <v>128282.72319999999</v>
      </c>
      <c r="AY631" s="12">
        <v>81226.986080000002</v>
      </c>
      <c r="AZ631" s="12">
        <v>120983.3376</v>
      </c>
      <c r="BA631" s="12">
        <v>70272.204159999994</v>
      </c>
      <c r="BB631" s="12">
        <v>116042.04489999999</v>
      </c>
      <c r="BC631" s="12">
        <v>66736.368489999993</v>
      </c>
      <c r="BD631" s="12">
        <v>119369.06849999999</v>
      </c>
      <c r="BE631" s="12">
        <v>92805.22206</v>
      </c>
      <c r="BF631" s="12">
        <v>119023.1685</v>
      </c>
      <c r="BG631" s="12">
        <v>105757.5836</v>
      </c>
      <c r="BH631" s="12">
        <v>71218.615669999999</v>
      </c>
      <c r="BI631" s="12">
        <v>120970.8857</v>
      </c>
      <c r="BJ631" s="12">
        <v>100126.62480000001</v>
      </c>
      <c r="BK631" s="12">
        <v>65744.000549999997</v>
      </c>
      <c r="BL631" s="12">
        <v>110650.9485</v>
      </c>
      <c r="BM631" s="12">
        <v>63852.499309999999</v>
      </c>
      <c r="BN631" s="12">
        <v>118561.37</v>
      </c>
      <c r="BO631" s="11" t="s">
        <v>312</v>
      </c>
      <c r="BP631" s="11" t="s">
        <v>313</v>
      </c>
      <c r="BQ631" s="11" t="s">
        <v>3917</v>
      </c>
      <c r="BR631" s="11" t="s">
        <v>3918</v>
      </c>
      <c r="BS631" s="11" t="s">
        <v>3919</v>
      </c>
      <c r="BT631" s="11" t="s">
        <v>3920</v>
      </c>
      <c r="BU631" s="11" t="s">
        <v>3921</v>
      </c>
      <c r="BV631" s="11" t="s">
        <v>3922</v>
      </c>
      <c r="BW631" s="12">
        <f t="shared" si="47"/>
        <v>4</v>
      </c>
      <c r="BX631" s="12">
        <f t="shared" si="48"/>
        <v>8</v>
      </c>
      <c r="BY631" s="12">
        <f t="shared" si="49"/>
        <v>1.0915618834386003</v>
      </c>
      <c r="BZ631" s="23">
        <f t="shared" si="50"/>
        <v>1.0482572563244326</v>
      </c>
      <c r="CA631" s="24">
        <f t="shared" si="51"/>
        <v>1.0413110683020781</v>
      </c>
      <c r="CB631" s="13">
        <v>0.92176885900000005</v>
      </c>
      <c r="CC631" s="13">
        <v>0.94725044999999997</v>
      </c>
      <c r="CD631" s="13">
        <v>0.94562963551073698</v>
      </c>
      <c r="CE631" s="13">
        <v>0.96137138925288901</v>
      </c>
      <c r="CF631" s="13">
        <v>8.4401952697648899E-2</v>
      </c>
      <c r="CG631" s="12">
        <v>3</v>
      </c>
      <c r="CH631" s="14">
        <v>96124.03095</v>
      </c>
      <c r="CI631" s="15">
        <v>99436.129505999997</v>
      </c>
      <c r="CJ631" s="15">
        <v>91095.274592000002</v>
      </c>
      <c r="CK631" s="15">
        <v>93048.334608000005</v>
      </c>
      <c r="CL631" s="15">
        <v>95381.811658000006</v>
      </c>
      <c r="CM631" s="15">
        <v>94065.524902000005</v>
      </c>
      <c r="CN631" s="14">
        <v>12290.373274152</v>
      </c>
      <c r="CO631" s="15">
        <v>3840.9424616910201</v>
      </c>
      <c r="CP631" s="15">
        <v>11740.909118434</v>
      </c>
      <c r="CQ631" s="15">
        <v>15314.3401321199</v>
      </c>
      <c r="CR631" s="15">
        <v>8595.2893868285191</v>
      </c>
      <c r="CS631" s="16">
        <v>21670.449497805301</v>
      </c>
      <c r="CT631" s="14">
        <v>5496.4220219701001</v>
      </c>
      <c r="CU631" s="15">
        <v>1717.7216884013001</v>
      </c>
      <c r="CV631" s="15">
        <v>5250.69418129309</v>
      </c>
      <c r="CW631" s="15">
        <v>6848.7811131946601</v>
      </c>
      <c r="CX631" s="15">
        <v>3843.9302710462098</v>
      </c>
      <c r="CY631" s="16">
        <v>9691.3196360137499</v>
      </c>
      <c r="CZ631" s="17">
        <v>12.159328945116901</v>
      </c>
      <c r="DA631" s="18">
        <v>12.199830013124799</v>
      </c>
      <c r="DB631" s="18">
        <v>12.105615187273701</v>
      </c>
      <c r="DC631" s="18">
        <v>12.123641337266699</v>
      </c>
      <c r="DD631" s="18">
        <v>12.1554980908801</v>
      </c>
      <c r="DE631" s="19">
        <v>12.123755316557901</v>
      </c>
      <c r="DF631" s="17">
        <v>0.13760722091879701</v>
      </c>
      <c r="DG631" s="18">
        <v>3.81971673034305E-2</v>
      </c>
      <c r="DH631" s="18">
        <v>0.13684780106563099</v>
      </c>
      <c r="DI631" s="18">
        <v>0.159310026335335</v>
      </c>
      <c r="DJ631" s="18">
        <v>9.1044915435901902E-2</v>
      </c>
      <c r="DK631" s="19">
        <v>0.22994336494396</v>
      </c>
      <c r="DL631" s="17">
        <v>6.1539820033852402E-2</v>
      </c>
      <c r="DM631" s="18">
        <v>1.70822925276806E-2</v>
      </c>
      <c r="DN631" s="18">
        <v>6.1200197150823699E-2</v>
      </c>
      <c r="DO631" s="18">
        <v>7.1245609676618193E-2</v>
      </c>
      <c r="DP631" s="18">
        <v>4.0716523984079302E-2</v>
      </c>
      <c r="DQ631" s="19">
        <v>0.10283379899794701</v>
      </c>
      <c r="DR631" s="20">
        <v>11.466181764528599</v>
      </c>
      <c r="DS631" s="21">
        <v>11.5066828325395</v>
      </c>
      <c r="DT631" s="21">
        <v>11.4124680066822</v>
      </c>
      <c r="DU631" s="21">
        <v>11.430494156676099</v>
      </c>
      <c r="DV631" s="21">
        <v>11.4623509102921</v>
      </c>
      <c r="DW631" s="22">
        <v>11.430608135965899</v>
      </c>
      <c r="DX631" s="20">
        <v>0.137607220927664</v>
      </c>
      <c r="DY631" s="21">
        <v>3.8197167305323403E-2</v>
      </c>
      <c r="DZ631" s="21">
        <v>0.136847801075238</v>
      </c>
      <c r="EA631" s="21">
        <v>0.15931002634420599</v>
      </c>
      <c r="EB631" s="21">
        <v>9.1044915441078997E-2</v>
      </c>
      <c r="EC631" s="22">
        <v>0.22994336495808701</v>
      </c>
      <c r="ED631" s="20">
        <v>6.1539820037817598E-2</v>
      </c>
      <c r="EE631" s="21">
        <v>1.7082292528527099E-2</v>
      </c>
      <c r="EF631" s="21">
        <v>6.1200197155120199E-2</v>
      </c>
      <c r="EG631" s="21">
        <v>7.1245609680585395E-2</v>
      </c>
      <c r="EH631" s="21">
        <v>4.0716523986394602E-2</v>
      </c>
      <c r="EI631" s="22">
        <v>0.10283379900426499</v>
      </c>
    </row>
    <row r="632" spans="1:139" x14ac:dyDescent="0.2">
      <c r="A632" s="12" t="s">
        <v>3924</v>
      </c>
      <c r="B632" s="12">
        <v>4</v>
      </c>
      <c r="C632" s="12">
        <v>4</v>
      </c>
      <c r="D632" s="12">
        <v>150.71</v>
      </c>
      <c r="E632" s="12" t="s">
        <v>3928</v>
      </c>
      <c r="F632" s="12" t="s">
        <v>3925</v>
      </c>
      <c r="G632" s="12">
        <v>230219.0716</v>
      </c>
      <c r="H632" s="12">
        <v>221488.16769999999</v>
      </c>
      <c r="I632" s="12">
        <v>297729.1691</v>
      </c>
      <c r="J632" s="12">
        <v>337053.34749999997</v>
      </c>
      <c r="K632" s="12">
        <v>256095.2132</v>
      </c>
      <c r="L632" s="12">
        <v>117266.26669999999</v>
      </c>
      <c r="M632" s="12">
        <v>270262.09519999998</v>
      </c>
      <c r="N632" s="12">
        <v>191247.37409999999</v>
      </c>
      <c r="O632" s="12">
        <v>348669.57380000001</v>
      </c>
      <c r="P632" s="12">
        <v>247998.85449999999</v>
      </c>
      <c r="Q632" s="12">
        <v>145037.6765</v>
      </c>
      <c r="R632" s="12">
        <v>267330.9412</v>
      </c>
      <c r="S632" s="12">
        <v>243131.40169999999</v>
      </c>
      <c r="T632" s="12">
        <v>320138.06160000002</v>
      </c>
      <c r="U632" s="12">
        <v>153206.03349999999</v>
      </c>
      <c r="V632" s="12">
        <v>131439.2303</v>
      </c>
      <c r="W632" s="12">
        <v>185005.26329999999</v>
      </c>
      <c r="X632" s="12">
        <v>235927.51860000001</v>
      </c>
      <c r="Y632" s="12">
        <v>189170.92800000001</v>
      </c>
      <c r="Z632" s="12">
        <v>235854.17230000001</v>
      </c>
      <c r="AA632" s="12">
        <v>170416.6004</v>
      </c>
      <c r="AB632" s="12">
        <v>238060.2628</v>
      </c>
      <c r="AC632" s="12">
        <v>241989.68770000001</v>
      </c>
      <c r="AD632" s="12">
        <v>208602.7893</v>
      </c>
      <c r="AE632" s="12">
        <v>285833.65240000002</v>
      </c>
      <c r="AF632" s="12">
        <v>154791.64369999999</v>
      </c>
      <c r="AG632" s="12">
        <v>120172.15</v>
      </c>
      <c r="AH632" s="12">
        <v>209163.9662</v>
      </c>
      <c r="AI632" s="12">
        <v>228341.11869999999</v>
      </c>
      <c r="AJ632" s="12">
        <v>407348.50540000002</v>
      </c>
      <c r="AK632" s="12">
        <v>305360.4595</v>
      </c>
      <c r="AL632" s="12">
        <v>207254.6324</v>
      </c>
      <c r="AM632" s="12">
        <v>294891.37109999999</v>
      </c>
      <c r="AN632" s="12">
        <v>341302.75650000002</v>
      </c>
      <c r="AO632" s="12">
        <v>280605.58169999998</v>
      </c>
      <c r="AP632" s="12">
        <v>120610.0398</v>
      </c>
      <c r="AQ632" s="12">
        <v>164017.56700000001</v>
      </c>
      <c r="AR632" s="12">
        <v>154116.17069999999</v>
      </c>
      <c r="AS632" s="12">
        <v>286391.88679999998</v>
      </c>
      <c r="AT632" s="12">
        <v>138093.01550000001</v>
      </c>
      <c r="AU632" s="12">
        <v>148009.4584</v>
      </c>
      <c r="AV632" s="12">
        <v>356520.65669999999</v>
      </c>
      <c r="AW632" s="12">
        <v>266846.39929999999</v>
      </c>
      <c r="AX632" s="12">
        <v>395532.54830000002</v>
      </c>
      <c r="AY632" s="12">
        <v>172709.26250000001</v>
      </c>
      <c r="AZ632" s="12">
        <v>197906.66519999999</v>
      </c>
      <c r="BA632" s="12">
        <v>152446.89929999999</v>
      </c>
      <c r="BB632" s="12">
        <v>237989.13500000001</v>
      </c>
      <c r="BC632" s="12">
        <v>154866.76879999999</v>
      </c>
      <c r="BD632" s="12">
        <v>273191.67599999998</v>
      </c>
      <c r="BE632" s="12">
        <v>188964.90900000001</v>
      </c>
      <c r="BF632" s="12">
        <v>309272.95569999999</v>
      </c>
      <c r="BG632" s="12">
        <v>241989.68770000001</v>
      </c>
      <c r="BH632" s="12">
        <v>157314.21230000001</v>
      </c>
      <c r="BI632" s="12">
        <v>340998.35820000002</v>
      </c>
      <c r="BJ632" s="12">
        <v>195535.81589999999</v>
      </c>
      <c r="BK632" s="12">
        <v>114688.14969999999</v>
      </c>
      <c r="BL632" s="12">
        <v>230467.3915</v>
      </c>
      <c r="BM632" s="12">
        <v>151261.45740000001</v>
      </c>
      <c r="BN632" s="12">
        <v>385245.51980000001</v>
      </c>
      <c r="BO632" s="11" t="s">
        <v>376</v>
      </c>
      <c r="BP632" s="11" t="s">
        <v>377</v>
      </c>
      <c r="BQ632" s="11" t="s">
        <v>1388</v>
      </c>
      <c r="BR632" s="11" t="s">
        <v>1389</v>
      </c>
      <c r="BU632" s="11" t="s">
        <v>3926</v>
      </c>
      <c r="BV632" s="11" t="s">
        <v>3927</v>
      </c>
      <c r="BW632" s="12">
        <f t="shared" si="47"/>
        <v>0</v>
      </c>
      <c r="BX632" s="12">
        <f t="shared" si="48"/>
        <v>12</v>
      </c>
      <c r="BY632" s="12">
        <f t="shared" si="49"/>
        <v>1.3736330422195717</v>
      </c>
      <c r="BZ632" s="23">
        <f t="shared" si="50"/>
        <v>1.1693309110338552</v>
      </c>
      <c r="CA632" s="24">
        <f t="shared" si="51"/>
        <v>1.1747171217812795</v>
      </c>
      <c r="CB632" s="13">
        <v>0.71856259899999997</v>
      </c>
      <c r="CC632" s="13">
        <v>0.83361061299999994</v>
      </c>
      <c r="CD632" s="13">
        <v>0.50434835410651901</v>
      </c>
      <c r="CE632" s="13">
        <v>0.65709144970744704</v>
      </c>
      <c r="CF632" s="13">
        <v>0.56161850238942601</v>
      </c>
      <c r="CG632" s="12">
        <v>3</v>
      </c>
      <c r="CH632" s="14">
        <v>268516.99381999997</v>
      </c>
      <c r="CI632" s="15">
        <v>235088.83285999999</v>
      </c>
      <c r="CJ632" s="15">
        <v>225768.8229</v>
      </c>
      <c r="CK632" s="15">
        <v>195479.42249999999</v>
      </c>
      <c r="CL632" s="15">
        <v>228980.59852</v>
      </c>
      <c r="CM632" s="15">
        <v>223963.4768</v>
      </c>
      <c r="CN632" s="14">
        <v>48433.781926216703</v>
      </c>
      <c r="CO632" s="15">
        <v>86759.210400964803</v>
      </c>
      <c r="CP632" s="15">
        <v>75361.293840993007</v>
      </c>
      <c r="CQ632" s="15">
        <v>43349.798818287098</v>
      </c>
      <c r="CR632" s="15">
        <v>42804.624237980897</v>
      </c>
      <c r="CS632" s="16">
        <v>111159.39005606501</v>
      </c>
      <c r="CT632" s="14">
        <v>21660.245758884201</v>
      </c>
      <c r="CU632" s="15">
        <v>38799.898426152802</v>
      </c>
      <c r="CV632" s="15">
        <v>33702.595180159296</v>
      </c>
      <c r="CW632" s="15">
        <v>19386.619393726</v>
      </c>
      <c r="CX632" s="15">
        <v>19142.809909492102</v>
      </c>
      <c r="CY632" s="16">
        <v>49711.990500555097</v>
      </c>
      <c r="CZ632" s="17">
        <v>13.181177514658501</v>
      </c>
      <c r="DA632" s="18">
        <v>12.997893641028799</v>
      </c>
      <c r="DB632" s="18">
        <v>12.9728262490473</v>
      </c>
      <c r="DC632" s="18">
        <v>12.854566102227601</v>
      </c>
      <c r="DD632" s="18">
        <v>13.020003841463399</v>
      </c>
      <c r="DE632" s="19">
        <v>12.9238291578204</v>
      </c>
      <c r="DF632" s="17">
        <v>0.17645147537251199</v>
      </c>
      <c r="DG632" s="18">
        <v>0.41357469457774199</v>
      </c>
      <c r="DH632" s="18">
        <v>0.350301121752355</v>
      </c>
      <c r="DI632" s="18">
        <v>0.23973732481023599</v>
      </c>
      <c r="DJ632" s="18">
        <v>0.19276637715652001</v>
      </c>
      <c r="DK632" s="19">
        <v>0.46035329538227099</v>
      </c>
      <c r="DL632" s="17">
        <v>7.8911498732613203E-2</v>
      </c>
      <c r="DM632" s="18">
        <v>0.184956226169909</v>
      </c>
      <c r="DN632" s="18">
        <v>0.156659424166539</v>
      </c>
      <c r="DO632" s="18">
        <v>0.107213791003927</v>
      </c>
      <c r="DP632" s="18">
        <v>8.6207744619668097E-2</v>
      </c>
      <c r="DQ632" s="19">
        <v>0.20587625242815899</v>
      </c>
      <c r="DR632" s="20">
        <v>12.4880303340948</v>
      </c>
      <c r="DS632" s="21">
        <v>12.304746460461899</v>
      </c>
      <c r="DT632" s="21">
        <v>12.279679068480799</v>
      </c>
      <c r="DU632" s="21">
        <v>12.161418921660101</v>
      </c>
      <c r="DV632" s="21">
        <v>12.326856660898301</v>
      </c>
      <c r="DW632" s="22">
        <v>12.2306819772525</v>
      </c>
      <c r="DX632" s="20">
        <v>0.17645147537373099</v>
      </c>
      <c r="DY632" s="21">
        <v>0.41357469458401402</v>
      </c>
      <c r="DZ632" s="21">
        <v>0.35030112175669198</v>
      </c>
      <c r="EA632" s="21">
        <v>0.23973732481426499</v>
      </c>
      <c r="EB632" s="21">
        <v>0.192766377158612</v>
      </c>
      <c r="EC632" s="22">
        <v>0.46035329538797598</v>
      </c>
      <c r="ED632" s="20">
        <v>7.8911498733158503E-2</v>
      </c>
      <c r="EE632" s="21">
        <v>0.18495622617271401</v>
      </c>
      <c r="EF632" s="21">
        <v>0.156659424168479</v>
      </c>
      <c r="EG632" s="21">
        <v>0.107213791005729</v>
      </c>
      <c r="EH632" s="21">
        <v>8.6207744620603793E-2</v>
      </c>
      <c r="EI632" s="22">
        <v>0.205876252430711</v>
      </c>
    </row>
    <row r="633" spans="1:139" x14ac:dyDescent="0.2">
      <c r="A633" s="12" t="s">
        <v>3929</v>
      </c>
      <c r="B633" s="12">
        <v>2</v>
      </c>
      <c r="C633" s="12">
        <v>2</v>
      </c>
      <c r="D633" s="12">
        <v>92.01</v>
      </c>
      <c r="E633" s="12" t="s">
        <v>3931</v>
      </c>
      <c r="F633" s="12" t="s">
        <v>3930</v>
      </c>
      <c r="G633" s="12">
        <v>55551.441650000001</v>
      </c>
      <c r="H633" s="12">
        <v>83925.729739999995</v>
      </c>
      <c r="I633" s="12">
        <v>140004.35219999999</v>
      </c>
      <c r="J633" s="12">
        <v>220273.1887</v>
      </c>
      <c r="K633" s="12">
        <v>96061.429560000004</v>
      </c>
      <c r="L633" s="12">
        <v>65477.435720000001</v>
      </c>
      <c r="M633" s="12">
        <v>65223.719689999998</v>
      </c>
      <c r="N633" s="12">
        <v>114542.67570000001</v>
      </c>
      <c r="O633" s="12">
        <v>136790.68299999999</v>
      </c>
      <c r="P633" s="12">
        <v>217157.91149999999</v>
      </c>
      <c r="Q633" s="12">
        <v>72864.156270000007</v>
      </c>
      <c r="R633" s="12">
        <v>78390.376820000005</v>
      </c>
      <c r="S633" s="12">
        <v>89775.968460000004</v>
      </c>
      <c r="T633" s="12">
        <v>156897.91829999999</v>
      </c>
      <c r="U633" s="12">
        <v>59929.875619999999</v>
      </c>
      <c r="V633" s="12">
        <v>60529.659460000003</v>
      </c>
      <c r="W633" s="12">
        <v>52695.21486</v>
      </c>
      <c r="X633" s="12">
        <v>113986.0297</v>
      </c>
      <c r="Y633" s="12">
        <v>76302.837390000001</v>
      </c>
      <c r="Z633" s="12">
        <v>115948.22380000001</v>
      </c>
      <c r="AA633" s="12">
        <v>43355.571960000001</v>
      </c>
      <c r="AB633" s="12">
        <v>114247.7556</v>
      </c>
      <c r="AC633" s="12">
        <v>110499.0183</v>
      </c>
      <c r="AD633" s="12">
        <v>64328.447639999999</v>
      </c>
      <c r="AE633" s="12">
        <v>123783.5399</v>
      </c>
      <c r="AF633" s="12">
        <v>64555.967700000001</v>
      </c>
      <c r="AG633" s="12">
        <v>28552.586500000001</v>
      </c>
      <c r="AH633" s="12">
        <v>108548.6137</v>
      </c>
      <c r="AI633" s="12">
        <v>84665.183959999995</v>
      </c>
      <c r="AJ633" s="12">
        <v>172978.65210000001</v>
      </c>
      <c r="AK633" s="12">
        <v>73682.921340000001</v>
      </c>
      <c r="AL633" s="12">
        <v>78532.394950000002</v>
      </c>
      <c r="AM633" s="12">
        <v>138669.90429999999</v>
      </c>
      <c r="AN633" s="12">
        <v>223050.28880000001</v>
      </c>
      <c r="AO633" s="12">
        <v>105255.2798</v>
      </c>
      <c r="AP633" s="12">
        <v>67344.483170000007</v>
      </c>
      <c r="AQ633" s="12">
        <v>39583.189810000003</v>
      </c>
      <c r="AR633" s="12">
        <v>92303.900399999999</v>
      </c>
      <c r="AS633" s="12">
        <v>112357.7873</v>
      </c>
      <c r="AT633" s="12">
        <v>120919.87639999999</v>
      </c>
      <c r="AU633" s="12">
        <v>74357.122669999997</v>
      </c>
      <c r="AV633" s="12">
        <v>104543.78569999999</v>
      </c>
      <c r="AW633" s="12">
        <v>98532.701910000003</v>
      </c>
      <c r="AX633" s="12">
        <v>193848.34520000001</v>
      </c>
      <c r="AY633" s="12">
        <v>67558.988270000002</v>
      </c>
      <c r="AZ633" s="12">
        <v>91138.870949999997</v>
      </c>
      <c r="BA633" s="12">
        <v>43421.586880000003</v>
      </c>
      <c r="BB633" s="12">
        <v>114982.0791</v>
      </c>
      <c r="BC633" s="12">
        <v>62466.119939999997</v>
      </c>
      <c r="BD633" s="12">
        <v>134303.70670000001</v>
      </c>
      <c r="BE633" s="12">
        <v>48074.434589999997</v>
      </c>
      <c r="BF633" s="12">
        <v>148423.51519999999</v>
      </c>
      <c r="BG633" s="12">
        <v>110499.0183</v>
      </c>
      <c r="BH633" s="12">
        <v>48512.19442</v>
      </c>
      <c r="BI633" s="12">
        <v>147673.2482</v>
      </c>
      <c r="BJ633" s="12">
        <v>81548.354370000001</v>
      </c>
      <c r="BK633" s="12">
        <v>27249.602449999998</v>
      </c>
      <c r="BL633" s="12">
        <v>119604.3291</v>
      </c>
      <c r="BM633" s="12">
        <v>56085.295489999997</v>
      </c>
      <c r="BN633" s="12">
        <v>163592.7218</v>
      </c>
      <c r="BW633" s="12">
        <f t="shared" si="47"/>
        <v>4</v>
      </c>
      <c r="BX633" s="12">
        <f t="shared" si="48"/>
        <v>12</v>
      </c>
      <c r="BY633" s="12">
        <f t="shared" si="49"/>
        <v>1.428478563747775</v>
      </c>
      <c r="BZ633" s="23">
        <f t="shared" si="50"/>
        <v>1.2032603959645831</v>
      </c>
      <c r="CA633" s="24">
        <f t="shared" si="51"/>
        <v>1.1871732573751401</v>
      </c>
      <c r="CB633" s="13">
        <v>0.83237213799999998</v>
      </c>
      <c r="CC633" s="13">
        <v>0.89519267700000005</v>
      </c>
      <c r="CD633" s="13">
        <v>0.60170776353135502</v>
      </c>
      <c r="CE633" s="13">
        <v>0.72154297029356096</v>
      </c>
      <c r="CF633" s="13">
        <v>0.51663389020224804</v>
      </c>
      <c r="CG633" s="12">
        <v>3</v>
      </c>
      <c r="CH633" s="14">
        <v>119163.22837</v>
      </c>
      <c r="CI633" s="15">
        <v>119838.485122</v>
      </c>
      <c r="CJ633" s="15">
        <v>91571.659094000002</v>
      </c>
      <c r="CK633" s="15">
        <v>83892.393041999996</v>
      </c>
      <c r="CL633" s="15">
        <v>91242.866680000006</v>
      </c>
      <c r="CM633" s="15">
        <v>91860.200792000003</v>
      </c>
      <c r="CN633" s="14">
        <v>64186.0778286446</v>
      </c>
      <c r="CO633" s="15">
        <v>62698.464207967299</v>
      </c>
      <c r="CP633" s="15">
        <v>38064.629160202203</v>
      </c>
      <c r="CQ633" s="15">
        <v>29622.144819488702</v>
      </c>
      <c r="CR633" s="15">
        <v>35272.151376495502</v>
      </c>
      <c r="CS633" s="16">
        <v>53999.652099101397</v>
      </c>
      <c r="CT633" s="14">
        <v>28704.886646788302</v>
      </c>
      <c r="CU633" s="15">
        <v>28039.605610770501</v>
      </c>
      <c r="CV633" s="15">
        <v>17023.019668106601</v>
      </c>
      <c r="CW633" s="15">
        <v>13247.425891143999</v>
      </c>
      <c r="CX633" s="15">
        <v>15774.1856381013</v>
      </c>
      <c r="CY633" s="16">
        <v>24149.378570985999</v>
      </c>
      <c r="CZ633" s="17">
        <v>12.270656786809701</v>
      </c>
      <c r="DA633" s="18">
        <v>12.2808130489848</v>
      </c>
      <c r="DB633" s="18">
        <v>12.060179633269801</v>
      </c>
      <c r="DC633" s="18">
        <v>11.979220039572599</v>
      </c>
      <c r="DD633" s="18">
        <v>12.039971979407101</v>
      </c>
      <c r="DE633" s="19">
        <v>11.960572633824</v>
      </c>
      <c r="DF633" s="17">
        <v>0.52294971190682804</v>
      </c>
      <c r="DG633" s="18">
        <v>0.51281766117627303</v>
      </c>
      <c r="DH633" s="18">
        <v>0.36391139859962202</v>
      </c>
      <c r="DI633" s="18">
        <v>0.35963111296019401</v>
      </c>
      <c r="DJ633" s="18">
        <v>0.45507383991528</v>
      </c>
      <c r="DK633" s="19">
        <v>0.67007182439055302</v>
      </c>
      <c r="DL633" s="17">
        <v>0.23387022092752</v>
      </c>
      <c r="DM633" s="18">
        <v>0.22933903009052001</v>
      </c>
      <c r="DN633" s="18">
        <v>0.16274612501115501</v>
      </c>
      <c r="DO633" s="18">
        <v>0.16083192308058</v>
      </c>
      <c r="DP633" s="18">
        <v>0.203515208166485</v>
      </c>
      <c r="DQ633" s="19">
        <v>0.29966522982891503</v>
      </c>
      <c r="DR633" s="20">
        <v>11.577509606217401</v>
      </c>
      <c r="DS633" s="21">
        <v>11.5876658683939</v>
      </c>
      <c r="DT633" s="21">
        <v>11.3670324526702</v>
      </c>
      <c r="DU633" s="21">
        <v>11.2860728589649</v>
      </c>
      <c r="DV633" s="21">
        <v>11.3468247987973</v>
      </c>
      <c r="DW633" s="22">
        <v>11.2674254531779</v>
      </c>
      <c r="DX633" s="20">
        <v>0.52294971193407802</v>
      </c>
      <c r="DY633" s="21">
        <v>0.51281766120088801</v>
      </c>
      <c r="DZ633" s="21">
        <v>0.363911398620406</v>
      </c>
      <c r="EA633" s="21">
        <v>0.35963111299081602</v>
      </c>
      <c r="EB633" s="21">
        <v>0.45507383996379402</v>
      </c>
      <c r="EC633" s="22">
        <v>0.67007182450407599</v>
      </c>
      <c r="ED633" s="20">
        <v>0.233870220939706</v>
      </c>
      <c r="EE633" s="21">
        <v>0.22933903010152901</v>
      </c>
      <c r="EF633" s="21">
        <v>0.16274612502044999</v>
      </c>
      <c r="EG633" s="21">
        <v>0.16083192309427399</v>
      </c>
      <c r="EH633" s="21">
        <v>0.203515208188181</v>
      </c>
      <c r="EI633" s="22">
        <v>0.29966522987968502</v>
      </c>
    </row>
    <row r="634" spans="1:139" x14ac:dyDescent="0.2">
      <c r="A634" s="12" t="s">
        <v>3932</v>
      </c>
      <c r="B634" s="12">
        <v>3</v>
      </c>
      <c r="C634" s="12">
        <v>2</v>
      </c>
      <c r="D634" s="12">
        <v>151.82</v>
      </c>
      <c r="E634" s="12" t="s">
        <v>3940</v>
      </c>
      <c r="F634" s="12" t="s">
        <v>3933</v>
      </c>
      <c r="G634" s="12">
        <v>64979.118569999999</v>
      </c>
      <c r="H634" s="12">
        <v>78785.369229999997</v>
      </c>
      <c r="I634" s="12">
        <v>61789.082199999997</v>
      </c>
      <c r="J634" s="12">
        <v>64311.247150000003</v>
      </c>
      <c r="K634" s="12">
        <v>73884.340710000004</v>
      </c>
      <c r="L634" s="12">
        <v>95405.383109999995</v>
      </c>
      <c r="M634" s="12">
        <v>88467.992289999995</v>
      </c>
      <c r="N634" s="12">
        <v>121076.8547</v>
      </c>
      <c r="O634" s="12">
        <v>76229.222479999997</v>
      </c>
      <c r="P634" s="12">
        <v>88851.173150000002</v>
      </c>
      <c r="Q634" s="12">
        <v>61889.594989999998</v>
      </c>
      <c r="R634" s="12">
        <v>61918.89129</v>
      </c>
      <c r="S634" s="12">
        <v>64997.668449999997</v>
      </c>
      <c r="T634" s="12">
        <v>89603.251470000003</v>
      </c>
      <c r="U634" s="12">
        <v>79999.773419999998</v>
      </c>
      <c r="V634" s="12">
        <v>74526.661389999994</v>
      </c>
      <c r="W634" s="12">
        <v>85406.307119999998</v>
      </c>
      <c r="X634" s="12">
        <v>74734.974119999999</v>
      </c>
      <c r="Y634" s="12">
        <v>79201.815400000007</v>
      </c>
      <c r="Z634" s="12">
        <v>59708.181530000002</v>
      </c>
      <c r="AA634" s="12">
        <v>79339.705669999996</v>
      </c>
      <c r="AB634" s="12">
        <v>61692.752469999999</v>
      </c>
      <c r="AC634" s="12">
        <v>61388.201350000003</v>
      </c>
      <c r="AD634" s="12">
        <v>69898.192429999996</v>
      </c>
      <c r="AE634" s="12">
        <v>67903.296390000003</v>
      </c>
      <c r="AF634" s="12">
        <v>65882.952340000003</v>
      </c>
      <c r="AG634" s="12">
        <v>79057.955199999997</v>
      </c>
      <c r="AH634" s="12">
        <v>58071.386200000001</v>
      </c>
      <c r="AI634" s="12">
        <v>96965.324429999993</v>
      </c>
      <c r="AJ634" s="12">
        <v>69266.127429999993</v>
      </c>
      <c r="AK634" s="12">
        <v>86187.705310000005</v>
      </c>
      <c r="AL634" s="12">
        <v>73722.370379999993</v>
      </c>
      <c r="AM634" s="12">
        <v>61200.141130000004</v>
      </c>
      <c r="AN634" s="12">
        <v>65122.052900000002</v>
      </c>
      <c r="AO634" s="12">
        <v>80955.66545</v>
      </c>
      <c r="AP634" s="12">
        <v>98125.806949999998</v>
      </c>
      <c r="AQ634" s="12">
        <v>53689.751940000002</v>
      </c>
      <c r="AR634" s="12">
        <v>97569.450599999996</v>
      </c>
      <c r="AS634" s="12">
        <v>62613.524369999999</v>
      </c>
      <c r="AT634" s="12">
        <v>49474.93187</v>
      </c>
      <c r="AU634" s="12">
        <v>63157.695670000001</v>
      </c>
      <c r="AV634" s="12">
        <v>82576.912679999994</v>
      </c>
      <c r="AW634" s="12">
        <v>71337.53052</v>
      </c>
      <c r="AX634" s="12">
        <v>110705.3695</v>
      </c>
      <c r="AY634" s="12">
        <v>90183.797279999999</v>
      </c>
      <c r="AZ634" s="12">
        <v>112214.0094</v>
      </c>
      <c r="BA634" s="12">
        <v>70375.979949999994</v>
      </c>
      <c r="BB634" s="12">
        <v>75388.034220000001</v>
      </c>
      <c r="BC634" s="12">
        <v>64839.398759999996</v>
      </c>
      <c r="BD634" s="12">
        <v>69160.439360000004</v>
      </c>
      <c r="BE634" s="12">
        <v>87975.116410000002</v>
      </c>
      <c r="BF634" s="12">
        <v>80147.352920000005</v>
      </c>
      <c r="BG634" s="12">
        <v>61388.201350000003</v>
      </c>
      <c r="BH634" s="12">
        <v>52712.521829999998</v>
      </c>
      <c r="BI634" s="12">
        <v>81008.350109999999</v>
      </c>
      <c r="BJ634" s="12">
        <v>83224.627189999999</v>
      </c>
      <c r="BK634" s="12">
        <v>75450.182060000006</v>
      </c>
      <c r="BL634" s="12">
        <v>63985.977800000001</v>
      </c>
      <c r="BM634" s="12">
        <v>64233.355660000001</v>
      </c>
      <c r="BN634" s="12">
        <v>65507.703869999998</v>
      </c>
      <c r="BO634" s="11" t="s">
        <v>3934</v>
      </c>
      <c r="BP634" s="11" t="s">
        <v>3935</v>
      </c>
      <c r="BQ634" s="11" t="s">
        <v>3936</v>
      </c>
      <c r="BR634" s="11" t="s">
        <v>3937</v>
      </c>
      <c r="BU634" s="11" t="s">
        <v>3938</v>
      </c>
      <c r="BV634" s="11" t="s">
        <v>3939</v>
      </c>
      <c r="BW634" s="12">
        <f t="shared" si="47"/>
        <v>4</v>
      </c>
      <c r="BX634" s="12">
        <f t="shared" si="48"/>
        <v>16</v>
      </c>
      <c r="BY634" s="12">
        <f t="shared" si="49"/>
        <v>1.3815403496356815</v>
      </c>
      <c r="BZ634" s="23">
        <f t="shared" si="50"/>
        <v>1.2505067142211137</v>
      </c>
      <c r="CA634" s="24">
        <f t="shared" si="51"/>
        <v>1.1047844317222901</v>
      </c>
      <c r="CB634" s="13">
        <v>2.9659541000000001E-2</v>
      </c>
      <c r="CC634" s="13">
        <v>0.105223682</v>
      </c>
      <c r="CD634" s="13">
        <v>9.3728143490995605E-2</v>
      </c>
      <c r="CE634" s="13">
        <v>0.20294535721995</v>
      </c>
      <c r="CF634" s="13">
        <v>0.554724936530546</v>
      </c>
      <c r="CG634" s="12">
        <v>7</v>
      </c>
      <c r="CH634" s="14">
        <v>68749.831571999996</v>
      </c>
      <c r="CI634" s="15">
        <v>94006.125146000006</v>
      </c>
      <c r="CJ634" s="15">
        <v>71681.835923999999</v>
      </c>
      <c r="CK634" s="15">
        <v>74715.587912000003</v>
      </c>
      <c r="CL634" s="15">
        <v>68044.429661999995</v>
      </c>
      <c r="CM634" s="15">
        <v>73848.749119999993</v>
      </c>
      <c r="CN634" s="14">
        <v>7236.1339852129104</v>
      </c>
      <c r="CO634" s="15">
        <v>16643.655213352598</v>
      </c>
      <c r="CP634" s="15">
        <v>12512.457638452801</v>
      </c>
      <c r="CQ634" s="15">
        <v>9482.5633352572004</v>
      </c>
      <c r="CR634" s="15">
        <v>7343.1735916807802</v>
      </c>
      <c r="CS634" s="16">
        <v>14957.367771855101</v>
      </c>
      <c r="CT634" s="14">
        <v>3236.0974970464999</v>
      </c>
      <c r="CU634" s="15">
        <v>7443.2688902250302</v>
      </c>
      <c r="CV634" s="15">
        <v>5595.7411690334102</v>
      </c>
      <c r="CW634" s="15">
        <v>4240.7312437164501</v>
      </c>
      <c r="CX634" s="15">
        <v>3283.9670643159002</v>
      </c>
      <c r="CY634" s="16">
        <v>6689.1382204665097</v>
      </c>
      <c r="CZ634" s="17">
        <v>11.827053539749</v>
      </c>
      <c r="DA634" s="18">
        <v>12.1324842540605</v>
      </c>
      <c r="DB634" s="18">
        <v>11.8614913005981</v>
      </c>
      <c r="DC634" s="18">
        <v>11.907701126906501</v>
      </c>
      <c r="DD634" s="18">
        <v>11.8165518980464</v>
      </c>
      <c r="DE634" s="19">
        <v>11.8873111399222</v>
      </c>
      <c r="DF634" s="17">
        <v>0.103308293045257</v>
      </c>
      <c r="DG634" s="18">
        <v>0.16909522812994199</v>
      </c>
      <c r="DH634" s="18">
        <v>0.16864598646318499</v>
      </c>
      <c r="DI634" s="18">
        <v>0.133536257345159</v>
      </c>
      <c r="DJ634" s="18">
        <v>0.105370042428878</v>
      </c>
      <c r="DK634" s="19">
        <v>0.19525095194098199</v>
      </c>
      <c r="DL634" s="17">
        <v>4.6200873177732499E-2</v>
      </c>
      <c r="DM634" s="18">
        <v>7.5621684953877194E-2</v>
      </c>
      <c r="DN634" s="18">
        <v>7.5420777972838304E-2</v>
      </c>
      <c r="DO634" s="18">
        <v>5.9719229776936403E-2</v>
      </c>
      <c r="DP634" s="18">
        <v>4.7122915532601797E-2</v>
      </c>
      <c r="DQ634" s="19">
        <v>8.7318880242316099E-2</v>
      </c>
      <c r="DR634" s="20">
        <v>11.1339063591348</v>
      </c>
      <c r="DS634" s="21">
        <v>11.4393370734704</v>
      </c>
      <c r="DT634" s="21">
        <v>11.1683441199862</v>
      </c>
      <c r="DU634" s="21">
        <v>11.2145539462998</v>
      </c>
      <c r="DV634" s="21">
        <v>11.123404717431001</v>
      </c>
      <c r="DW634" s="22">
        <v>11.1941639593121</v>
      </c>
      <c r="DX634" s="20">
        <v>0.103308293055916</v>
      </c>
      <c r="DY634" s="21">
        <v>0.16909522813917099</v>
      </c>
      <c r="DZ634" s="21">
        <v>0.16864598647899201</v>
      </c>
      <c r="EA634" s="21">
        <v>0.13353625735883701</v>
      </c>
      <c r="EB634" s="21">
        <v>0.105370042439919</v>
      </c>
      <c r="EC634" s="22">
        <v>0.195250951958719</v>
      </c>
      <c r="ED634" s="20">
        <v>4.6200873182499699E-2</v>
      </c>
      <c r="EE634" s="21">
        <v>7.5621684958004101E-2</v>
      </c>
      <c r="EF634" s="21">
        <v>7.5420777979907094E-2</v>
      </c>
      <c r="EG634" s="21">
        <v>5.97192297830531E-2</v>
      </c>
      <c r="EH634" s="21">
        <v>4.7122915537539299E-2</v>
      </c>
      <c r="EI634" s="22">
        <v>8.7318880250248296E-2</v>
      </c>
    </row>
    <row r="635" spans="1:139" x14ac:dyDescent="0.2">
      <c r="A635" s="12" t="s">
        <v>3941</v>
      </c>
      <c r="B635" s="12">
        <v>5</v>
      </c>
      <c r="C635" s="12">
        <v>5</v>
      </c>
      <c r="D635" s="12">
        <v>342.96</v>
      </c>
      <c r="E635" s="12" t="s">
        <v>3949</v>
      </c>
      <c r="F635" s="12" t="s">
        <v>3942</v>
      </c>
      <c r="G635" s="12">
        <v>1669122.85</v>
      </c>
      <c r="H635" s="12">
        <v>1756924.058</v>
      </c>
      <c r="I635" s="12">
        <v>1713732.7549999999</v>
      </c>
      <c r="J635" s="12">
        <v>1695037.2690000001</v>
      </c>
      <c r="K635" s="12">
        <v>1881927.058</v>
      </c>
      <c r="L635" s="12">
        <v>2042183.004</v>
      </c>
      <c r="M635" s="12">
        <v>1828997.514</v>
      </c>
      <c r="N635" s="12">
        <v>2376444.5159999998</v>
      </c>
      <c r="O635" s="12">
        <v>2058894.372</v>
      </c>
      <c r="P635" s="12">
        <v>1865861.2150000001</v>
      </c>
      <c r="Q635" s="12">
        <v>1697340.449</v>
      </c>
      <c r="R635" s="12">
        <v>1868811.1850000001</v>
      </c>
      <c r="S635" s="12">
        <v>1878100.827</v>
      </c>
      <c r="T635" s="12">
        <v>1821534.0079999999</v>
      </c>
      <c r="U635" s="12">
        <v>1738612.906</v>
      </c>
      <c r="V635" s="12">
        <v>1768920.4310000001</v>
      </c>
      <c r="W635" s="12">
        <v>2017883.6089999999</v>
      </c>
      <c r="X635" s="12">
        <v>1724209.7390000001</v>
      </c>
      <c r="Y635" s="12">
        <v>1911253.247</v>
      </c>
      <c r="Z635" s="12">
        <v>1758681.6410000001</v>
      </c>
      <c r="AA635" s="12">
        <v>1718692.4240000001</v>
      </c>
      <c r="AB635" s="12">
        <v>1473136.9609999999</v>
      </c>
      <c r="AC635" s="12">
        <v>1921784.844</v>
      </c>
      <c r="AD635" s="12">
        <v>1763666.4809999999</v>
      </c>
      <c r="AE635" s="12">
        <v>1659444.868</v>
      </c>
      <c r="AF635" s="12">
        <v>1782850.04</v>
      </c>
      <c r="AG635" s="12">
        <v>1714098.398</v>
      </c>
      <c r="AH635" s="12">
        <v>1803160.4240000001</v>
      </c>
      <c r="AI635" s="12">
        <v>2096906.1370000001</v>
      </c>
      <c r="AJ635" s="12">
        <v>1535410.983</v>
      </c>
      <c r="AK635" s="12">
        <v>2213909.199</v>
      </c>
      <c r="AL635" s="12">
        <v>1644018.5209999999</v>
      </c>
      <c r="AM635" s="12">
        <v>1697398.3540000001</v>
      </c>
      <c r="AN635" s="12">
        <v>1716407.496</v>
      </c>
      <c r="AO635" s="12">
        <v>2062042.59</v>
      </c>
      <c r="AP635" s="12">
        <v>2100414.554</v>
      </c>
      <c r="AQ635" s="12">
        <v>1109988.1470000001</v>
      </c>
      <c r="AR635" s="12">
        <v>1915051.2819999999</v>
      </c>
      <c r="AS635" s="12">
        <v>1691144.534</v>
      </c>
      <c r="AT635" s="12">
        <v>1038966.096</v>
      </c>
      <c r="AU635" s="12">
        <v>1732118.4850000001</v>
      </c>
      <c r="AV635" s="12">
        <v>2492303.3149999999</v>
      </c>
      <c r="AW635" s="12">
        <v>2061290.4779999999</v>
      </c>
      <c r="AX635" s="12">
        <v>2250516.4950000001</v>
      </c>
      <c r="AY635" s="12">
        <v>1959939.4739999999</v>
      </c>
      <c r="AZ635" s="12">
        <v>2663444.8679999998</v>
      </c>
      <c r="BA635" s="12">
        <v>1662764.0419999999</v>
      </c>
      <c r="BB635" s="12">
        <v>1739276.4820000001</v>
      </c>
      <c r="BC635" s="12">
        <v>1564667.5619999999</v>
      </c>
      <c r="BD635" s="12">
        <v>2037094.2779999999</v>
      </c>
      <c r="BE635" s="12">
        <v>1905756.5789999999</v>
      </c>
      <c r="BF635" s="12">
        <v>1913807.1040000001</v>
      </c>
      <c r="BG635" s="12">
        <v>1921784.844</v>
      </c>
      <c r="BH635" s="12">
        <v>1330038.798</v>
      </c>
      <c r="BI635" s="12">
        <v>1979710.824</v>
      </c>
      <c r="BJ635" s="12">
        <v>2252130.8569999998</v>
      </c>
      <c r="BK635" s="12">
        <v>1635876.3119999999</v>
      </c>
      <c r="BL635" s="12">
        <v>1986812.963</v>
      </c>
      <c r="BM635" s="12">
        <v>1389066.8489999999</v>
      </c>
      <c r="BN635" s="12">
        <v>1452098.6189999999</v>
      </c>
      <c r="BO635" s="11" t="s">
        <v>3943</v>
      </c>
      <c r="BP635" s="11" t="s">
        <v>3944</v>
      </c>
      <c r="BQ635" s="11" t="s">
        <v>3945</v>
      </c>
      <c r="BR635" s="11" t="s">
        <v>3946</v>
      </c>
      <c r="BU635" s="11" t="s">
        <v>3947</v>
      </c>
      <c r="BV635" s="11" t="s">
        <v>3948</v>
      </c>
      <c r="BW635" s="12">
        <f t="shared" si="47"/>
        <v>4</v>
      </c>
      <c r="BX635" s="12">
        <f t="shared" si="48"/>
        <v>16</v>
      </c>
      <c r="BY635" s="12">
        <f t="shared" si="49"/>
        <v>1.1916021580001643</v>
      </c>
      <c r="BZ635" s="23">
        <f t="shared" si="50"/>
        <v>1.1189994175607607</v>
      </c>
      <c r="CA635" s="24">
        <f t="shared" si="51"/>
        <v>1.0648818393468569</v>
      </c>
      <c r="CB635" s="13">
        <v>4.5907457999999998E-2</v>
      </c>
      <c r="CC635" s="13">
        <v>0.14273046</v>
      </c>
      <c r="CD635" s="13">
        <v>6.0632978029630198E-2</v>
      </c>
      <c r="CE635" s="13">
        <v>0.150004471586382</v>
      </c>
      <c r="CF635" s="13">
        <v>7.5127574525098398E-2</v>
      </c>
      <c r="CG635" s="12">
        <v>7</v>
      </c>
      <c r="CH635" s="14">
        <v>1743348.798</v>
      </c>
      <c r="CI635" s="15">
        <v>2034476.1242</v>
      </c>
      <c r="CJ635" s="15">
        <v>1800879.875</v>
      </c>
      <c r="CK635" s="15">
        <v>1836189.7334</v>
      </c>
      <c r="CL635" s="15">
        <v>1707345.1155999999</v>
      </c>
      <c r="CM635" s="15">
        <v>1786485.1964</v>
      </c>
      <c r="CN635" s="14">
        <v>83828.436437896104</v>
      </c>
      <c r="CO635" s="15">
        <v>216939.20500130899</v>
      </c>
      <c r="CP635" s="15">
        <v>80002.999445240406</v>
      </c>
      <c r="CQ635" s="15">
        <v>124216.925259019</v>
      </c>
      <c r="CR635" s="15">
        <v>163120.46784967699</v>
      </c>
      <c r="CS635" s="16">
        <v>203058.210347171</v>
      </c>
      <c r="CT635" s="14">
        <v>37489.2164645312</v>
      </c>
      <c r="CU635" s="15">
        <v>97018.1618735378</v>
      </c>
      <c r="CV635" s="15">
        <v>35778.429032687098</v>
      </c>
      <c r="CW635" s="15">
        <v>55551.497767035602</v>
      </c>
      <c r="CX635" s="15">
        <v>72949.690926689203</v>
      </c>
      <c r="CY635" s="16">
        <v>90810.392345145199</v>
      </c>
      <c r="CZ635" s="17">
        <v>15.0635652854599</v>
      </c>
      <c r="DA635" s="18">
        <v>15.214514671694401</v>
      </c>
      <c r="DB635" s="18">
        <v>15.0961362931943</v>
      </c>
      <c r="DC635" s="18">
        <v>15.1145599664162</v>
      </c>
      <c r="DD635" s="18">
        <v>15.039875789980799</v>
      </c>
      <c r="DE635" s="19">
        <v>15.0838382285494</v>
      </c>
      <c r="DF635" s="17">
        <v>4.71249350548383E-2</v>
      </c>
      <c r="DG635" s="18">
        <v>0.103706899408873</v>
      </c>
      <c r="DH635" s="18">
        <v>4.47353539446953E-2</v>
      </c>
      <c r="DI635" s="18">
        <v>6.6529948984308904E-2</v>
      </c>
      <c r="DJ635" s="18">
        <v>9.6961072580239505E-2</v>
      </c>
      <c r="DK635" s="19">
        <v>0.112114599009263</v>
      </c>
      <c r="DL635" s="17">
        <v>2.1074911643576201E-2</v>
      </c>
      <c r="DM635" s="18">
        <v>4.6379135362794498E-2</v>
      </c>
      <c r="DN635" s="18">
        <v>2.0006258483570401E-2</v>
      </c>
      <c r="DO635" s="18">
        <v>2.9753097693701599E-2</v>
      </c>
      <c r="DP635" s="18">
        <v>4.33623098921413E-2</v>
      </c>
      <c r="DQ635" s="19">
        <v>5.0139172930968597E-2</v>
      </c>
      <c r="DR635" s="20">
        <v>14.370418104899899</v>
      </c>
      <c r="DS635" s="21">
        <v>14.5213674911344</v>
      </c>
      <c r="DT635" s="21">
        <v>14.4029891126343</v>
      </c>
      <c r="DU635" s="21">
        <v>14.4214127858562</v>
      </c>
      <c r="DV635" s="21">
        <v>14.346728609420801</v>
      </c>
      <c r="DW635" s="22">
        <v>14.3906910479893</v>
      </c>
      <c r="DX635" s="20">
        <v>4.7124935054845801E-2</v>
      </c>
      <c r="DY635" s="21">
        <v>0.103706899408885</v>
      </c>
      <c r="DZ635" s="21">
        <v>4.4735353944702599E-2</v>
      </c>
      <c r="EA635" s="21">
        <v>6.6529948984319201E-2</v>
      </c>
      <c r="EB635" s="21">
        <v>9.6961072580256297E-2</v>
      </c>
      <c r="EC635" s="22">
        <v>0.11211459900928</v>
      </c>
      <c r="ED635" s="20">
        <v>2.1074911643579601E-2</v>
      </c>
      <c r="EE635" s="21">
        <v>4.6379135362799799E-2</v>
      </c>
      <c r="EF635" s="21">
        <v>2.0006258483573701E-2</v>
      </c>
      <c r="EG635" s="21">
        <v>2.9753097693706099E-2</v>
      </c>
      <c r="EH635" s="21">
        <v>4.3362309892148801E-2</v>
      </c>
      <c r="EI635" s="22">
        <v>5.0139172930976299E-2</v>
      </c>
    </row>
    <row r="636" spans="1:139" x14ac:dyDescent="0.2">
      <c r="A636" s="12" t="s">
        <v>3950</v>
      </c>
      <c r="B636" s="12">
        <v>2</v>
      </c>
      <c r="C636" s="12">
        <v>2</v>
      </c>
      <c r="D636" s="12">
        <v>55.49</v>
      </c>
      <c r="E636" s="12" t="s">
        <v>3958</v>
      </c>
      <c r="F636" s="12" t="s">
        <v>3951</v>
      </c>
      <c r="G636" s="12">
        <v>69588.34362</v>
      </c>
      <c r="H636" s="12">
        <v>78545.712150000007</v>
      </c>
      <c r="I636" s="12">
        <v>87767.288719999997</v>
      </c>
      <c r="J636" s="12">
        <v>77258.929780000006</v>
      </c>
      <c r="K636" s="12">
        <v>90998.918359999996</v>
      </c>
      <c r="L636" s="12">
        <v>78422.604680000004</v>
      </c>
      <c r="M636" s="12">
        <v>96189.322379999998</v>
      </c>
      <c r="N636" s="12">
        <v>122706.8881</v>
      </c>
      <c r="O636" s="12">
        <v>78899.360499999995</v>
      </c>
      <c r="P636" s="12">
        <v>86055.731809999997</v>
      </c>
      <c r="Q636" s="12">
        <v>57406.794950000003</v>
      </c>
      <c r="R636" s="12">
        <v>67194.868050000005</v>
      </c>
      <c r="S636" s="12">
        <v>52374.563439999998</v>
      </c>
      <c r="T636" s="12">
        <v>62414.811719999998</v>
      </c>
      <c r="U636" s="12">
        <v>54659.136100000003</v>
      </c>
      <c r="V636" s="12">
        <v>65247.286419999997</v>
      </c>
      <c r="W636" s="12">
        <v>71631.489790000007</v>
      </c>
      <c r="X636" s="12">
        <v>72146.148369999995</v>
      </c>
      <c r="Y636" s="12">
        <v>61610.036699999997</v>
      </c>
      <c r="Z636" s="12">
        <v>73239.114149999994</v>
      </c>
      <c r="AA636" s="12">
        <v>66509.322260000001</v>
      </c>
      <c r="AB636" s="12">
        <v>51815.640500000001</v>
      </c>
      <c r="AC636" s="12">
        <v>71071.773950000003</v>
      </c>
      <c r="AD636" s="12">
        <v>60536.373220000001</v>
      </c>
      <c r="AE636" s="12">
        <v>68567.394050000003</v>
      </c>
      <c r="AF636" s="12">
        <v>74934.658809999994</v>
      </c>
      <c r="AG636" s="12">
        <v>66547.743229999993</v>
      </c>
      <c r="AH636" s="12">
        <v>66693.859639999995</v>
      </c>
      <c r="AI636" s="12">
        <v>96927.344719999994</v>
      </c>
      <c r="AJ636" s="12">
        <v>54983.097249999999</v>
      </c>
      <c r="AK636" s="12">
        <v>92301.339030000003</v>
      </c>
      <c r="AL636" s="12">
        <v>73498.114430000001</v>
      </c>
      <c r="AM636" s="12">
        <v>86930.737040000007</v>
      </c>
      <c r="AN636" s="12">
        <v>78232.973790000004</v>
      </c>
      <c r="AO636" s="12">
        <v>99708.245620000002</v>
      </c>
      <c r="AP636" s="12">
        <v>80658.775389999995</v>
      </c>
      <c r="AQ636" s="12">
        <v>58375.698649999998</v>
      </c>
      <c r="AR636" s="12">
        <v>98883.008539999995</v>
      </c>
      <c r="AS636" s="12">
        <v>64806.73515</v>
      </c>
      <c r="AT636" s="12">
        <v>47918.34837</v>
      </c>
      <c r="AU636" s="12">
        <v>58583.044289999998</v>
      </c>
      <c r="AV636" s="12">
        <v>89613.115409999999</v>
      </c>
      <c r="AW636" s="12">
        <v>57483.169889999997</v>
      </c>
      <c r="AX636" s="12">
        <v>77113.884600000005</v>
      </c>
      <c r="AY636" s="12">
        <v>61617.280140000003</v>
      </c>
      <c r="AZ636" s="12">
        <v>98242.15221</v>
      </c>
      <c r="BA636" s="12">
        <v>59025.339690000001</v>
      </c>
      <c r="BB636" s="12">
        <v>72776.586410000004</v>
      </c>
      <c r="BC636" s="12">
        <v>50437.7042</v>
      </c>
      <c r="BD636" s="12">
        <v>84833.421199999997</v>
      </c>
      <c r="BE636" s="12">
        <v>73748.261589999995</v>
      </c>
      <c r="BF636" s="12">
        <v>67315.628830000001</v>
      </c>
      <c r="BG636" s="12">
        <v>71071.773950000003</v>
      </c>
      <c r="BH636" s="12">
        <v>45652.466590000004</v>
      </c>
      <c r="BI636" s="12">
        <v>81800.615860000005</v>
      </c>
      <c r="BJ636" s="12">
        <v>94658.918909999993</v>
      </c>
      <c r="BK636" s="12">
        <v>63510.867810000003</v>
      </c>
      <c r="BL636" s="12">
        <v>73486.653269999995</v>
      </c>
      <c r="BM636" s="12">
        <v>64208.196519999998</v>
      </c>
      <c r="BN636" s="12">
        <v>51999.67987</v>
      </c>
      <c r="BO636" s="11" t="s">
        <v>3952</v>
      </c>
      <c r="BP636" s="11" t="s">
        <v>3953</v>
      </c>
      <c r="BQ636" s="11" t="s">
        <v>3954</v>
      </c>
      <c r="BR636" s="11" t="s">
        <v>3955</v>
      </c>
      <c r="BU636" s="11" t="s">
        <v>3956</v>
      </c>
      <c r="BV636" s="11" t="s">
        <v>3957</v>
      </c>
      <c r="BW636" s="12">
        <f t="shared" si="47"/>
        <v>4</v>
      </c>
      <c r="BX636" s="12">
        <f t="shared" si="48"/>
        <v>8</v>
      </c>
      <c r="BY636" s="12">
        <f t="shared" si="49"/>
        <v>1.5720919351037559</v>
      </c>
      <c r="BZ636" s="23">
        <f t="shared" si="50"/>
        <v>1.2705972927219651</v>
      </c>
      <c r="CA636" s="24">
        <f t="shared" si="51"/>
        <v>1.2372857585237784</v>
      </c>
      <c r="CB636" s="13">
        <v>6.5900099999999999E-4</v>
      </c>
      <c r="CC636" s="13">
        <v>7.6141350000000002E-3</v>
      </c>
      <c r="CD636" s="13">
        <v>2.5107098740755101E-2</v>
      </c>
      <c r="CE636" s="13">
        <v>7.9801373320987301E-2</v>
      </c>
      <c r="CF636" s="13">
        <v>0.86212474552675</v>
      </c>
      <c r="CG636" s="12">
        <v>3</v>
      </c>
      <c r="CH636" s="14">
        <v>80831.838526000007</v>
      </c>
      <c r="CI636" s="15">
        <v>92454.781493999995</v>
      </c>
      <c r="CJ636" s="15">
        <v>58810.034851999997</v>
      </c>
      <c r="CK636" s="15">
        <v>68774.815086000002</v>
      </c>
      <c r="CL636" s="15">
        <v>63700.100795999999</v>
      </c>
      <c r="CM636" s="15">
        <v>72017.340729999996</v>
      </c>
      <c r="CN636" s="14">
        <v>8600.5553622995503</v>
      </c>
      <c r="CO636" s="15">
        <v>18376.1803093858</v>
      </c>
      <c r="CP636" s="15">
        <v>5998.21179588009</v>
      </c>
      <c r="CQ636" s="15">
        <v>5080.2055179651798</v>
      </c>
      <c r="CR636" s="15">
        <v>7700.2175723478704</v>
      </c>
      <c r="CS636" s="16">
        <v>15632.021959948301</v>
      </c>
      <c r="CT636" s="14">
        <v>3846.2852868704199</v>
      </c>
      <c r="CU636" s="15">
        <v>8218.0776677159392</v>
      </c>
      <c r="CV636" s="15">
        <v>2682.4818638058</v>
      </c>
      <c r="CW636" s="15">
        <v>2271.9369755679299</v>
      </c>
      <c r="CX636" s="15">
        <v>3443.6419866616502</v>
      </c>
      <c r="CY636" s="16">
        <v>6990.8527456427901</v>
      </c>
      <c r="CZ636" s="17">
        <v>11.988697828164399</v>
      </c>
      <c r="DA636" s="18">
        <v>12.1131819214743</v>
      </c>
      <c r="DB636" s="18">
        <v>11.671122376495401</v>
      </c>
      <c r="DC636" s="18">
        <v>11.8294959700254</v>
      </c>
      <c r="DD636" s="18">
        <v>11.748859648435699</v>
      </c>
      <c r="DE636" s="19">
        <v>11.860029765643</v>
      </c>
      <c r="DF636" s="17">
        <v>0.10724670580658301</v>
      </c>
      <c r="DG636" s="18">
        <v>0.185766054469617</v>
      </c>
      <c r="DH636" s="18">
        <v>0.100736995453969</v>
      </c>
      <c r="DI636" s="18">
        <v>7.5418639054709899E-2</v>
      </c>
      <c r="DJ636" s="18">
        <v>0.126802984312474</v>
      </c>
      <c r="DK636" s="19">
        <v>0.208092486131114</v>
      </c>
      <c r="DL636" s="17">
        <v>4.7962184909288302E-2</v>
      </c>
      <c r="DM636" s="18">
        <v>8.3077105141198399E-2</v>
      </c>
      <c r="DN636" s="18">
        <v>4.50509539368322E-2</v>
      </c>
      <c r="DO636" s="18">
        <v>3.3728240739370398E-2</v>
      </c>
      <c r="DP636" s="18">
        <v>5.6708018534506098E-2</v>
      </c>
      <c r="DQ636" s="19">
        <v>9.3061788919220595E-2</v>
      </c>
      <c r="DR636" s="20">
        <v>11.2955506475652</v>
      </c>
      <c r="DS636" s="21">
        <v>11.4200347408827</v>
      </c>
      <c r="DT636" s="21">
        <v>10.977975195861401</v>
      </c>
      <c r="DU636" s="21">
        <v>11.136348789411899</v>
      </c>
      <c r="DV636" s="21">
        <v>11.055712467811601</v>
      </c>
      <c r="DW636" s="22">
        <v>11.1668825850297</v>
      </c>
      <c r="DX636" s="20">
        <v>0.107246705815068</v>
      </c>
      <c r="DY636" s="21">
        <v>0.18576605447961</v>
      </c>
      <c r="DZ636" s="21">
        <v>0.100736995468378</v>
      </c>
      <c r="EA636" s="21">
        <v>7.5418639063075402E-2</v>
      </c>
      <c r="EB636" s="21">
        <v>0.126802984330084</v>
      </c>
      <c r="EC636" s="22">
        <v>0.208092486151156</v>
      </c>
      <c r="ED636" s="20">
        <v>4.7962184913082601E-2</v>
      </c>
      <c r="EE636" s="21">
        <v>8.3077105145667393E-2</v>
      </c>
      <c r="EF636" s="21">
        <v>4.5050953943276302E-2</v>
      </c>
      <c r="EG636" s="21">
        <v>3.3728240743111502E-2</v>
      </c>
      <c r="EH636" s="21">
        <v>5.6708018542381902E-2</v>
      </c>
      <c r="EI636" s="22">
        <v>9.3061788928183606E-2</v>
      </c>
    </row>
    <row r="637" spans="1:139" x14ac:dyDescent="0.2">
      <c r="A637" s="12" t="s">
        <v>3959</v>
      </c>
      <c r="B637" s="12">
        <v>2</v>
      </c>
      <c r="C637" s="12">
        <v>2</v>
      </c>
      <c r="D637" s="12">
        <v>91.25</v>
      </c>
      <c r="E637" s="12" t="s">
        <v>3967</v>
      </c>
      <c r="F637" s="12" t="s">
        <v>3960</v>
      </c>
      <c r="G637" s="12">
        <v>95861.459000000003</v>
      </c>
      <c r="H637" s="12">
        <v>144258.95379999999</v>
      </c>
      <c r="I637" s="12">
        <v>97746.354999999996</v>
      </c>
      <c r="J637" s="12">
        <v>134535.51370000001</v>
      </c>
      <c r="K637" s="12">
        <v>127752.91680000001</v>
      </c>
      <c r="L637" s="12">
        <v>136374.34950000001</v>
      </c>
      <c r="M637" s="12">
        <v>176063.52249999999</v>
      </c>
      <c r="N637" s="12">
        <v>188046.73620000001</v>
      </c>
      <c r="O637" s="12">
        <v>120141.7827</v>
      </c>
      <c r="P637" s="12">
        <v>139817.1605</v>
      </c>
      <c r="Q637" s="12">
        <v>89245.020139999993</v>
      </c>
      <c r="R637" s="12">
        <v>95979.642760000002</v>
      </c>
      <c r="S637" s="12">
        <v>104711.80100000001</v>
      </c>
      <c r="T637" s="12">
        <v>102610.24559999999</v>
      </c>
      <c r="U637" s="12">
        <v>111608.7641</v>
      </c>
      <c r="V637" s="12">
        <v>89594.043869999994</v>
      </c>
      <c r="W637" s="12">
        <v>143951.9099</v>
      </c>
      <c r="X637" s="12">
        <v>144862.87899999999</v>
      </c>
      <c r="Y637" s="12">
        <v>120565.54700000001</v>
      </c>
      <c r="Z637" s="12">
        <v>111072.85649999999</v>
      </c>
      <c r="AA637" s="12">
        <v>91680.13523</v>
      </c>
      <c r="AB637" s="12">
        <v>95233.744749999998</v>
      </c>
      <c r="AC637" s="12">
        <v>95597.380040000004</v>
      </c>
      <c r="AD637" s="12">
        <v>147196.8812</v>
      </c>
      <c r="AE637" s="12">
        <v>117058.91590000001</v>
      </c>
      <c r="AF637" s="12">
        <v>120748.4506</v>
      </c>
      <c r="AG637" s="12">
        <v>110729.8999</v>
      </c>
      <c r="AH637" s="12">
        <v>113724.49860000001</v>
      </c>
      <c r="AI637" s="12">
        <v>138121.3425</v>
      </c>
      <c r="AJ637" s="12">
        <v>114133.54090000001</v>
      </c>
      <c r="AK637" s="12">
        <v>127149.7577</v>
      </c>
      <c r="AL637" s="12">
        <v>134988.41380000001</v>
      </c>
      <c r="AM637" s="12">
        <v>96814.688099999999</v>
      </c>
      <c r="AN637" s="12">
        <v>136231.67370000001</v>
      </c>
      <c r="AO637" s="12">
        <v>139979.89689999999</v>
      </c>
      <c r="AP637" s="12">
        <v>140262.9774</v>
      </c>
      <c r="AQ637" s="12">
        <v>106850.0211</v>
      </c>
      <c r="AR637" s="12">
        <v>151536.9455</v>
      </c>
      <c r="AS637" s="12">
        <v>98682.633690000002</v>
      </c>
      <c r="AT637" s="12">
        <v>77854.284230000005</v>
      </c>
      <c r="AU637" s="12">
        <v>91073.625899999999</v>
      </c>
      <c r="AV637" s="12">
        <v>128001.3646</v>
      </c>
      <c r="AW637" s="12">
        <v>114925.3731</v>
      </c>
      <c r="AX637" s="12">
        <v>126775.591</v>
      </c>
      <c r="AY637" s="12">
        <v>125816.6332</v>
      </c>
      <c r="AZ637" s="12">
        <v>134900.80859999999</v>
      </c>
      <c r="BA637" s="12">
        <v>118618.36749999999</v>
      </c>
      <c r="BB637" s="12">
        <v>146128.74110000001</v>
      </c>
      <c r="BC637" s="12">
        <v>98702.252429999993</v>
      </c>
      <c r="BD637" s="12">
        <v>128656.5318</v>
      </c>
      <c r="BE637" s="12">
        <v>101658.6903</v>
      </c>
      <c r="BF637" s="12">
        <v>123721.7055</v>
      </c>
      <c r="BG637" s="12">
        <v>95597.380040000004</v>
      </c>
      <c r="BH637" s="12">
        <v>111006.001</v>
      </c>
      <c r="BI637" s="12">
        <v>139650.7997</v>
      </c>
      <c r="BJ637" s="12">
        <v>152531.79199999999</v>
      </c>
      <c r="BK637" s="12">
        <v>105676.7923</v>
      </c>
      <c r="BL637" s="12">
        <v>125307.3798</v>
      </c>
      <c r="BM637" s="12">
        <v>91496.598110000006</v>
      </c>
      <c r="BN637" s="12">
        <v>107940.5833</v>
      </c>
      <c r="BO637" s="11" t="s">
        <v>3961</v>
      </c>
      <c r="BP637" s="11" t="s">
        <v>3962</v>
      </c>
      <c r="BQ637" s="11" t="s">
        <v>3963</v>
      </c>
      <c r="BR637" s="11" t="s">
        <v>3964</v>
      </c>
      <c r="BU637" s="11" t="s">
        <v>3965</v>
      </c>
      <c r="BV637" s="11" t="s">
        <v>3966</v>
      </c>
      <c r="BW637" s="12">
        <f t="shared" si="47"/>
        <v>4</v>
      </c>
      <c r="BX637" s="12">
        <f t="shared" si="48"/>
        <v>8</v>
      </c>
      <c r="BY637" s="12">
        <f t="shared" si="49"/>
        <v>1.5083512749944683</v>
      </c>
      <c r="BZ637" s="23">
        <f t="shared" si="50"/>
        <v>1.2607428060023609</v>
      </c>
      <c r="CA637" s="24">
        <f t="shared" si="51"/>
        <v>1.19639887518156</v>
      </c>
      <c r="CB637" s="13">
        <v>1.9937996999999999E-2</v>
      </c>
      <c r="CC637" s="13">
        <v>8.1951898999999995E-2</v>
      </c>
      <c r="CD637" s="13">
        <v>0.34000370783544798</v>
      </c>
      <c r="CE637" s="13">
        <v>0.50389180103089104</v>
      </c>
      <c r="CF637" s="13">
        <v>0.78692835416998197</v>
      </c>
      <c r="CG637" s="12">
        <v>3</v>
      </c>
      <c r="CH637" s="14">
        <v>120031.03965999999</v>
      </c>
      <c r="CI637" s="15">
        <v>152088.71028</v>
      </c>
      <c r="CJ637" s="15">
        <v>100831.09471999999</v>
      </c>
      <c r="CK637" s="15">
        <v>122009.447254</v>
      </c>
      <c r="CL637" s="15">
        <v>109353.41142400001</v>
      </c>
      <c r="CM637" s="15">
        <v>119491.5465</v>
      </c>
      <c r="CN637" s="14">
        <v>22010.0816501972</v>
      </c>
      <c r="CO637" s="15">
        <v>28661.4266025631</v>
      </c>
      <c r="CP637" s="15">
        <v>8546.3022214805897</v>
      </c>
      <c r="CQ637" s="15">
        <v>23324.896845171701</v>
      </c>
      <c r="CR637" s="15">
        <v>23411.754962884301</v>
      </c>
      <c r="CS637" s="16">
        <v>11038.3719763382</v>
      </c>
      <c r="CT637" s="14">
        <v>9843.2077520323292</v>
      </c>
      <c r="CU637" s="15">
        <v>12817.7796430904</v>
      </c>
      <c r="CV637" s="15">
        <v>3822.0225446976101</v>
      </c>
      <c r="CW637" s="15">
        <v>10431.210982794901</v>
      </c>
      <c r="CX637" s="15">
        <v>10470.0551139155</v>
      </c>
      <c r="CY637" s="16">
        <v>4936.5100200041597</v>
      </c>
      <c r="CZ637" s="17">
        <v>12.3746656926103</v>
      </c>
      <c r="DA637" s="18">
        <v>12.6112918988786</v>
      </c>
      <c r="DB637" s="18">
        <v>12.2114366448497</v>
      </c>
      <c r="DC637" s="18">
        <v>12.3894895946042</v>
      </c>
      <c r="DD637" s="18">
        <v>12.278749232406501</v>
      </c>
      <c r="DE637" s="19">
        <v>12.380919254313699</v>
      </c>
      <c r="DF637" s="17">
        <v>0.18872049089836401</v>
      </c>
      <c r="DG637" s="18">
        <v>0.187113824871176</v>
      </c>
      <c r="DH637" s="18">
        <v>8.5634625917274401E-2</v>
      </c>
      <c r="DI637" s="18">
        <v>0.19996848099760101</v>
      </c>
      <c r="DJ637" s="18">
        <v>0.19988552162169199</v>
      </c>
      <c r="DK637" s="19">
        <v>8.8600641205514599E-2</v>
      </c>
      <c r="DL637" s="17">
        <v>8.4398369279174407E-2</v>
      </c>
      <c r="DM637" s="18">
        <v>8.3679846388387893E-2</v>
      </c>
      <c r="DN637" s="18">
        <v>3.8296968955758202E-2</v>
      </c>
      <c r="DO637" s="18">
        <v>8.9428623373602301E-2</v>
      </c>
      <c r="DP637" s="18">
        <v>8.9391522812821603E-2</v>
      </c>
      <c r="DQ637" s="19">
        <v>3.9623411317119897E-2</v>
      </c>
      <c r="DR637" s="20">
        <v>11.6815185120315</v>
      </c>
      <c r="DS637" s="21">
        <v>11.9181447183069</v>
      </c>
      <c r="DT637" s="21">
        <v>11.518289464264701</v>
      </c>
      <c r="DU637" s="21">
        <v>11.6963424140257</v>
      </c>
      <c r="DV637" s="21">
        <v>11.585602051823701</v>
      </c>
      <c r="DW637" s="22">
        <v>11.6877720737359</v>
      </c>
      <c r="DX637" s="20">
        <v>0.18872049090555601</v>
      </c>
      <c r="DY637" s="21">
        <v>0.18711382487534201</v>
      </c>
      <c r="DZ637" s="21">
        <v>8.5634625921625407E-2</v>
      </c>
      <c r="EA637" s="21">
        <v>0.19996848100541301</v>
      </c>
      <c r="EB637" s="21">
        <v>0.199885521629378</v>
      </c>
      <c r="EC637" s="22">
        <v>8.8600641208401998E-2</v>
      </c>
      <c r="ED637" s="20">
        <v>8.4398369282390806E-2</v>
      </c>
      <c r="EE637" s="21">
        <v>8.3679846390251403E-2</v>
      </c>
      <c r="EF637" s="21">
        <v>3.8296968957704E-2</v>
      </c>
      <c r="EG637" s="21">
        <v>8.9428623377095798E-2</v>
      </c>
      <c r="EH637" s="21">
        <v>8.9391522816258603E-2</v>
      </c>
      <c r="EI637" s="22">
        <v>3.9623411318411197E-2</v>
      </c>
    </row>
    <row r="638" spans="1:139" x14ac:dyDescent="0.2">
      <c r="A638" s="12" t="s">
        <v>3968</v>
      </c>
      <c r="B638" s="12">
        <v>5</v>
      </c>
      <c r="C638" s="12">
        <v>5</v>
      </c>
      <c r="D638" s="12">
        <v>208.19</v>
      </c>
      <c r="E638" s="12" t="s">
        <v>3972</v>
      </c>
      <c r="F638" s="12" t="s">
        <v>3969</v>
      </c>
      <c r="G638" s="12">
        <v>863580.85419999994</v>
      </c>
      <c r="H638" s="12">
        <v>996805.52040000004</v>
      </c>
      <c r="I638" s="12">
        <v>903130.53220000002</v>
      </c>
      <c r="J638" s="12">
        <v>722748.31310000003</v>
      </c>
      <c r="K638" s="12">
        <v>857654.30489999999</v>
      </c>
      <c r="L638" s="12">
        <v>946855.04249999998</v>
      </c>
      <c r="M638" s="12">
        <v>1005866.7879999999</v>
      </c>
      <c r="N638" s="12">
        <v>1342192.5020000001</v>
      </c>
      <c r="O638" s="12">
        <v>1201438.307</v>
      </c>
      <c r="P638" s="12">
        <v>907748.87840000005</v>
      </c>
      <c r="Q638" s="12">
        <v>860794.41489999997</v>
      </c>
      <c r="R638" s="12">
        <v>969242.5405</v>
      </c>
      <c r="S638" s="12">
        <v>994981.43180000002</v>
      </c>
      <c r="T638" s="12">
        <v>913065.64639999997</v>
      </c>
      <c r="U638" s="12">
        <v>748291.78760000004</v>
      </c>
      <c r="V638" s="12">
        <v>785881.28240000003</v>
      </c>
      <c r="W638" s="12">
        <v>904215.52240000002</v>
      </c>
      <c r="X638" s="12">
        <v>895087.48699999996</v>
      </c>
      <c r="Y638" s="12">
        <v>985205.22320000001</v>
      </c>
      <c r="Z638" s="12">
        <v>816179.78280000004</v>
      </c>
      <c r="AA638" s="12">
        <v>786645.66980000003</v>
      </c>
      <c r="AB638" s="12">
        <v>739765.97459999996</v>
      </c>
      <c r="AC638" s="12">
        <v>842662.62879999995</v>
      </c>
      <c r="AD638" s="12">
        <v>785752.58360000001</v>
      </c>
      <c r="AE638" s="12">
        <v>826657.75520000001</v>
      </c>
      <c r="AF638" s="12">
        <v>950325.31160000002</v>
      </c>
      <c r="AG638" s="12">
        <v>860945.88800000004</v>
      </c>
      <c r="AH638" s="12">
        <v>793562.31660000002</v>
      </c>
      <c r="AI638" s="12">
        <v>894972.16139999998</v>
      </c>
      <c r="AJ638" s="12">
        <v>895282.0699</v>
      </c>
      <c r="AK638" s="12">
        <v>1145445.703</v>
      </c>
      <c r="AL638" s="12">
        <v>932747.62179999996</v>
      </c>
      <c r="AM638" s="12">
        <v>894522.3665</v>
      </c>
      <c r="AN638" s="12">
        <v>731860.38159999996</v>
      </c>
      <c r="AO638" s="12">
        <v>939738.70929999999</v>
      </c>
      <c r="AP638" s="12">
        <v>973854.01199999999</v>
      </c>
      <c r="AQ638" s="12">
        <v>610443.81039999996</v>
      </c>
      <c r="AR638" s="12">
        <v>1081602.139</v>
      </c>
      <c r="AS638" s="12">
        <v>986843.15910000005</v>
      </c>
      <c r="AT638" s="12">
        <v>505461.12479999999</v>
      </c>
      <c r="AU638" s="12">
        <v>878431.85419999994</v>
      </c>
      <c r="AV638" s="12">
        <v>1292611.2690000001</v>
      </c>
      <c r="AW638" s="12">
        <v>1092031.76</v>
      </c>
      <c r="AX638" s="12">
        <v>1128098.2339999999</v>
      </c>
      <c r="AY638" s="12">
        <v>843549.82510000002</v>
      </c>
      <c r="AZ638" s="12">
        <v>1183293.173</v>
      </c>
      <c r="BA638" s="12">
        <v>745086.11399999994</v>
      </c>
      <c r="BB638" s="12">
        <v>902909.07169999997</v>
      </c>
      <c r="BC638" s="12">
        <v>806548.61259999999</v>
      </c>
      <c r="BD638" s="12">
        <v>945387.2304</v>
      </c>
      <c r="BE638" s="12">
        <v>872264.9497</v>
      </c>
      <c r="BF638" s="12">
        <v>961057.5355</v>
      </c>
      <c r="BG638" s="12">
        <v>842662.62879999995</v>
      </c>
      <c r="BH638" s="12">
        <v>592561.82140000002</v>
      </c>
      <c r="BI638" s="12">
        <v>986199.26300000004</v>
      </c>
      <c r="BJ638" s="12">
        <v>1200469.423</v>
      </c>
      <c r="BK638" s="12">
        <v>821657.02139999997</v>
      </c>
      <c r="BL638" s="12">
        <v>874386.92440000002</v>
      </c>
      <c r="BM638" s="12">
        <v>592862.09259999997</v>
      </c>
      <c r="BN638" s="12">
        <v>846703.50260000001</v>
      </c>
      <c r="BO638" s="11" t="s">
        <v>287</v>
      </c>
      <c r="BP638" s="11" t="s">
        <v>288</v>
      </c>
      <c r="BQ638" s="11" t="s">
        <v>289</v>
      </c>
      <c r="BR638" s="11" t="s">
        <v>290</v>
      </c>
      <c r="BS638" s="11" t="s">
        <v>291</v>
      </c>
      <c r="BT638" s="11" t="s">
        <v>292</v>
      </c>
      <c r="BU638" s="11" t="s">
        <v>3970</v>
      </c>
      <c r="BV638" s="11" t="s">
        <v>3971</v>
      </c>
      <c r="BW638" s="12">
        <f t="shared" si="47"/>
        <v>4</v>
      </c>
      <c r="BX638" s="12">
        <f t="shared" si="48"/>
        <v>16</v>
      </c>
      <c r="BY638" s="12">
        <f t="shared" si="49"/>
        <v>1.357308151238938</v>
      </c>
      <c r="BZ638" s="23">
        <f t="shared" si="50"/>
        <v>1.2010209405549457</v>
      </c>
      <c r="CA638" s="24">
        <f t="shared" si="51"/>
        <v>1.1301286309061171</v>
      </c>
      <c r="CB638" s="13">
        <v>7.6525009999999999E-3</v>
      </c>
      <c r="CC638" s="13">
        <v>4.1458808E-2</v>
      </c>
      <c r="CD638" s="13">
        <v>6.6387733704678497E-3</v>
      </c>
      <c r="CE638" s="13">
        <v>3.0848647998641399E-2</v>
      </c>
      <c r="CF638" s="13">
        <v>0.48202948264553303</v>
      </c>
      <c r="CG638" s="12">
        <v>3</v>
      </c>
      <c r="CH638" s="14">
        <v>868783.90495999996</v>
      </c>
      <c r="CI638" s="15">
        <v>1080820.3035800001</v>
      </c>
      <c r="CJ638" s="15">
        <v>897275.16423999995</v>
      </c>
      <c r="CK638" s="15">
        <v>877313.85956000001</v>
      </c>
      <c r="CL638" s="15">
        <v>796296.92240000004</v>
      </c>
      <c r="CM638" s="15">
        <v>879017.54949999996</v>
      </c>
      <c r="CN638" s="14">
        <v>98801.010429091693</v>
      </c>
      <c r="CO638" s="15">
        <v>184650.052629157</v>
      </c>
      <c r="CP638" s="15">
        <v>98109.694832574998</v>
      </c>
      <c r="CQ638" s="15">
        <v>78704.255208102593</v>
      </c>
      <c r="CR638" s="15">
        <v>40223.241773025598</v>
      </c>
      <c r="CS638" s="16">
        <v>57517.525546122997</v>
      </c>
      <c r="CT638" s="14">
        <v>44185.155113022898</v>
      </c>
      <c r="CU638" s="15">
        <v>82578.013945541607</v>
      </c>
      <c r="CV638" s="15">
        <v>43875.989379479499</v>
      </c>
      <c r="CW638" s="15">
        <v>35197.612952761898</v>
      </c>
      <c r="CX638" s="15">
        <v>17988.380575978899</v>
      </c>
      <c r="CY638" s="16">
        <v>25722.619403742399</v>
      </c>
      <c r="CZ638" s="17">
        <v>14.362656953308401</v>
      </c>
      <c r="DA638" s="18">
        <v>14.575113093326699</v>
      </c>
      <c r="DB638" s="18">
        <v>14.395241545365799</v>
      </c>
      <c r="DC638" s="18">
        <v>14.3745583730459</v>
      </c>
      <c r="DD638" s="18">
        <v>14.279844702080901</v>
      </c>
      <c r="DE638" s="19">
        <v>14.377962365201199</v>
      </c>
      <c r="DF638" s="17">
        <v>0.116540710375652</v>
      </c>
      <c r="DG638" s="18">
        <v>0.166280744182946</v>
      </c>
      <c r="DH638" s="18">
        <v>0.113473091420994</v>
      </c>
      <c r="DI638" s="18">
        <v>8.9506637408358097E-2</v>
      </c>
      <c r="DJ638" s="18">
        <v>5.0859554125579499E-2</v>
      </c>
      <c r="DK638" s="19">
        <v>6.6369497481418793E-2</v>
      </c>
      <c r="DL638" s="17">
        <v>5.2118590109214803E-2</v>
      </c>
      <c r="DM638" s="18">
        <v>7.4363009468464206E-2</v>
      </c>
      <c r="DN638" s="18">
        <v>5.0746709206878203E-2</v>
      </c>
      <c r="DO638" s="18">
        <v>4.0028585136502898E-2</v>
      </c>
      <c r="DP638" s="18">
        <v>2.2745084066025101E-2</v>
      </c>
      <c r="DQ638" s="19">
        <v>2.9681341600190699E-2</v>
      </c>
      <c r="DR638" s="20">
        <v>13.6695097727481</v>
      </c>
      <c r="DS638" s="21">
        <v>13.8819659127665</v>
      </c>
      <c r="DT638" s="21">
        <v>13.7020943648055</v>
      </c>
      <c r="DU638" s="21">
        <v>13.681411192485699</v>
      </c>
      <c r="DV638" s="21">
        <v>13.586697521520501</v>
      </c>
      <c r="DW638" s="22">
        <v>13.6848151846409</v>
      </c>
      <c r="DX638" s="20">
        <v>0.116540710375736</v>
      </c>
      <c r="DY638" s="21">
        <v>0.166280744183016</v>
      </c>
      <c r="DZ638" s="21">
        <v>0.11347309142107199</v>
      </c>
      <c r="EA638" s="21">
        <v>8.9506637408416703E-2</v>
      </c>
      <c r="EB638" s="21">
        <v>5.08595541256203E-2</v>
      </c>
      <c r="EC638" s="22">
        <v>6.6369497481463605E-2</v>
      </c>
      <c r="ED638" s="20">
        <v>5.21185901092521E-2</v>
      </c>
      <c r="EE638" s="21">
        <v>7.4363009468495306E-2</v>
      </c>
      <c r="EF638" s="21">
        <v>5.0746709206913002E-2</v>
      </c>
      <c r="EG638" s="21">
        <v>4.0028585136529099E-2</v>
      </c>
      <c r="EH638" s="21">
        <v>2.2745084066043399E-2</v>
      </c>
      <c r="EI638" s="22">
        <v>2.9681341600210701E-2</v>
      </c>
    </row>
    <row r="639" spans="1:139" x14ac:dyDescent="0.2">
      <c r="A639" s="12" t="s">
        <v>3973</v>
      </c>
      <c r="B639" s="12">
        <v>2</v>
      </c>
      <c r="C639" s="12">
        <v>2</v>
      </c>
      <c r="D639" s="12">
        <v>89.02</v>
      </c>
      <c r="E639" s="12" t="s">
        <v>3977</v>
      </c>
      <c r="F639" s="12" t="s">
        <v>3974</v>
      </c>
      <c r="G639" s="12">
        <v>382068.3382</v>
      </c>
      <c r="H639" s="12">
        <v>416859.86009999999</v>
      </c>
      <c r="I639" s="12">
        <v>320705.03980000003</v>
      </c>
      <c r="J639" s="12">
        <v>294060.02879999997</v>
      </c>
      <c r="K639" s="12">
        <v>347371.49729999999</v>
      </c>
      <c r="L639" s="12">
        <v>341421.96509999997</v>
      </c>
      <c r="M639" s="12">
        <v>353923.1275</v>
      </c>
      <c r="N639" s="12">
        <v>487381.478</v>
      </c>
      <c r="O639" s="12">
        <v>440237.52769999998</v>
      </c>
      <c r="P639" s="12">
        <v>370288.1116</v>
      </c>
      <c r="Q639" s="12">
        <v>326709.5588</v>
      </c>
      <c r="R639" s="12">
        <v>296384.36780000001</v>
      </c>
      <c r="S639" s="12">
        <v>319906.51169999997</v>
      </c>
      <c r="T639" s="12">
        <v>271180.76949999999</v>
      </c>
      <c r="U639" s="12">
        <v>235066.06849999999</v>
      </c>
      <c r="V639" s="12">
        <v>249883.8431</v>
      </c>
      <c r="W639" s="12">
        <v>329724.03989999997</v>
      </c>
      <c r="X639" s="12">
        <v>297780.11129999999</v>
      </c>
      <c r="Y639" s="12">
        <v>398911.75790000003</v>
      </c>
      <c r="Z639" s="12">
        <v>331653.12400000001</v>
      </c>
      <c r="AA639" s="12">
        <v>286704.1814</v>
      </c>
      <c r="AB639" s="12">
        <v>293097.5931</v>
      </c>
      <c r="AC639" s="12">
        <v>314558.40600000002</v>
      </c>
      <c r="AD639" s="12">
        <v>230932.6427</v>
      </c>
      <c r="AE639" s="12">
        <v>334764.64559999999</v>
      </c>
      <c r="AF639" s="12">
        <v>300082.9425</v>
      </c>
      <c r="AG639" s="12">
        <v>319609.45860000001</v>
      </c>
      <c r="AH639" s="12">
        <v>360843.13919999998</v>
      </c>
      <c r="AI639" s="12">
        <v>415534.52429999999</v>
      </c>
      <c r="AJ639" s="12">
        <v>354088.33559999999</v>
      </c>
      <c r="AK639" s="12">
        <v>506771.9302</v>
      </c>
      <c r="AL639" s="12">
        <v>390071.11729999998</v>
      </c>
      <c r="AM639" s="12">
        <v>317648.24790000002</v>
      </c>
      <c r="AN639" s="12">
        <v>297767.39840000001</v>
      </c>
      <c r="AO639" s="12">
        <v>380617.73920000001</v>
      </c>
      <c r="AP639" s="12">
        <v>351157.39529999997</v>
      </c>
      <c r="AQ639" s="12">
        <v>214790.05489999999</v>
      </c>
      <c r="AR639" s="12">
        <v>392755.0245</v>
      </c>
      <c r="AS639" s="12">
        <v>361604.41200000001</v>
      </c>
      <c r="AT639" s="12">
        <v>206187.25049999999</v>
      </c>
      <c r="AU639" s="12">
        <v>333403.74729999999</v>
      </c>
      <c r="AV639" s="12">
        <v>395267.18829999998</v>
      </c>
      <c r="AW639" s="12">
        <v>351110.14110000001</v>
      </c>
      <c r="AX639" s="12">
        <v>335045.5123</v>
      </c>
      <c r="AY639" s="12">
        <v>264990.13390000002</v>
      </c>
      <c r="AZ639" s="12">
        <v>376247.47159999999</v>
      </c>
      <c r="BA639" s="12">
        <v>271697.17560000002</v>
      </c>
      <c r="BB639" s="12">
        <v>300382.21710000001</v>
      </c>
      <c r="BC639" s="12">
        <v>326573.304</v>
      </c>
      <c r="BD639" s="12">
        <v>384156.32799999998</v>
      </c>
      <c r="BE639" s="12">
        <v>317909.34340000001</v>
      </c>
      <c r="BF639" s="12">
        <v>380774.00170000002</v>
      </c>
      <c r="BG639" s="12">
        <v>314558.40600000002</v>
      </c>
      <c r="BH639" s="12">
        <v>174153.8879</v>
      </c>
      <c r="BI639" s="12">
        <v>399372.8296</v>
      </c>
      <c r="BJ639" s="12">
        <v>379070.61119999998</v>
      </c>
      <c r="BK639" s="12">
        <v>305024.2291</v>
      </c>
      <c r="BL639" s="12">
        <v>397595.14299999998</v>
      </c>
      <c r="BM639" s="12">
        <v>275265.17389999999</v>
      </c>
      <c r="BN639" s="12">
        <v>334875.28019999998</v>
      </c>
      <c r="BO639" s="11" t="s">
        <v>711</v>
      </c>
      <c r="BP639" s="11" t="s">
        <v>712</v>
      </c>
      <c r="BQ639" s="11" t="s">
        <v>542</v>
      </c>
      <c r="BR639" s="11" t="s">
        <v>543</v>
      </c>
      <c r="BU639" s="11" t="s">
        <v>3975</v>
      </c>
      <c r="BV639" s="11" t="s">
        <v>3976</v>
      </c>
      <c r="BW639" s="12">
        <f t="shared" si="47"/>
        <v>4</v>
      </c>
      <c r="BX639" s="12">
        <f t="shared" si="48"/>
        <v>8</v>
      </c>
      <c r="BY639" s="12">
        <f t="shared" si="49"/>
        <v>1.3753706786248869</v>
      </c>
      <c r="BZ639" s="23">
        <f t="shared" si="50"/>
        <v>1.1933578019540907</v>
      </c>
      <c r="CA639" s="24">
        <f t="shared" si="51"/>
        <v>1.1525216296175005</v>
      </c>
      <c r="CB639" s="13">
        <v>1.4194917E-2</v>
      </c>
      <c r="CC639" s="13">
        <v>6.4556670999999996E-2</v>
      </c>
      <c r="CD639" s="13">
        <v>5.20311196289832E-2</v>
      </c>
      <c r="CE639" s="13">
        <v>0.133995805068616</v>
      </c>
      <c r="CF639" s="13">
        <v>0.55545723531773505</v>
      </c>
      <c r="CG639" s="12">
        <v>3</v>
      </c>
      <c r="CH639" s="14">
        <v>352212.95283999998</v>
      </c>
      <c r="CI639" s="15">
        <v>398650.44198</v>
      </c>
      <c r="CJ639" s="15">
        <v>289849.45526000002</v>
      </c>
      <c r="CK639" s="15">
        <v>321590.57523999998</v>
      </c>
      <c r="CL639" s="15">
        <v>292011.49375999998</v>
      </c>
      <c r="CM639" s="15">
        <v>350031.68004000001</v>
      </c>
      <c r="CN639" s="14">
        <v>48653.153812371602</v>
      </c>
      <c r="CO639" s="15">
        <v>62615.364454435097</v>
      </c>
      <c r="CP639" s="15">
        <v>37598.331909885601</v>
      </c>
      <c r="CQ639" s="15">
        <v>54439.799435017398</v>
      </c>
      <c r="CR639" s="15">
        <v>39038.982014407702</v>
      </c>
      <c r="CS639" s="16">
        <v>44284.180721886602</v>
      </c>
      <c r="CT639" s="14">
        <v>21758.351848843198</v>
      </c>
      <c r="CU639" s="15">
        <v>28002.442271208201</v>
      </c>
      <c r="CV639" s="15">
        <v>16814.4851982207</v>
      </c>
      <c r="CW639" s="15">
        <v>24346.2184436307</v>
      </c>
      <c r="CX639" s="15">
        <v>17458.763511321398</v>
      </c>
      <c r="CY639" s="16">
        <v>19804.487684404801</v>
      </c>
      <c r="CZ639" s="17">
        <v>13.4575124873767</v>
      </c>
      <c r="DA639" s="18">
        <v>13.579470823661399</v>
      </c>
      <c r="DB639" s="18">
        <v>13.2631844180704</v>
      </c>
      <c r="DC639" s="18">
        <v>13.3625899448549</v>
      </c>
      <c r="DD639" s="18">
        <v>13.2700384945766</v>
      </c>
      <c r="DE639" s="19">
        <v>13.452645296721199</v>
      </c>
      <c r="DF639" s="17">
        <v>0.13807888891602299</v>
      </c>
      <c r="DG639" s="18">
        <v>0.15280957859902999</v>
      </c>
      <c r="DH639" s="18">
        <v>0.134752259728215</v>
      </c>
      <c r="DI639" s="18">
        <v>0.170944980755245</v>
      </c>
      <c r="DJ639" s="18">
        <v>0.14082488011970501</v>
      </c>
      <c r="DK639" s="19">
        <v>0.124759619124843</v>
      </c>
      <c r="DL639" s="17">
        <v>6.1750756374773799E-2</v>
      </c>
      <c r="DM639" s="18">
        <v>6.8338521072105696E-2</v>
      </c>
      <c r="DN639" s="18">
        <v>6.0263042574799301E-2</v>
      </c>
      <c r="DO639" s="18">
        <v>7.6448919476224397E-2</v>
      </c>
      <c r="DP639" s="18">
        <v>6.2978800974183999E-2</v>
      </c>
      <c r="DQ639" s="19">
        <v>5.5794197842026397E-2</v>
      </c>
      <c r="DR639" s="20">
        <v>12.7643653068147</v>
      </c>
      <c r="DS639" s="21">
        <v>12.8863236430998</v>
      </c>
      <c r="DT639" s="21">
        <v>12.5700372375074</v>
      </c>
      <c r="DU639" s="21">
        <v>12.6694427642924</v>
      </c>
      <c r="DV639" s="21">
        <v>12.576891314013601</v>
      </c>
      <c r="DW639" s="22">
        <v>12.759498116159101</v>
      </c>
      <c r="DX639" s="20">
        <v>0.13807888891659401</v>
      </c>
      <c r="DY639" s="21">
        <v>0.15280957859949801</v>
      </c>
      <c r="DZ639" s="21">
        <v>0.13475225972910501</v>
      </c>
      <c r="EA639" s="21">
        <v>0.17094498075613801</v>
      </c>
      <c r="EB639" s="21">
        <v>0.140824880120654</v>
      </c>
      <c r="EC639" s="22">
        <v>0.12475961912535199</v>
      </c>
      <c r="ED639" s="20">
        <v>6.1750756375029497E-2</v>
      </c>
      <c r="EE639" s="21">
        <v>6.8338521072314695E-2</v>
      </c>
      <c r="EF639" s="21">
        <v>6.0263042575196997E-2</v>
      </c>
      <c r="EG639" s="21">
        <v>7.6448919476623606E-2</v>
      </c>
      <c r="EH639" s="21">
        <v>6.2978800974608298E-2</v>
      </c>
      <c r="EI639" s="22">
        <v>5.5794197842253798E-2</v>
      </c>
    </row>
    <row r="640" spans="1:139" x14ac:dyDescent="0.2">
      <c r="A640" s="12" t="s">
        <v>3978</v>
      </c>
      <c r="B640" s="12">
        <v>5</v>
      </c>
      <c r="C640" s="12">
        <v>5</v>
      </c>
      <c r="D640" s="12">
        <v>270.66000000000003</v>
      </c>
      <c r="E640" s="12" t="s">
        <v>3982</v>
      </c>
      <c r="F640" s="12" t="s">
        <v>3979</v>
      </c>
      <c r="G640" s="12">
        <v>916387.66099999996</v>
      </c>
      <c r="H640" s="12">
        <v>955050.81409999996</v>
      </c>
      <c r="I640" s="12">
        <v>888444.77579999994</v>
      </c>
      <c r="J640" s="12">
        <v>879344.69059999997</v>
      </c>
      <c r="K640" s="12">
        <v>1063222.0290000001</v>
      </c>
      <c r="L640" s="12">
        <v>1083385.398</v>
      </c>
      <c r="M640" s="12">
        <v>1169603.8689999999</v>
      </c>
      <c r="N640" s="12">
        <v>1253510.6470000001</v>
      </c>
      <c r="O640" s="12">
        <v>1029926.2610000001</v>
      </c>
      <c r="P640" s="12">
        <v>712034.1409</v>
      </c>
      <c r="Q640" s="12">
        <v>1171764.6089999999</v>
      </c>
      <c r="R640" s="12">
        <v>946639.95239999995</v>
      </c>
      <c r="S640" s="12">
        <v>901449.52229999995</v>
      </c>
      <c r="T640" s="12">
        <v>922657.82940000005</v>
      </c>
      <c r="U640" s="12">
        <v>827459.3702</v>
      </c>
      <c r="V640" s="12">
        <v>875724.48389999999</v>
      </c>
      <c r="W640" s="12">
        <v>930326.49849999999</v>
      </c>
      <c r="X640" s="12">
        <v>943396.08319999999</v>
      </c>
      <c r="Y640" s="12">
        <v>1045008.723</v>
      </c>
      <c r="Z640" s="12">
        <v>804089.89309999999</v>
      </c>
      <c r="AA640" s="12">
        <v>881574.4719</v>
      </c>
      <c r="AB640" s="12">
        <v>791040.97279999999</v>
      </c>
      <c r="AC640" s="12">
        <v>900293.56229999999</v>
      </c>
      <c r="AD640" s="12">
        <v>986907.27489999996</v>
      </c>
      <c r="AE640" s="12">
        <v>792155.29009999998</v>
      </c>
      <c r="AF640" s="12">
        <v>934557.10530000005</v>
      </c>
      <c r="AG640" s="12">
        <v>954767.69259999995</v>
      </c>
      <c r="AH640" s="12">
        <v>788662.85549999995</v>
      </c>
      <c r="AI640" s="12">
        <v>994728.89560000005</v>
      </c>
      <c r="AJ640" s="12">
        <v>866086.3676</v>
      </c>
      <c r="AK640" s="12">
        <v>1215488.166</v>
      </c>
      <c r="AL640" s="12">
        <v>893676.20589999994</v>
      </c>
      <c r="AM640" s="12">
        <v>879976.58700000006</v>
      </c>
      <c r="AN640" s="12">
        <v>890431.05220000003</v>
      </c>
      <c r="AO640" s="12">
        <v>1164980.915</v>
      </c>
      <c r="AP640" s="12">
        <v>1114277.4439999999</v>
      </c>
      <c r="AQ640" s="12">
        <v>709813.11990000005</v>
      </c>
      <c r="AR640" s="12">
        <v>1010138.11</v>
      </c>
      <c r="AS640" s="12">
        <v>845965.772</v>
      </c>
      <c r="AT640" s="12">
        <v>396481.43479999999</v>
      </c>
      <c r="AU640" s="12">
        <v>1195773.7420000001</v>
      </c>
      <c r="AV640" s="12">
        <v>1262467.7709999999</v>
      </c>
      <c r="AW640" s="12">
        <v>989376.76300000004</v>
      </c>
      <c r="AX640" s="12">
        <v>1139949.4350000001</v>
      </c>
      <c r="AY640" s="12">
        <v>932795.49320000003</v>
      </c>
      <c r="AZ640" s="12">
        <v>1318569.135</v>
      </c>
      <c r="BA640" s="12">
        <v>766601.91980000003</v>
      </c>
      <c r="BB640" s="12">
        <v>951639.8051</v>
      </c>
      <c r="BC640" s="12">
        <v>855507.37650000001</v>
      </c>
      <c r="BD640" s="12">
        <v>931383.41949999996</v>
      </c>
      <c r="BE640" s="12">
        <v>977525.89500000002</v>
      </c>
      <c r="BF640" s="12">
        <v>1027670.796</v>
      </c>
      <c r="BG640" s="12">
        <v>900293.56229999999</v>
      </c>
      <c r="BH640" s="12">
        <v>744259.17839999998</v>
      </c>
      <c r="BI640" s="12">
        <v>945037.96569999994</v>
      </c>
      <c r="BJ640" s="12">
        <v>1180550.7180000001</v>
      </c>
      <c r="BK640" s="12">
        <v>911197.31149999995</v>
      </c>
      <c r="BL640" s="12">
        <v>868988.45149999997</v>
      </c>
      <c r="BM640" s="12">
        <v>658944.57949999999</v>
      </c>
      <c r="BN640" s="12">
        <v>819091.97750000004</v>
      </c>
      <c r="BQ640" s="11" t="s">
        <v>192</v>
      </c>
      <c r="BR640" s="11" t="s">
        <v>193</v>
      </c>
      <c r="BS640" s="11" t="s">
        <v>533</v>
      </c>
      <c r="BT640" s="11" t="s">
        <v>534</v>
      </c>
      <c r="BU640" s="11" t="s">
        <v>3980</v>
      </c>
      <c r="BV640" s="11" t="s">
        <v>3981</v>
      </c>
      <c r="BW640" s="12">
        <f t="shared" si="47"/>
        <v>4</v>
      </c>
      <c r="BX640" s="12">
        <f t="shared" si="48"/>
        <v>16</v>
      </c>
      <c r="BY640" s="12">
        <f t="shared" si="49"/>
        <v>1.2059960018277436</v>
      </c>
      <c r="BZ640" s="23">
        <f t="shared" si="50"/>
        <v>1.1162898509424131</v>
      </c>
      <c r="CA640" s="24">
        <f t="shared" si="51"/>
        <v>1.0803609840308028</v>
      </c>
      <c r="CB640" s="13">
        <v>0.41940891600000002</v>
      </c>
      <c r="CC640" s="13">
        <v>0.612541793</v>
      </c>
      <c r="CD640" s="13">
        <v>0.19502259712060899</v>
      </c>
      <c r="CE640" s="13">
        <v>0.332822995086069</v>
      </c>
      <c r="CF640" s="13">
        <v>0.194177826783899</v>
      </c>
      <c r="CG640" s="12">
        <v>3</v>
      </c>
      <c r="CH640" s="14">
        <v>940489.99410000001</v>
      </c>
      <c r="CI640" s="15">
        <v>1049692.0631800001</v>
      </c>
      <c r="CJ640" s="15">
        <v>953994.25665999996</v>
      </c>
      <c r="CK640" s="15">
        <v>919709.13633999997</v>
      </c>
      <c r="CL640" s="15">
        <v>870394.31440000003</v>
      </c>
      <c r="CM640" s="15">
        <v>907760.58331999998</v>
      </c>
      <c r="CN640" s="14">
        <v>74671.857514448493</v>
      </c>
      <c r="CO640" s="15">
        <v>207038.436353592</v>
      </c>
      <c r="CP640" s="15">
        <v>129645.681014897</v>
      </c>
      <c r="CQ640" s="15">
        <v>88989.107908791004</v>
      </c>
      <c r="CR640" s="15">
        <v>82177.443160649796</v>
      </c>
      <c r="CS640" s="16">
        <v>81259.181453054902</v>
      </c>
      <c r="CT640" s="14">
        <v>33394.269881697102</v>
      </c>
      <c r="CU640" s="15">
        <v>92590.403528379204</v>
      </c>
      <c r="CV640" s="15">
        <v>57979.311147712702</v>
      </c>
      <c r="CW640" s="15">
        <v>39797.138908224202</v>
      </c>
      <c r="CX640" s="15">
        <v>36750.869824867601</v>
      </c>
      <c r="CY640" s="16">
        <v>36340.210705004203</v>
      </c>
      <c r="CZ640" s="17">
        <v>14.444885001870899</v>
      </c>
      <c r="DA640" s="18">
        <v>14.5391700999213</v>
      </c>
      <c r="DB640" s="18">
        <v>14.454663945924301</v>
      </c>
      <c r="DC640" s="18">
        <v>14.4212154444646</v>
      </c>
      <c r="DD640" s="18">
        <v>14.366325193867899</v>
      </c>
      <c r="DE640" s="19">
        <v>14.4085693759286</v>
      </c>
      <c r="DF640" s="17">
        <v>7.6950895585869303E-2</v>
      </c>
      <c r="DG640" s="18">
        <v>0.219985036201086</v>
      </c>
      <c r="DH640" s="18">
        <v>0.129103347258785</v>
      </c>
      <c r="DI640" s="18">
        <v>9.6788398041966706E-2</v>
      </c>
      <c r="DJ640" s="18">
        <v>9.3587693734166394E-2</v>
      </c>
      <c r="DK640" s="19">
        <v>9.1787101372201599E-2</v>
      </c>
      <c r="DL640" s="17">
        <v>3.4413486691898497E-2</v>
      </c>
      <c r="DM640" s="18">
        <v>9.8380298995676199E-2</v>
      </c>
      <c r="DN640" s="18">
        <v>5.7736772118680703E-2</v>
      </c>
      <c r="DO640" s="18">
        <v>4.3285087491029002E-2</v>
      </c>
      <c r="DP640" s="18">
        <v>4.18536890094054E-2</v>
      </c>
      <c r="DQ640" s="19">
        <v>4.1048439625181399E-2</v>
      </c>
      <c r="DR640" s="20">
        <v>13.7517378213106</v>
      </c>
      <c r="DS640" s="21">
        <v>13.846022919361101</v>
      </c>
      <c r="DT640" s="21">
        <v>13.7615167653641</v>
      </c>
      <c r="DU640" s="21">
        <v>13.728068263904399</v>
      </c>
      <c r="DV640" s="21">
        <v>13.6731780133077</v>
      </c>
      <c r="DW640" s="22">
        <v>13.7154221953683</v>
      </c>
      <c r="DX640" s="20">
        <v>7.6950895585910797E-2</v>
      </c>
      <c r="DY640" s="21">
        <v>0.21998503620122101</v>
      </c>
      <c r="DZ640" s="21">
        <v>0.129103347258851</v>
      </c>
      <c r="EA640" s="21">
        <v>9.6788398042025103E-2</v>
      </c>
      <c r="EB640" s="21">
        <v>9.35876937342284E-2</v>
      </c>
      <c r="EC640" s="22">
        <v>9.1787101372260302E-2</v>
      </c>
      <c r="ED640" s="20">
        <v>3.4413486691917003E-2</v>
      </c>
      <c r="EE640" s="21">
        <v>9.8380298995736401E-2</v>
      </c>
      <c r="EF640" s="21">
        <v>5.77367721187102E-2</v>
      </c>
      <c r="EG640" s="21">
        <v>4.3285087491055099E-2</v>
      </c>
      <c r="EH640" s="21">
        <v>4.1853689009433197E-2</v>
      </c>
      <c r="EI640" s="22">
        <v>4.1048439625207697E-2</v>
      </c>
    </row>
    <row r="641" spans="1:139" x14ac:dyDescent="0.2">
      <c r="A641" s="12" t="s">
        <v>3983</v>
      </c>
      <c r="B641" s="12">
        <v>9</v>
      </c>
      <c r="C641" s="12">
        <v>8</v>
      </c>
      <c r="D641" s="12">
        <v>585.53</v>
      </c>
      <c r="E641" s="12" t="s">
        <v>3987</v>
      </c>
      <c r="F641" s="12" t="s">
        <v>3984</v>
      </c>
      <c r="G641" s="12">
        <v>11294051.27</v>
      </c>
      <c r="H641" s="12">
        <v>11482139.949999999</v>
      </c>
      <c r="I641" s="12">
        <v>12472111.58</v>
      </c>
      <c r="J641" s="12">
        <v>10205234.460000001</v>
      </c>
      <c r="K641" s="12">
        <v>11817353.41</v>
      </c>
      <c r="L641" s="12">
        <v>12692483.060000001</v>
      </c>
      <c r="M641" s="12">
        <v>15645273.539999999</v>
      </c>
      <c r="N641" s="12">
        <v>18128067.690000001</v>
      </c>
      <c r="O641" s="12">
        <v>15413433.359999999</v>
      </c>
      <c r="P641" s="12">
        <v>11896552.949999999</v>
      </c>
      <c r="Q641" s="12">
        <v>15949768.23</v>
      </c>
      <c r="R641" s="12">
        <v>12296005.27</v>
      </c>
      <c r="S641" s="12">
        <v>12127553.07</v>
      </c>
      <c r="T641" s="12">
        <v>10699212.050000001</v>
      </c>
      <c r="U641" s="12">
        <v>11146303.01</v>
      </c>
      <c r="V641" s="12">
        <v>9268575.9199999999</v>
      </c>
      <c r="W641" s="12">
        <v>13095223.85</v>
      </c>
      <c r="X641" s="12">
        <v>10173065.77</v>
      </c>
      <c r="Y641" s="12">
        <v>12796420.220000001</v>
      </c>
      <c r="Z641" s="12">
        <v>11428432.220000001</v>
      </c>
      <c r="AA641" s="12">
        <v>11446096.98</v>
      </c>
      <c r="AB641" s="12">
        <v>8921722.0500000007</v>
      </c>
      <c r="AC641" s="12">
        <v>9730487.7210000008</v>
      </c>
      <c r="AD641" s="12">
        <v>11134459.77</v>
      </c>
      <c r="AE641" s="12">
        <v>8655080.6799999997</v>
      </c>
      <c r="AF641" s="12">
        <v>10432364.960000001</v>
      </c>
      <c r="AG641" s="12">
        <v>11513476.24</v>
      </c>
      <c r="AH641" s="12">
        <v>9541578.1129999999</v>
      </c>
      <c r="AI641" s="12">
        <v>9939909.3129999992</v>
      </c>
      <c r="AJ641" s="12">
        <v>9433330.1309999991</v>
      </c>
      <c r="AK641" s="12">
        <v>14980325.74</v>
      </c>
      <c r="AL641" s="12">
        <v>10744261.050000001</v>
      </c>
      <c r="AM641" s="12">
        <v>12353233.970000001</v>
      </c>
      <c r="AN641" s="12">
        <v>10333897.220000001</v>
      </c>
      <c r="AO641" s="12">
        <v>12948369.029999999</v>
      </c>
      <c r="AP641" s="12">
        <v>13054401.15</v>
      </c>
      <c r="AQ641" s="12">
        <v>9494856.0920000002</v>
      </c>
      <c r="AR641" s="12">
        <v>14608453.52</v>
      </c>
      <c r="AS641" s="12">
        <v>12660359.82</v>
      </c>
      <c r="AT641" s="12">
        <v>6624348.625</v>
      </c>
      <c r="AU641" s="12">
        <v>16276574.560000001</v>
      </c>
      <c r="AV641" s="12">
        <v>16398325.82</v>
      </c>
      <c r="AW641" s="12">
        <v>13310472.640000001</v>
      </c>
      <c r="AX641" s="12">
        <v>13218942.439999999</v>
      </c>
      <c r="AY641" s="12">
        <v>12565234.720000001</v>
      </c>
      <c r="AZ641" s="12">
        <v>13955597.18</v>
      </c>
      <c r="BA641" s="12">
        <v>10790645.82</v>
      </c>
      <c r="BB641" s="12">
        <v>10261961.550000001</v>
      </c>
      <c r="BC641" s="12">
        <v>10475923.93</v>
      </c>
      <c r="BD641" s="12">
        <v>13237639.689999999</v>
      </c>
      <c r="BE641" s="12">
        <v>12691901.310000001</v>
      </c>
      <c r="BF641" s="12">
        <v>11590541.470000001</v>
      </c>
      <c r="BG641" s="12">
        <v>9730487.7210000008</v>
      </c>
      <c r="BH641" s="12">
        <v>8396861.6789999995</v>
      </c>
      <c r="BI641" s="12">
        <v>10325475.25</v>
      </c>
      <c r="BJ641" s="12">
        <v>13178366.390000001</v>
      </c>
      <c r="BK641" s="12">
        <v>10988064.09</v>
      </c>
      <c r="BL641" s="12">
        <v>10513391.279999999</v>
      </c>
      <c r="BM641" s="12">
        <v>6584557.2520000003</v>
      </c>
      <c r="BN641" s="12">
        <v>8921471.7149999999</v>
      </c>
      <c r="BQ641" s="11" t="s">
        <v>347</v>
      </c>
      <c r="BR641" s="11" t="s">
        <v>348</v>
      </c>
      <c r="BS641" s="11" t="s">
        <v>2051</v>
      </c>
      <c r="BT641" s="11" t="s">
        <v>2052</v>
      </c>
      <c r="BU641" s="11" t="s">
        <v>3985</v>
      </c>
      <c r="BV641" s="11" t="s">
        <v>3986</v>
      </c>
      <c r="BW641" s="12">
        <f t="shared" si="47"/>
        <v>4</v>
      </c>
      <c r="BX641" s="12">
        <f t="shared" si="48"/>
        <v>16</v>
      </c>
      <c r="BY641" s="12">
        <f t="shared" si="49"/>
        <v>1.4788333179171773</v>
      </c>
      <c r="BZ641" s="23">
        <f t="shared" si="50"/>
        <v>1.2619311407690055</v>
      </c>
      <c r="CA641" s="24">
        <f t="shared" si="51"/>
        <v>1.1718811511506044</v>
      </c>
      <c r="CB641" s="13">
        <v>1.215306E-3</v>
      </c>
      <c r="CC641" s="13">
        <v>1.1228237E-2</v>
      </c>
      <c r="CD641" s="13">
        <v>2.8720917376686501E-4</v>
      </c>
      <c r="CE641" s="13">
        <v>3.1084030831730301E-3</v>
      </c>
      <c r="CF641" s="13">
        <v>0.75573528634377996</v>
      </c>
      <c r="CG641" s="12">
        <v>3</v>
      </c>
      <c r="CH641" s="14">
        <v>11454178.134</v>
      </c>
      <c r="CI641" s="15">
        <v>14755162.119999999</v>
      </c>
      <c r="CJ641" s="15">
        <v>12443768.325999999</v>
      </c>
      <c r="CK641" s="15">
        <v>11352343.596000001</v>
      </c>
      <c r="CL641" s="15">
        <v>9977569.4401999991</v>
      </c>
      <c r="CM641" s="15">
        <v>10172131.751399999</v>
      </c>
      <c r="CN641" s="14">
        <v>829814.37052756303</v>
      </c>
      <c r="CO641" s="15">
        <v>2501419.7289206199</v>
      </c>
      <c r="CP641" s="15">
        <v>2070069.69581024</v>
      </c>
      <c r="CQ641" s="15">
        <v>1647844.21843406</v>
      </c>
      <c r="CR641" s="15">
        <v>1266866.9995846199</v>
      </c>
      <c r="CS641" s="16">
        <v>846209.09739517595</v>
      </c>
      <c r="CT641" s="14">
        <v>371104.26824116602</v>
      </c>
      <c r="CU641" s="15">
        <v>1118668.9108251201</v>
      </c>
      <c r="CV641" s="15">
        <v>925763.31159880105</v>
      </c>
      <c r="CW641" s="15">
        <v>736938.33774971601</v>
      </c>
      <c r="CX641" s="15">
        <v>566560.14590448001</v>
      </c>
      <c r="CY641" s="16">
        <v>378436.21299087099</v>
      </c>
      <c r="CZ641" s="17">
        <v>16.944864510408699</v>
      </c>
      <c r="DA641" s="18">
        <v>17.188683408125101</v>
      </c>
      <c r="DB641" s="18">
        <v>17.019753075112</v>
      </c>
      <c r="DC641" s="18">
        <v>16.929435878663998</v>
      </c>
      <c r="DD641" s="18">
        <v>16.802576357245901</v>
      </c>
      <c r="DE641" s="19">
        <v>16.825637168846399</v>
      </c>
      <c r="DF641" s="17">
        <v>7.3712130925704597E-2</v>
      </c>
      <c r="DG641" s="18">
        <v>0.17036532216710901</v>
      </c>
      <c r="DH641" s="18">
        <v>0.155602664153008</v>
      </c>
      <c r="DI641" s="18">
        <v>0.14795502569669799</v>
      </c>
      <c r="DJ641" s="18">
        <v>0.12653173288179201</v>
      </c>
      <c r="DK641" s="19">
        <v>8.1023577121577706E-2</v>
      </c>
      <c r="DL641" s="17">
        <v>3.2965067103248001E-2</v>
      </c>
      <c r="DM641" s="18">
        <v>7.6189688274861694E-2</v>
      </c>
      <c r="DN641" s="18">
        <v>6.9587626905238995E-2</v>
      </c>
      <c r="DO641" s="18">
        <v>6.6167499014108996E-2</v>
      </c>
      <c r="DP641" s="18">
        <v>5.6586711206906497E-2</v>
      </c>
      <c r="DQ641" s="19">
        <v>3.6234845244808897E-2</v>
      </c>
      <c r="DR641" s="20">
        <v>16.251717329848699</v>
      </c>
      <c r="DS641" s="21">
        <v>16.495536227565101</v>
      </c>
      <c r="DT641" s="21">
        <v>16.326605894551999</v>
      </c>
      <c r="DU641" s="21">
        <v>16.236288698104101</v>
      </c>
      <c r="DV641" s="21">
        <v>16.109429176686</v>
      </c>
      <c r="DW641" s="22">
        <v>16.132489988286402</v>
      </c>
      <c r="DX641" s="20">
        <v>7.3712130925704597E-2</v>
      </c>
      <c r="DY641" s="21">
        <v>0.17036532216710901</v>
      </c>
      <c r="DZ641" s="21">
        <v>0.155602664153009</v>
      </c>
      <c r="EA641" s="21">
        <v>0.14795502569669899</v>
      </c>
      <c r="EB641" s="21">
        <v>0.12653173288179201</v>
      </c>
      <c r="EC641" s="22">
        <v>8.10235771215779E-2</v>
      </c>
      <c r="ED641" s="20">
        <v>3.2965067103248001E-2</v>
      </c>
      <c r="EE641" s="21">
        <v>7.6189688274861597E-2</v>
      </c>
      <c r="EF641" s="21">
        <v>6.9587626905239702E-2</v>
      </c>
      <c r="EG641" s="21">
        <v>6.6167499014109496E-2</v>
      </c>
      <c r="EH641" s="21">
        <v>5.6586711206906497E-2</v>
      </c>
      <c r="EI641" s="22">
        <v>3.6234845244809001E-2</v>
      </c>
    </row>
    <row r="642" spans="1:139" x14ac:dyDescent="0.2">
      <c r="A642" s="12" t="s">
        <v>3988</v>
      </c>
      <c r="B642" s="12">
        <v>26</v>
      </c>
      <c r="C642" s="12">
        <v>24</v>
      </c>
      <c r="D642" s="12">
        <v>1532.28</v>
      </c>
      <c r="E642" s="12" t="s">
        <v>3989</v>
      </c>
      <c r="F642" s="12" t="s">
        <v>220</v>
      </c>
      <c r="G642" s="12">
        <v>7136840.0899999999</v>
      </c>
      <c r="H642" s="12">
        <v>6792021.7410000004</v>
      </c>
      <c r="I642" s="12">
        <v>7475139.9579999996</v>
      </c>
      <c r="J642" s="12">
        <v>7180867.5700000003</v>
      </c>
      <c r="K642" s="12">
        <v>7158354.3380000005</v>
      </c>
      <c r="L642" s="12">
        <v>7659622.5590000004</v>
      </c>
      <c r="M642" s="12">
        <v>9488485.2679999992</v>
      </c>
      <c r="N642" s="12">
        <v>8935340.5089999996</v>
      </c>
      <c r="O642" s="12">
        <v>7763046.7929999996</v>
      </c>
      <c r="P642" s="12">
        <v>7359284.7060000002</v>
      </c>
      <c r="Q642" s="12">
        <v>8137458.4890000001</v>
      </c>
      <c r="R642" s="12">
        <v>7149013.4390000002</v>
      </c>
      <c r="S642" s="12">
        <v>6919794.4720000001</v>
      </c>
      <c r="T642" s="12">
        <v>6420874.6610000003</v>
      </c>
      <c r="U642" s="12">
        <v>7126765.1940000001</v>
      </c>
      <c r="V642" s="12">
        <v>6571072.2910000002</v>
      </c>
      <c r="W642" s="12">
        <v>7168893.2110000001</v>
      </c>
      <c r="X642" s="12">
        <v>6925156.642</v>
      </c>
      <c r="Y642" s="12">
        <v>7095323.9199999999</v>
      </c>
      <c r="Z642" s="12">
        <v>6411877.9819999998</v>
      </c>
      <c r="AA642" s="12">
        <v>6402613.4840000002</v>
      </c>
      <c r="AB642" s="12">
        <v>6327304.4759999998</v>
      </c>
      <c r="AC642" s="12">
        <v>7090421.5429999996</v>
      </c>
      <c r="AD642" s="12">
        <v>6972967.4309999999</v>
      </c>
      <c r="AE642" s="12">
        <v>5718963.3909999998</v>
      </c>
      <c r="AF642" s="12">
        <v>6993686.4730000002</v>
      </c>
      <c r="AG642" s="12">
        <v>7651091.6500000004</v>
      </c>
      <c r="AH642" s="12">
        <v>6454670.4670000002</v>
      </c>
      <c r="AI642" s="12">
        <v>7426173.0990000004</v>
      </c>
      <c r="AJ642" s="12">
        <v>6258907.5029999996</v>
      </c>
      <c r="AK642" s="12">
        <v>9466239.0639999993</v>
      </c>
      <c r="AL642" s="12">
        <v>6355544.784</v>
      </c>
      <c r="AM642" s="12">
        <v>7403890.852</v>
      </c>
      <c r="AN642" s="12">
        <v>7271400.5480000004</v>
      </c>
      <c r="AO642" s="12">
        <v>7843466.3339999998</v>
      </c>
      <c r="AP642" s="12">
        <v>7878031.8250000002</v>
      </c>
      <c r="AQ642" s="12">
        <v>5758403.7699999996</v>
      </c>
      <c r="AR642" s="12">
        <v>7200519.5899999999</v>
      </c>
      <c r="AS642" s="12">
        <v>6376448.608</v>
      </c>
      <c r="AT642" s="12">
        <v>4097864.9640000002</v>
      </c>
      <c r="AU642" s="12">
        <v>8304192.7609999999</v>
      </c>
      <c r="AV642" s="12">
        <v>9534141.2970000003</v>
      </c>
      <c r="AW642" s="12">
        <v>7594750.1059999997</v>
      </c>
      <c r="AX642" s="12">
        <v>7933030.2220000001</v>
      </c>
      <c r="AY642" s="12">
        <v>8034007.0980000002</v>
      </c>
      <c r="AZ642" s="12">
        <v>9893994.3650000002</v>
      </c>
      <c r="BA642" s="12">
        <v>5907267.2960000001</v>
      </c>
      <c r="BB642" s="12">
        <v>6985671.0609999998</v>
      </c>
      <c r="BC642" s="12">
        <v>5808661.5149999997</v>
      </c>
      <c r="BD642" s="12">
        <v>7426926.8789999997</v>
      </c>
      <c r="BE642" s="12">
        <v>7099480.1629999997</v>
      </c>
      <c r="BF642" s="12">
        <v>8220036.9519999996</v>
      </c>
      <c r="BG642" s="12">
        <v>7090421.5429999996</v>
      </c>
      <c r="BH642" s="12">
        <v>5258543.6789999995</v>
      </c>
      <c r="BI642" s="12">
        <v>6822699.534</v>
      </c>
      <c r="BJ642" s="12">
        <v>8834560.8190000001</v>
      </c>
      <c r="BK642" s="12">
        <v>7301937.6289999997</v>
      </c>
      <c r="BL642" s="12">
        <v>7112080.9800000004</v>
      </c>
      <c r="BM642" s="12">
        <v>4919367.0070000002</v>
      </c>
      <c r="BN642" s="12">
        <v>5919295.2520000003</v>
      </c>
      <c r="BW642" s="12">
        <f t="shared" si="47"/>
        <v>4</v>
      </c>
      <c r="BX642" s="12">
        <f t="shared" si="48"/>
        <v>16</v>
      </c>
      <c r="BY642" s="12">
        <f t="shared" si="49"/>
        <v>1.2673916470027382</v>
      </c>
      <c r="BZ642" s="23">
        <f t="shared" si="50"/>
        <v>1.1543742436528537</v>
      </c>
      <c r="CA642" s="24">
        <f t="shared" si="51"/>
        <v>1.0979036079254998</v>
      </c>
      <c r="CB642" s="13">
        <v>2.9896250000000001E-3</v>
      </c>
      <c r="CC642" s="13">
        <v>2.1814205999999999E-2</v>
      </c>
      <c r="CD642" s="13">
        <v>1.5749208030225799E-3</v>
      </c>
      <c r="CE642" s="13">
        <v>1.13156074502883E-2</v>
      </c>
      <c r="CF642" s="13">
        <v>0.21392832964257799</v>
      </c>
      <c r="CG642" s="12">
        <v>3</v>
      </c>
      <c r="CH642" s="14">
        <v>7148644.7394000003</v>
      </c>
      <c r="CI642" s="15">
        <v>8241155.9670000002</v>
      </c>
      <c r="CJ642" s="15">
        <v>7150781.2510000002</v>
      </c>
      <c r="CK642" s="15">
        <v>6834464.8092</v>
      </c>
      <c r="CL642" s="15">
        <v>6502454.0650000004</v>
      </c>
      <c r="CM642" s="15">
        <v>6956905.8383999998</v>
      </c>
      <c r="CN642" s="14">
        <v>242410.30692854899</v>
      </c>
      <c r="CO642" s="15">
        <v>919536.42822697398</v>
      </c>
      <c r="CP642" s="15">
        <v>624545.91311180301</v>
      </c>
      <c r="CQ642" s="15">
        <v>330178.01460772299</v>
      </c>
      <c r="CR642" s="15">
        <v>552628.206653576</v>
      </c>
      <c r="CS642" s="16">
        <v>600603.97985815594</v>
      </c>
      <c r="CT642" s="14">
        <v>108409.184947765</v>
      </c>
      <c r="CU642" s="15">
        <v>411229.19226057403</v>
      </c>
      <c r="CV642" s="15">
        <v>279305.42335753399</v>
      </c>
      <c r="CW642" s="15">
        <v>147660.097067758</v>
      </c>
      <c r="CX642" s="15">
        <v>247142.84727224</v>
      </c>
      <c r="CY642" s="16">
        <v>268598.26530395</v>
      </c>
      <c r="CZ642" s="17">
        <v>16.475118123974401</v>
      </c>
      <c r="DA642" s="18">
        <v>16.612936454232099</v>
      </c>
      <c r="DB642" s="18">
        <v>16.472907764926301</v>
      </c>
      <c r="DC642" s="18">
        <v>16.429693168321698</v>
      </c>
      <c r="DD642" s="18">
        <v>16.3778885009365</v>
      </c>
      <c r="DE642" s="19">
        <v>16.445393025276601</v>
      </c>
      <c r="DF642" s="17">
        <v>3.4047922993783099E-2</v>
      </c>
      <c r="DG642" s="18">
        <v>0.10956979493112901</v>
      </c>
      <c r="DH642" s="18">
        <v>8.5651662763845698E-2</v>
      </c>
      <c r="DI642" s="18">
        <v>4.8664731327252998E-2</v>
      </c>
      <c r="DJ642" s="18">
        <v>8.6313629713759998E-2</v>
      </c>
      <c r="DK642" s="19">
        <v>8.6723158603263004E-2</v>
      </c>
      <c r="DL642" s="17">
        <v>1.5226694061355401E-2</v>
      </c>
      <c r="DM642" s="18">
        <v>4.9001101949343401E-2</v>
      </c>
      <c r="DN642" s="18">
        <v>3.8304588065169301E-2</v>
      </c>
      <c r="DO642" s="18">
        <v>2.1763529470900302E-2</v>
      </c>
      <c r="DP642" s="18">
        <v>3.8600628684942601E-2</v>
      </c>
      <c r="DQ642" s="19">
        <v>3.8783775572078301E-2</v>
      </c>
      <c r="DR642" s="20">
        <v>15.7819709434145</v>
      </c>
      <c r="DS642" s="21">
        <v>15.9197892736721</v>
      </c>
      <c r="DT642" s="21">
        <v>15.7797605843664</v>
      </c>
      <c r="DU642" s="21">
        <v>15.736545987761801</v>
      </c>
      <c r="DV642" s="21">
        <v>15.684741320376601</v>
      </c>
      <c r="DW642" s="22">
        <v>15.752245844716599</v>
      </c>
      <c r="DX642" s="20">
        <v>3.4047922993783702E-2</v>
      </c>
      <c r="DY642" s="21">
        <v>0.109569794931131</v>
      </c>
      <c r="DZ642" s="21">
        <v>8.5651662763846795E-2</v>
      </c>
      <c r="EA642" s="21">
        <v>4.8664731327253602E-2</v>
      </c>
      <c r="EB642" s="21">
        <v>8.6313629713760498E-2</v>
      </c>
      <c r="EC642" s="22">
        <v>8.6723158603263698E-2</v>
      </c>
      <c r="ED642" s="20">
        <v>1.5226694061355701E-2</v>
      </c>
      <c r="EE642" s="21">
        <v>4.9001101949344199E-2</v>
      </c>
      <c r="EF642" s="21">
        <v>3.8304588065169801E-2</v>
      </c>
      <c r="EG642" s="21">
        <v>2.1763529470900499E-2</v>
      </c>
      <c r="EH642" s="21">
        <v>3.8600628684942802E-2</v>
      </c>
      <c r="EI642" s="22">
        <v>3.8783775572078703E-2</v>
      </c>
    </row>
    <row r="643" spans="1:139" x14ac:dyDescent="0.2">
      <c r="A643" s="12" t="s">
        <v>3990</v>
      </c>
      <c r="B643" s="12">
        <v>5</v>
      </c>
      <c r="C643" s="12">
        <v>5</v>
      </c>
      <c r="D643" s="12">
        <v>233.06</v>
      </c>
      <c r="E643" s="12" t="s">
        <v>3994</v>
      </c>
      <c r="F643" s="12" t="s">
        <v>3991</v>
      </c>
      <c r="G643" s="12">
        <v>1729173.635</v>
      </c>
      <c r="H643" s="12">
        <v>1991341.45</v>
      </c>
      <c r="I643" s="12">
        <v>1902985.331</v>
      </c>
      <c r="J643" s="12">
        <v>2019599.432</v>
      </c>
      <c r="K643" s="12">
        <v>1982992.0560000001</v>
      </c>
      <c r="L643" s="12">
        <v>2347938.7940000002</v>
      </c>
      <c r="M643" s="12">
        <v>2579841.9160000002</v>
      </c>
      <c r="N643" s="12">
        <v>2516327.8849999998</v>
      </c>
      <c r="O643" s="12">
        <v>2155969.8309999998</v>
      </c>
      <c r="P643" s="12">
        <v>1817194.5</v>
      </c>
      <c r="Q643" s="12">
        <v>2076059.1270000001</v>
      </c>
      <c r="R643" s="12">
        <v>1989168.943</v>
      </c>
      <c r="S643" s="12">
        <v>1917626.5109999999</v>
      </c>
      <c r="T643" s="12">
        <v>1933702.7849999999</v>
      </c>
      <c r="U643" s="12">
        <v>1935457.591</v>
      </c>
      <c r="V643" s="12">
        <v>1546473.2039999999</v>
      </c>
      <c r="W643" s="12">
        <v>1711222.63</v>
      </c>
      <c r="X643" s="12">
        <v>1494810.7450000001</v>
      </c>
      <c r="Y643" s="12">
        <v>1932793.773</v>
      </c>
      <c r="Z643" s="12">
        <v>1520146.5589999999</v>
      </c>
      <c r="AA643" s="12">
        <v>1414145.997</v>
      </c>
      <c r="AB643" s="12">
        <v>1549404.6340000001</v>
      </c>
      <c r="AC643" s="12">
        <v>1521521.4369999999</v>
      </c>
      <c r="AD643" s="12">
        <v>1454812.149</v>
      </c>
      <c r="AE643" s="12">
        <v>1552046.3459999999</v>
      </c>
      <c r="AF643" s="12">
        <v>1706109.473</v>
      </c>
      <c r="AG643" s="12">
        <v>1687412.581</v>
      </c>
      <c r="AH643" s="12">
        <v>1600909.368</v>
      </c>
      <c r="AI643" s="12">
        <v>2124295.4479999999</v>
      </c>
      <c r="AJ643" s="12">
        <v>2146443.4569999999</v>
      </c>
      <c r="AK643" s="12">
        <v>2293560.0070000002</v>
      </c>
      <c r="AL643" s="12">
        <v>1863371.504</v>
      </c>
      <c r="AM643" s="12">
        <v>1884847.075</v>
      </c>
      <c r="AN643" s="12">
        <v>2045061.585</v>
      </c>
      <c r="AO643" s="12">
        <v>2172780.321</v>
      </c>
      <c r="AP643" s="12">
        <v>2414888.7760000001</v>
      </c>
      <c r="AQ643" s="12">
        <v>1565663.1159999999</v>
      </c>
      <c r="AR643" s="12">
        <v>2027775.91</v>
      </c>
      <c r="AS643" s="12">
        <v>1770880.84</v>
      </c>
      <c r="AT643" s="12">
        <v>1011867.046</v>
      </c>
      <c r="AU643" s="12">
        <v>2118597.0040000002</v>
      </c>
      <c r="AV643" s="12">
        <v>2652816.074</v>
      </c>
      <c r="AW643" s="12">
        <v>2104671.4909999999</v>
      </c>
      <c r="AX643" s="12">
        <v>2389101.71</v>
      </c>
      <c r="AY643" s="12">
        <v>2181842.6170000001</v>
      </c>
      <c r="AZ643" s="12">
        <v>2328508.4210000001</v>
      </c>
      <c r="BA643" s="12">
        <v>1410071.1470000001</v>
      </c>
      <c r="BB643" s="12">
        <v>1507872.919</v>
      </c>
      <c r="BC643" s="12">
        <v>1582301.94</v>
      </c>
      <c r="BD643" s="12">
        <v>1760797.2849999999</v>
      </c>
      <c r="BE643" s="12">
        <v>1568063.023</v>
      </c>
      <c r="BF643" s="12">
        <v>2012889.2790000001</v>
      </c>
      <c r="BG643" s="12">
        <v>1521521.4369999999</v>
      </c>
      <c r="BH643" s="12">
        <v>1097121.6059999999</v>
      </c>
      <c r="BI643" s="12">
        <v>1851584.834</v>
      </c>
      <c r="BJ643" s="12">
        <v>2155190.6800000002</v>
      </c>
      <c r="BK643" s="12">
        <v>1610408.29</v>
      </c>
      <c r="BL643" s="12">
        <v>1763962.564</v>
      </c>
      <c r="BM643" s="12">
        <v>1407210.524</v>
      </c>
      <c r="BN643" s="12">
        <v>2029976.088</v>
      </c>
      <c r="BO643" s="11" t="s">
        <v>287</v>
      </c>
      <c r="BP643" s="11" t="s">
        <v>288</v>
      </c>
      <c r="BQ643" s="11" t="s">
        <v>289</v>
      </c>
      <c r="BR643" s="11" t="s">
        <v>290</v>
      </c>
      <c r="BS643" s="11" t="s">
        <v>556</v>
      </c>
      <c r="BT643" s="11" t="s">
        <v>557</v>
      </c>
      <c r="BU643" s="11" t="s">
        <v>3992</v>
      </c>
      <c r="BV643" s="11" t="s">
        <v>3993</v>
      </c>
      <c r="BW643" s="12">
        <f t="shared" si="47"/>
        <v>4</v>
      </c>
      <c r="BX643" s="12">
        <f t="shared" si="48"/>
        <v>16</v>
      </c>
      <c r="BY643" s="12">
        <f t="shared" si="49"/>
        <v>1.5239427047530152</v>
      </c>
      <c r="BZ643" s="23">
        <f t="shared" si="50"/>
        <v>1.2263906040566512</v>
      </c>
      <c r="CA643" s="24">
        <f t="shared" si="51"/>
        <v>1.2426242501468308</v>
      </c>
      <c r="CB643" s="13">
        <v>1.29093E-5</v>
      </c>
      <c r="CC643" s="13">
        <v>3.2463199999999999E-4</v>
      </c>
      <c r="CD643" s="13">
        <v>6.6775365499694899E-7</v>
      </c>
      <c r="CE643" s="13">
        <v>1.9030979167413101E-5</v>
      </c>
      <c r="CF643" s="13">
        <v>0.88053255389601104</v>
      </c>
      <c r="CG643" s="12">
        <v>3</v>
      </c>
      <c r="CH643" s="14">
        <v>1925218.3807999999</v>
      </c>
      <c r="CI643" s="15">
        <v>2283454.5852000001</v>
      </c>
      <c r="CJ643" s="15">
        <v>1970402.9913999999</v>
      </c>
      <c r="CK643" s="15">
        <v>1641089.3822000001</v>
      </c>
      <c r="CL643" s="15">
        <v>1498386.1126000001</v>
      </c>
      <c r="CM643" s="15">
        <v>1853034.0654</v>
      </c>
      <c r="CN643" s="14">
        <v>117840.667334495</v>
      </c>
      <c r="CO643" s="15">
        <v>308173.84152747202</v>
      </c>
      <c r="CP643" s="15">
        <v>64940.016499285099</v>
      </c>
      <c r="CQ643" s="15">
        <v>183702.85206062099</v>
      </c>
      <c r="CR643" s="15">
        <v>61263.0410394258</v>
      </c>
      <c r="CS643" s="16">
        <v>260890.773962473</v>
      </c>
      <c r="CT643" s="14">
        <v>52699.948534773699</v>
      </c>
      <c r="CU643" s="15">
        <v>137819.53170853501</v>
      </c>
      <c r="CV643" s="15">
        <v>29042.058270471902</v>
      </c>
      <c r="CW643" s="15">
        <v>82154.412973626997</v>
      </c>
      <c r="CX643" s="15">
        <v>27397.664854503098</v>
      </c>
      <c r="CY643" s="16">
        <v>116673.901056524</v>
      </c>
      <c r="CZ643" s="17">
        <v>15.1621341481322</v>
      </c>
      <c r="DA643" s="18">
        <v>15.326577957922799</v>
      </c>
      <c r="DB643" s="18">
        <v>15.1864691577552</v>
      </c>
      <c r="DC643" s="18">
        <v>14.999249329309301</v>
      </c>
      <c r="DD643" s="18">
        <v>14.912369420803</v>
      </c>
      <c r="DE643" s="19">
        <v>15.1177049860599</v>
      </c>
      <c r="DF643" s="17">
        <v>6.3169817955317301E-2</v>
      </c>
      <c r="DG643" s="18">
        <v>0.14165333963756599</v>
      </c>
      <c r="DH643" s="18">
        <v>3.2511825033107102E-2</v>
      </c>
      <c r="DI643" s="18">
        <v>0.107828068692588</v>
      </c>
      <c r="DJ643" s="18">
        <v>4.1263222447534199E-2</v>
      </c>
      <c r="DK643" s="19">
        <v>0.13869672738800701</v>
      </c>
      <c r="DL643" s="17">
        <v>2.8250401414875299E-2</v>
      </c>
      <c r="DM643" s="18">
        <v>6.33492993338928E-2</v>
      </c>
      <c r="DN643" s="18">
        <v>1.45397301693214E-2</v>
      </c>
      <c r="DO643" s="18">
        <v>4.8222178295828803E-2</v>
      </c>
      <c r="DP643" s="18">
        <v>1.84534740726763E-2</v>
      </c>
      <c r="DQ643" s="19">
        <v>6.2027062139268299E-2</v>
      </c>
      <c r="DR643" s="20">
        <v>14.468986967572199</v>
      </c>
      <c r="DS643" s="21">
        <v>14.633430777362801</v>
      </c>
      <c r="DT643" s="21">
        <v>14.493321977195199</v>
      </c>
      <c r="DU643" s="21">
        <v>14.3061021487493</v>
      </c>
      <c r="DV643" s="21">
        <v>14.2192222402429</v>
      </c>
      <c r="DW643" s="22">
        <v>14.4245578054999</v>
      </c>
      <c r="DX643" s="20">
        <v>6.3169817955326599E-2</v>
      </c>
      <c r="DY643" s="21">
        <v>0.141653339637582</v>
      </c>
      <c r="DZ643" s="21">
        <v>3.2511825033110502E-2</v>
      </c>
      <c r="EA643" s="21">
        <v>0.107828068692607</v>
      </c>
      <c r="EB643" s="21">
        <v>4.1263222447543803E-2</v>
      </c>
      <c r="EC643" s="22">
        <v>0.13869672738802799</v>
      </c>
      <c r="ED643" s="20">
        <v>2.82504014148794E-2</v>
      </c>
      <c r="EE643" s="21">
        <v>6.33492993338996E-2</v>
      </c>
      <c r="EF643" s="21">
        <v>1.45397301693229E-2</v>
      </c>
      <c r="EG643" s="21">
        <v>4.8222178295837102E-2</v>
      </c>
      <c r="EH643" s="21">
        <v>1.8453474072680599E-2</v>
      </c>
      <c r="EI643" s="22">
        <v>6.2027062139277299E-2</v>
      </c>
    </row>
    <row r="644" spans="1:139" x14ac:dyDescent="0.2">
      <c r="A644" s="12" t="s">
        <v>3995</v>
      </c>
      <c r="B644" s="12">
        <v>2</v>
      </c>
      <c r="C644" s="12">
        <v>2</v>
      </c>
      <c r="D644" s="12">
        <v>62.46</v>
      </c>
      <c r="E644" s="12" t="s">
        <v>4001</v>
      </c>
      <c r="F644" s="12" t="s">
        <v>3996</v>
      </c>
      <c r="G644" s="12">
        <v>540698.13029999996</v>
      </c>
      <c r="H644" s="12">
        <v>782918.57050000003</v>
      </c>
      <c r="I644" s="12">
        <v>610873.88489999995</v>
      </c>
      <c r="J644" s="12">
        <v>671251.84759999998</v>
      </c>
      <c r="K644" s="12">
        <v>750375.1115</v>
      </c>
      <c r="L644" s="12">
        <v>830359.97039999999</v>
      </c>
      <c r="M644" s="12">
        <v>815462.47120000003</v>
      </c>
      <c r="N644" s="12">
        <v>1348756.6470000001</v>
      </c>
      <c r="O644" s="12">
        <v>1032286.382</v>
      </c>
      <c r="P644" s="12">
        <v>402411.65019999997</v>
      </c>
      <c r="Q644" s="12">
        <v>685746.14980000001</v>
      </c>
      <c r="R644" s="12">
        <v>647343.16969999997</v>
      </c>
      <c r="S644" s="12">
        <v>702645.63159999996</v>
      </c>
      <c r="T644" s="12">
        <v>648832.8628</v>
      </c>
      <c r="U644" s="12">
        <v>678542.12549999997</v>
      </c>
      <c r="V644" s="12">
        <v>445759.65879999998</v>
      </c>
      <c r="W644" s="12">
        <v>685647.54720000003</v>
      </c>
      <c r="X644" s="12">
        <v>513982.67139999999</v>
      </c>
      <c r="Y644" s="12">
        <v>838602.16940000001</v>
      </c>
      <c r="Z644" s="12">
        <v>648338.80420000001</v>
      </c>
      <c r="AA644" s="12">
        <v>439236.04889999999</v>
      </c>
      <c r="AB644" s="12">
        <v>489786.96149999998</v>
      </c>
      <c r="AC644" s="12">
        <v>602221.03729999997</v>
      </c>
      <c r="AD644" s="12">
        <v>667761.70510000002</v>
      </c>
      <c r="AE644" s="12">
        <v>568330.13210000005</v>
      </c>
      <c r="AF644" s="12">
        <v>525062.65689999994</v>
      </c>
      <c r="AG644" s="12">
        <v>610861.02949999995</v>
      </c>
      <c r="AH644" s="12">
        <v>793405.95010000002</v>
      </c>
      <c r="AI644" s="12">
        <v>717483.21089999995</v>
      </c>
      <c r="AJ644" s="12">
        <v>587801.12899999996</v>
      </c>
      <c r="AK644" s="12">
        <v>717177.02760000003</v>
      </c>
      <c r="AL644" s="12">
        <v>732605.72869999998</v>
      </c>
      <c r="AM644" s="12">
        <v>605051.35600000003</v>
      </c>
      <c r="AN644" s="12">
        <v>679714.67310000001</v>
      </c>
      <c r="AO644" s="12">
        <v>822192.03559999994</v>
      </c>
      <c r="AP644" s="12">
        <v>854037.15700000001</v>
      </c>
      <c r="AQ644" s="12">
        <v>494890.60009999998</v>
      </c>
      <c r="AR644" s="12">
        <v>1086891.8370000001</v>
      </c>
      <c r="AS644" s="12">
        <v>847904.33929999999</v>
      </c>
      <c r="AT644" s="12">
        <v>224074.57629999999</v>
      </c>
      <c r="AU644" s="12">
        <v>699796.89859999996</v>
      </c>
      <c r="AV644" s="12">
        <v>863316.49809999997</v>
      </c>
      <c r="AW644" s="12">
        <v>771181.57290000003</v>
      </c>
      <c r="AX644" s="12">
        <v>801637.00139999995</v>
      </c>
      <c r="AY644" s="12">
        <v>764920.98510000005</v>
      </c>
      <c r="AZ644" s="12">
        <v>671175.62509999995</v>
      </c>
      <c r="BA644" s="12">
        <v>564983.07519999996</v>
      </c>
      <c r="BB644" s="12">
        <v>518474.03009999997</v>
      </c>
      <c r="BC644" s="12">
        <v>686530.48149999999</v>
      </c>
      <c r="BD644" s="12">
        <v>750975.7524</v>
      </c>
      <c r="BE644" s="12">
        <v>487042.9277</v>
      </c>
      <c r="BF644" s="12">
        <v>636300.48730000004</v>
      </c>
      <c r="BG644" s="12">
        <v>602221.03729999997</v>
      </c>
      <c r="BH644" s="12">
        <v>503581.02600000001</v>
      </c>
      <c r="BI644" s="12">
        <v>678015.48329999996</v>
      </c>
      <c r="BJ644" s="12">
        <v>663269.36349999998</v>
      </c>
      <c r="BK644" s="12">
        <v>582984.66949999996</v>
      </c>
      <c r="BL644" s="12">
        <v>874214.63199999998</v>
      </c>
      <c r="BM644" s="12">
        <v>475286.95990000002</v>
      </c>
      <c r="BN644" s="12">
        <v>555906.67070000002</v>
      </c>
      <c r="BO644" s="11" t="s">
        <v>3997</v>
      </c>
      <c r="BP644" s="11" t="s">
        <v>3998</v>
      </c>
      <c r="BQ644" s="11" t="s">
        <v>289</v>
      </c>
      <c r="BR644" s="11" t="s">
        <v>290</v>
      </c>
      <c r="BS644" s="11" t="s">
        <v>291</v>
      </c>
      <c r="BT644" s="11" t="s">
        <v>292</v>
      </c>
      <c r="BU644" s="11" t="s">
        <v>3999</v>
      </c>
      <c r="BV644" s="11" t="s">
        <v>4000</v>
      </c>
      <c r="BW644" s="12">
        <f t="shared" si="47"/>
        <v>4</v>
      </c>
      <c r="BX644" s="12">
        <f t="shared" si="48"/>
        <v>16</v>
      </c>
      <c r="BY644" s="12">
        <f t="shared" si="49"/>
        <v>1.6005563852831894</v>
      </c>
      <c r="BZ644" s="23">
        <f t="shared" si="50"/>
        <v>1.3102570632709185</v>
      </c>
      <c r="CA644" s="24">
        <f t="shared" si="51"/>
        <v>1.2215590590197387</v>
      </c>
      <c r="CB644" s="13">
        <v>0.199656326</v>
      </c>
      <c r="CC644" s="13">
        <v>0.36790120399999998</v>
      </c>
      <c r="CD644" s="13">
        <v>7.2802629864569604E-2</v>
      </c>
      <c r="CE644" s="13">
        <v>0.168233104146505</v>
      </c>
      <c r="CF644" s="13">
        <v>0.64659235226411904</v>
      </c>
      <c r="CG644" s="12">
        <v>3</v>
      </c>
      <c r="CH644" s="14">
        <v>671223.50896000001</v>
      </c>
      <c r="CI644" s="15">
        <v>885855.42416000005</v>
      </c>
      <c r="CJ644" s="15">
        <v>672621.98788000003</v>
      </c>
      <c r="CK644" s="15">
        <v>626466.17020000005</v>
      </c>
      <c r="CL644" s="15">
        <v>553467.17697999999</v>
      </c>
      <c r="CM644" s="15">
        <v>646922.79527999996</v>
      </c>
      <c r="CN644" s="14">
        <v>99271.994236381695</v>
      </c>
      <c r="CO644" s="15">
        <v>345496.87528104102</v>
      </c>
      <c r="CP644" s="15">
        <v>24050.218078101701</v>
      </c>
      <c r="CQ644" s="15">
        <v>153533.31106224499</v>
      </c>
      <c r="CR644" s="15">
        <v>90505.532918136101</v>
      </c>
      <c r="CS644" s="16">
        <v>107333.362240469</v>
      </c>
      <c r="CT644" s="14">
        <v>44395.785474903299</v>
      </c>
      <c r="CU644" s="15">
        <v>154510.89982843501</v>
      </c>
      <c r="CV644" s="15">
        <v>10755.5844992659</v>
      </c>
      <c r="CW644" s="15">
        <v>68662.184069160096</v>
      </c>
      <c r="CX644" s="15">
        <v>40475.304788959504</v>
      </c>
      <c r="CY644" s="16">
        <v>48000.9388446597</v>
      </c>
      <c r="CZ644" s="17">
        <v>14.1010020577161</v>
      </c>
      <c r="DA644" s="18">
        <v>14.3148144859708</v>
      </c>
      <c r="DB644" s="18">
        <v>14.1115741538907</v>
      </c>
      <c r="DC644" s="18">
        <v>14.016599063599999</v>
      </c>
      <c r="DD644" s="18">
        <v>13.9061556372175</v>
      </c>
      <c r="DE644" s="19">
        <v>14.0622745231009</v>
      </c>
      <c r="DF644" s="17">
        <v>0.15112077873572</v>
      </c>
      <c r="DG644" s="18">
        <v>0.44928461675320103</v>
      </c>
      <c r="DH644" s="18">
        <v>3.5776807608745999E-2</v>
      </c>
      <c r="DI644" s="18">
        <v>0.24818613021927599</v>
      </c>
      <c r="DJ644" s="18">
        <v>0.16647085747770299</v>
      </c>
      <c r="DK644" s="19">
        <v>0.16418155371978399</v>
      </c>
      <c r="DL644" s="17">
        <v>6.7583266813155102E-2</v>
      </c>
      <c r="DM644" s="18">
        <v>0.20092618886102001</v>
      </c>
      <c r="DN644" s="18">
        <v>1.59998747662175E-2</v>
      </c>
      <c r="DO644" s="18">
        <v>0.110992211648583</v>
      </c>
      <c r="DP644" s="18">
        <v>7.4448030718564803E-2</v>
      </c>
      <c r="DQ644" s="19">
        <v>7.3424222953794097E-2</v>
      </c>
      <c r="DR644" s="20">
        <v>13.4078548771556</v>
      </c>
      <c r="DS644" s="21">
        <v>13.6216673054103</v>
      </c>
      <c r="DT644" s="21">
        <v>13.418426973330201</v>
      </c>
      <c r="DU644" s="21">
        <v>13.323451883039301</v>
      </c>
      <c r="DV644" s="21">
        <v>13.2130084566567</v>
      </c>
      <c r="DW644" s="22">
        <v>13.369127342540301</v>
      </c>
      <c r="DX644" s="20">
        <v>0.15112077873590099</v>
      </c>
      <c r="DY644" s="21">
        <v>0.44928461675374998</v>
      </c>
      <c r="DZ644" s="21">
        <v>3.5776807608785398E-2</v>
      </c>
      <c r="EA644" s="21">
        <v>0.24818613021963101</v>
      </c>
      <c r="EB644" s="21">
        <v>0.166470857477996</v>
      </c>
      <c r="EC644" s="22">
        <v>0.164181553719984</v>
      </c>
      <c r="ED644" s="20">
        <v>6.7583266813236106E-2</v>
      </c>
      <c r="EE644" s="21">
        <v>0.20092618886126501</v>
      </c>
      <c r="EF644" s="21">
        <v>1.5999874766235201E-2</v>
      </c>
      <c r="EG644" s="21">
        <v>0.110992211648742</v>
      </c>
      <c r="EH644" s="21">
        <v>7.4448030718695699E-2</v>
      </c>
      <c r="EI644" s="22">
        <v>7.34242229538834E-2</v>
      </c>
    </row>
    <row r="645" spans="1:139" x14ac:dyDescent="0.2">
      <c r="A645" s="12" t="s">
        <v>4002</v>
      </c>
      <c r="B645" s="12">
        <v>3</v>
      </c>
      <c r="C645" s="12">
        <v>3</v>
      </c>
      <c r="D645" s="12">
        <v>144.96</v>
      </c>
      <c r="E645" s="12" t="s">
        <v>4004</v>
      </c>
      <c r="F645" s="12" t="s">
        <v>4003</v>
      </c>
      <c r="G645" s="12">
        <v>119239.48609999999</v>
      </c>
      <c r="H645" s="12">
        <v>145190.70370000001</v>
      </c>
      <c r="I645" s="12">
        <v>110921.91160000001</v>
      </c>
      <c r="J645" s="12">
        <v>104856.4094</v>
      </c>
      <c r="K645" s="12">
        <v>125972.73940000001</v>
      </c>
      <c r="L645" s="12">
        <v>121524.8901</v>
      </c>
      <c r="M645" s="12">
        <v>147836.16680000001</v>
      </c>
      <c r="N645" s="12">
        <v>120946.1501</v>
      </c>
      <c r="O645" s="12">
        <v>151472.2678</v>
      </c>
      <c r="P645" s="12">
        <v>120222.5765</v>
      </c>
      <c r="Q645" s="12">
        <v>115163.7803</v>
      </c>
      <c r="R645" s="12">
        <v>112675.2025</v>
      </c>
      <c r="S645" s="12">
        <v>111256.0796</v>
      </c>
      <c r="T645" s="12">
        <v>100784.6575</v>
      </c>
      <c r="U645" s="12">
        <v>99081.678660000005</v>
      </c>
      <c r="V645" s="12">
        <v>87863.0389</v>
      </c>
      <c r="W645" s="12">
        <v>104467.211</v>
      </c>
      <c r="X645" s="12">
        <v>79468.817949999997</v>
      </c>
      <c r="Y645" s="12">
        <v>123050.357</v>
      </c>
      <c r="Z645" s="12">
        <v>107527.02800000001</v>
      </c>
      <c r="AA645" s="12">
        <v>90997.257700000002</v>
      </c>
      <c r="AB645" s="12">
        <v>111626.2939</v>
      </c>
      <c r="AC645" s="12">
        <v>76998.932109999994</v>
      </c>
      <c r="AD645" s="12">
        <v>115915.0229</v>
      </c>
      <c r="AE645" s="12">
        <v>103734.4577</v>
      </c>
      <c r="AF645" s="12">
        <v>97810.745299999995</v>
      </c>
      <c r="AG645" s="12">
        <v>116038.2451</v>
      </c>
      <c r="AH645" s="12">
        <v>121461.85</v>
      </c>
      <c r="AI645" s="12">
        <v>143292.31589999999</v>
      </c>
      <c r="AJ645" s="12">
        <v>96816.476420000006</v>
      </c>
      <c r="AK645" s="12">
        <v>158158.15779999999</v>
      </c>
      <c r="AL645" s="12">
        <v>135860.28649999999</v>
      </c>
      <c r="AM645" s="12">
        <v>109864.66220000001</v>
      </c>
      <c r="AN645" s="12">
        <v>106178.3894</v>
      </c>
      <c r="AO645" s="12">
        <v>138029.34220000001</v>
      </c>
      <c r="AP645" s="12">
        <v>124990.09510000001</v>
      </c>
      <c r="AQ645" s="12">
        <v>89719.308879999997</v>
      </c>
      <c r="AR645" s="12">
        <v>97464.122659999994</v>
      </c>
      <c r="AS645" s="12">
        <v>124417.0178</v>
      </c>
      <c r="AT645" s="12">
        <v>66943.446819999997</v>
      </c>
      <c r="AU645" s="12">
        <v>117523.4543</v>
      </c>
      <c r="AV645" s="12">
        <v>150267.0698</v>
      </c>
      <c r="AW645" s="12">
        <v>122107.97960000001</v>
      </c>
      <c r="AX645" s="12">
        <v>124520.0655</v>
      </c>
      <c r="AY645" s="12">
        <v>111694.8416</v>
      </c>
      <c r="AZ645" s="12">
        <v>132294.45259999999</v>
      </c>
      <c r="BA645" s="12">
        <v>86082.428740000003</v>
      </c>
      <c r="BB645" s="12">
        <v>80163.244019999998</v>
      </c>
      <c r="BC645" s="12">
        <v>100736.46829999999</v>
      </c>
      <c r="BD645" s="12">
        <v>124549.3717</v>
      </c>
      <c r="BE645" s="12">
        <v>100901.4877</v>
      </c>
      <c r="BF645" s="12">
        <v>145017.87669999999</v>
      </c>
      <c r="BG645" s="12">
        <v>76998.932109999994</v>
      </c>
      <c r="BH645" s="12">
        <v>87415.324510000006</v>
      </c>
      <c r="BI645" s="12">
        <v>123754.77650000001</v>
      </c>
      <c r="BJ645" s="12">
        <v>123556.43640000001</v>
      </c>
      <c r="BK645" s="12">
        <v>110742.8936</v>
      </c>
      <c r="BL645" s="12">
        <v>133832.78320000001</v>
      </c>
      <c r="BM645" s="12">
        <v>94922.038799999995</v>
      </c>
      <c r="BN645" s="12">
        <v>91563.153619999997</v>
      </c>
      <c r="BO645" s="11" t="s">
        <v>319</v>
      </c>
      <c r="BP645" s="11" t="s">
        <v>320</v>
      </c>
      <c r="BU645" s="11" t="s">
        <v>321</v>
      </c>
      <c r="BV645" s="11" t="s">
        <v>322</v>
      </c>
      <c r="BW645" s="12">
        <f t="shared" ref="BW645:BW708" si="52">(MATCH(MAX(CH645:CM645), CH645:CM645,0 )-1)*4</f>
        <v>4</v>
      </c>
      <c r="BX645" s="12">
        <f t="shared" ref="BX645:BX708" si="53">(MATCH(MIN(CH645:CM645), CH645:CM645,0 )-1)*4</f>
        <v>16</v>
      </c>
      <c r="BY645" s="12">
        <f t="shared" ref="BY645:BY708" si="54">MAX(CH645:CM645)/MIN(CH645:CM645)</f>
        <v>1.3259347582532399</v>
      </c>
      <c r="BZ645" s="23">
        <f t="shared" si="50"/>
        <v>1.1736887132377896</v>
      </c>
      <c r="CA645" s="24">
        <f t="shared" si="51"/>
        <v>1.1297158635831623</v>
      </c>
      <c r="CB645" s="13">
        <v>2.3447753000000002E-2</v>
      </c>
      <c r="CC645" s="13">
        <v>9.0305534000000007E-2</v>
      </c>
      <c r="CD645" s="13">
        <v>7.1821144951861498E-3</v>
      </c>
      <c r="CE645" s="13">
        <v>3.2490517954413503E-2</v>
      </c>
      <c r="CF645" s="13">
        <v>0.45733414392549199</v>
      </c>
      <c r="CG645" s="12">
        <v>3</v>
      </c>
      <c r="CH645" s="14">
        <v>121236.25004</v>
      </c>
      <c r="CI645" s="15">
        <v>132400.41026</v>
      </c>
      <c r="CJ645" s="15">
        <v>107792.279712</v>
      </c>
      <c r="CK645" s="15">
        <v>100475.29057</v>
      </c>
      <c r="CL645" s="15">
        <v>99854.392861999993</v>
      </c>
      <c r="CM645" s="15">
        <v>115083.926544</v>
      </c>
      <c r="CN645" s="14">
        <v>15611.870521219</v>
      </c>
      <c r="CO645" s="15">
        <v>15809.609258596</v>
      </c>
      <c r="CP645" s="15">
        <v>7334.1871616727603</v>
      </c>
      <c r="CQ645" s="15">
        <v>17143.780489890902</v>
      </c>
      <c r="CR645" s="15">
        <v>15909.095856436999</v>
      </c>
      <c r="CS645" s="16">
        <v>19166.144538596702</v>
      </c>
      <c r="CT645" s="14">
        <v>6981.8407482741304</v>
      </c>
      <c r="CU645" s="15">
        <v>7070.2721999861296</v>
      </c>
      <c r="CV645" s="15">
        <v>3279.9482106413102</v>
      </c>
      <c r="CW645" s="15">
        <v>7666.93171334614</v>
      </c>
      <c r="CX645" s="15">
        <v>7114.7639591106799</v>
      </c>
      <c r="CY645" s="16">
        <v>8571.3604109777007</v>
      </c>
      <c r="CZ645" s="17">
        <v>12.3922356403938</v>
      </c>
      <c r="DA645" s="18">
        <v>12.4811657736469</v>
      </c>
      <c r="DB645" s="18">
        <v>12.2792284413218</v>
      </c>
      <c r="DC645" s="18">
        <v>12.1989730821194</v>
      </c>
      <c r="DD645" s="18">
        <v>12.1937963112901</v>
      </c>
      <c r="DE645" s="19">
        <v>12.335754139649</v>
      </c>
      <c r="DF645" s="17">
        <v>0.125522872843364</v>
      </c>
      <c r="DG645" s="18">
        <v>0.117216196385499</v>
      </c>
      <c r="DH645" s="18">
        <v>6.8810815738219497E-2</v>
      </c>
      <c r="DI645" s="18">
        <v>0.17284510460611099</v>
      </c>
      <c r="DJ645" s="18">
        <v>0.167121376096422</v>
      </c>
      <c r="DK645" s="19">
        <v>0.163382781671642</v>
      </c>
      <c r="DL645" s="17">
        <v>5.6135535281764702E-2</v>
      </c>
      <c r="DM645" s="18">
        <v>5.2420676636387997E-2</v>
      </c>
      <c r="DN645" s="18">
        <v>3.0773132315574301E-2</v>
      </c>
      <c r="DO645" s="18">
        <v>7.7298680695465402E-2</v>
      </c>
      <c r="DP645" s="18">
        <v>7.4738951488981797E-2</v>
      </c>
      <c r="DQ645" s="19">
        <v>7.3067001234159906E-2</v>
      </c>
      <c r="DR645" s="20">
        <v>11.699088459816201</v>
      </c>
      <c r="DS645" s="21">
        <v>11.7880185930722</v>
      </c>
      <c r="DT645" s="21">
        <v>11.5860812607401</v>
      </c>
      <c r="DU645" s="21">
        <v>11.5058259015329</v>
      </c>
      <c r="DV645" s="21">
        <v>11.5006491307033</v>
      </c>
      <c r="DW645" s="22">
        <v>11.642606959068999</v>
      </c>
      <c r="DX645" s="20">
        <v>0.12552287284753</v>
      </c>
      <c r="DY645" s="21">
        <v>0.11721619638875901</v>
      </c>
      <c r="DZ645" s="21">
        <v>6.8810815741262105E-2</v>
      </c>
      <c r="EA645" s="21">
        <v>0.17284510461529301</v>
      </c>
      <c r="EB645" s="21">
        <v>0.16712137610601899</v>
      </c>
      <c r="EC645" s="22">
        <v>0.16338278167782</v>
      </c>
      <c r="ED645" s="20">
        <v>5.6135535283627899E-2</v>
      </c>
      <c r="EE645" s="21">
        <v>5.24206766378459E-2</v>
      </c>
      <c r="EF645" s="21">
        <v>3.07731323169349E-2</v>
      </c>
      <c r="EG645" s="21">
        <v>7.7298680699571604E-2</v>
      </c>
      <c r="EH645" s="21">
        <v>7.47389514932736E-2</v>
      </c>
      <c r="EI645" s="22">
        <v>7.3067001236922502E-2</v>
      </c>
    </row>
    <row r="646" spans="1:139" x14ac:dyDescent="0.2">
      <c r="A646" s="12" t="s">
        <v>4005</v>
      </c>
      <c r="B646" s="12">
        <v>4</v>
      </c>
      <c r="C646" s="12">
        <v>4</v>
      </c>
      <c r="D646" s="12">
        <v>143.16999999999999</v>
      </c>
      <c r="E646" s="12" t="s">
        <v>4009</v>
      </c>
      <c r="F646" s="12" t="s">
        <v>4006</v>
      </c>
      <c r="G646" s="12">
        <v>293950.99280000001</v>
      </c>
      <c r="H646" s="12">
        <v>335256.50599999999</v>
      </c>
      <c r="I646" s="12">
        <v>291034.9976</v>
      </c>
      <c r="J646" s="12">
        <v>292427.522</v>
      </c>
      <c r="K646" s="12">
        <v>312920.23830000003</v>
      </c>
      <c r="L646" s="12">
        <v>271320.99430000002</v>
      </c>
      <c r="M646" s="12">
        <v>350204.00209999998</v>
      </c>
      <c r="N646" s="12">
        <v>307769.61690000002</v>
      </c>
      <c r="O646" s="12">
        <v>335498.87530000001</v>
      </c>
      <c r="P646" s="12">
        <v>310997.1238</v>
      </c>
      <c r="Q646" s="12">
        <v>325193.23629999999</v>
      </c>
      <c r="R646" s="12">
        <v>276048.60690000001</v>
      </c>
      <c r="S646" s="12">
        <v>292404.41110000003</v>
      </c>
      <c r="T646" s="12">
        <v>245988.82329999999</v>
      </c>
      <c r="U646" s="12">
        <v>294925.23790000001</v>
      </c>
      <c r="V646" s="12">
        <v>263020.39860000001</v>
      </c>
      <c r="W646" s="12">
        <v>327670.6177</v>
      </c>
      <c r="X646" s="12">
        <v>255402.2548</v>
      </c>
      <c r="Y646" s="12">
        <v>373038.22480000003</v>
      </c>
      <c r="Z646" s="12">
        <v>281252.4081</v>
      </c>
      <c r="AA646" s="12">
        <v>281405.95860000001</v>
      </c>
      <c r="AB646" s="12">
        <v>230851.94080000001</v>
      </c>
      <c r="AC646" s="12">
        <v>257425.8064</v>
      </c>
      <c r="AD646" s="12">
        <v>332187.44469999999</v>
      </c>
      <c r="AE646" s="12">
        <v>242631.53709999999</v>
      </c>
      <c r="AF646" s="12">
        <v>260888.7879</v>
      </c>
      <c r="AG646" s="12">
        <v>300717.13459999999</v>
      </c>
      <c r="AH646" s="12">
        <v>307080.473</v>
      </c>
      <c r="AI646" s="12">
        <v>316847.68569999997</v>
      </c>
      <c r="AJ646" s="12">
        <v>252815.36850000001</v>
      </c>
      <c r="AK646" s="12">
        <v>389893.89360000001</v>
      </c>
      <c r="AL646" s="12">
        <v>313711.85479999997</v>
      </c>
      <c r="AM646" s="12">
        <v>288261.0049</v>
      </c>
      <c r="AN646" s="12">
        <v>296114.30979999999</v>
      </c>
      <c r="AO646" s="12">
        <v>342869.2181</v>
      </c>
      <c r="AP646" s="12">
        <v>279057.53989999997</v>
      </c>
      <c r="AQ646" s="12">
        <v>212532.97959999999</v>
      </c>
      <c r="AR646" s="12">
        <v>248015.29990000001</v>
      </c>
      <c r="AS646" s="12">
        <v>275573.6753</v>
      </c>
      <c r="AT646" s="12">
        <v>173172.29440000001</v>
      </c>
      <c r="AU646" s="12">
        <v>331856.35570000001</v>
      </c>
      <c r="AV646" s="12">
        <v>368146.8002</v>
      </c>
      <c r="AW646" s="12">
        <v>320925.4901</v>
      </c>
      <c r="AX646" s="12">
        <v>303920.70740000001</v>
      </c>
      <c r="AY646" s="12">
        <v>332469.41489999997</v>
      </c>
      <c r="AZ646" s="12">
        <v>396027.04499999998</v>
      </c>
      <c r="BA646" s="12">
        <v>270005.12729999999</v>
      </c>
      <c r="BB646" s="12">
        <v>257634.04819999999</v>
      </c>
      <c r="BC646" s="12">
        <v>305391.6642</v>
      </c>
      <c r="BD646" s="12">
        <v>325776.79670000001</v>
      </c>
      <c r="BE646" s="12">
        <v>312034.45679999999</v>
      </c>
      <c r="BF646" s="12">
        <v>299908.35600000003</v>
      </c>
      <c r="BG646" s="12">
        <v>257425.8064</v>
      </c>
      <c r="BH646" s="12">
        <v>250513.45850000001</v>
      </c>
      <c r="BI646" s="12">
        <v>289458.41440000001</v>
      </c>
      <c r="BJ646" s="12">
        <v>329559.79259999999</v>
      </c>
      <c r="BK646" s="12">
        <v>286994.04759999999</v>
      </c>
      <c r="BL646" s="12">
        <v>338356.72979999997</v>
      </c>
      <c r="BM646" s="12">
        <v>209891.4246</v>
      </c>
      <c r="BN646" s="12">
        <v>239097.4479</v>
      </c>
      <c r="BO646" s="11" t="s">
        <v>2697</v>
      </c>
      <c r="BP646" s="11" t="s">
        <v>2698</v>
      </c>
      <c r="BQ646" s="11" t="s">
        <v>2699</v>
      </c>
      <c r="BR646" s="11" t="s">
        <v>2700</v>
      </c>
      <c r="BS646" s="11" t="s">
        <v>237</v>
      </c>
      <c r="BT646" s="11" t="s">
        <v>238</v>
      </c>
      <c r="BU646" s="11" t="s">
        <v>4007</v>
      </c>
      <c r="BV646" s="11" t="s">
        <v>4008</v>
      </c>
      <c r="BW646" s="12">
        <f t="shared" si="52"/>
        <v>4</v>
      </c>
      <c r="BX646" s="12">
        <f t="shared" si="53"/>
        <v>16</v>
      </c>
      <c r="BY646" s="12">
        <f t="shared" si="54"/>
        <v>1.172024888409007</v>
      </c>
      <c r="BZ646" s="23">
        <f t="shared" ref="BZ646:BZ709" si="55">MAX(CH646:CM646)/AVERAGE(CH646:CM646)</f>
        <v>1.0720664107569444</v>
      </c>
      <c r="CA646" s="24">
        <f t="shared" ref="CA646:CA709" si="56">AVERAGE(CH646:CM646)/MIN(CH646:CM646)</f>
        <v>1.0932390723644496</v>
      </c>
      <c r="CB646" s="13">
        <v>0.32615291400000002</v>
      </c>
      <c r="CC646" s="13">
        <v>0.53015350100000003</v>
      </c>
      <c r="CD646" s="13">
        <v>0.26979086994208401</v>
      </c>
      <c r="CE646" s="13">
        <v>0.42016610892619599</v>
      </c>
      <c r="CF646" s="13">
        <v>0.100255230336942</v>
      </c>
      <c r="CG646" s="12">
        <v>3</v>
      </c>
      <c r="CH646" s="14">
        <v>305118.05134000001</v>
      </c>
      <c r="CI646" s="15">
        <v>315158.12248000002</v>
      </c>
      <c r="CJ646" s="15">
        <v>286912.06310000003</v>
      </c>
      <c r="CK646" s="15">
        <v>300076.78080000001</v>
      </c>
      <c r="CL646" s="15">
        <v>268900.53752000001</v>
      </c>
      <c r="CM646" s="15">
        <v>287669.88994000002</v>
      </c>
      <c r="CN646" s="14">
        <v>19060.992266016601</v>
      </c>
      <c r="CO646" s="15">
        <v>30147.792769182401</v>
      </c>
      <c r="CP646" s="15">
        <v>28950.6101612491</v>
      </c>
      <c r="CQ646" s="15">
        <v>49518.021689215799</v>
      </c>
      <c r="CR646" s="15">
        <v>40096.894289026597</v>
      </c>
      <c r="CS646" s="16">
        <v>28854.853078155</v>
      </c>
      <c r="CT646" s="14">
        <v>8524.3348850821894</v>
      </c>
      <c r="CU646" s="15">
        <v>13482.502800693699</v>
      </c>
      <c r="CV646" s="15">
        <v>12947.106462129799</v>
      </c>
      <c r="CW646" s="15">
        <v>22145.132521679101</v>
      </c>
      <c r="CX646" s="15">
        <v>17931.8762633773</v>
      </c>
      <c r="CY646" s="16">
        <v>12904.2825927047</v>
      </c>
      <c r="CZ646" s="17">
        <v>13.3200859982583</v>
      </c>
      <c r="DA646" s="18">
        <v>13.350216904061201</v>
      </c>
      <c r="DB646" s="18">
        <v>13.255930929380501</v>
      </c>
      <c r="DC646" s="18">
        <v>13.2945051918069</v>
      </c>
      <c r="DD646" s="18">
        <v>13.186812421529901</v>
      </c>
      <c r="DE646" s="19">
        <v>13.2585934100918</v>
      </c>
      <c r="DF646" s="17">
        <v>6.10883805358714E-2</v>
      </c>
      <c r="DG646" s="18">
        <v>9.7634524216713398E-2</v>
      </c>
      <c r="DH646" s="18">
        <v>0.102335547732769</v>
      </c>
      <c r="DI646" s="18">
        <v>0.159779371184951</v>
      </c>
      <c r="DJ646" s="18">
        <v>0.143290134212537</v>
      </c>
      <c r="DK646" s="19">
        <v>0.102113917580733</v>
      </c>
      <c r="DL646" s="17">
        <v>2.7319554302716698E-2</v>
      </c>
      <c r="DM646" s="18">
        <v>4.3663486619884097E-2</v>
      </c>
      <c r="DN646" s="18">
        <v>4.5765848249029101E-2</v>
      </c>
      <c r="DO646" s="18">
        <v>7.1455507074344504E-2</v>
      </c>
      <c r="DP646" s="18">
        <v>6.4081296120860401E-2</v>
      </c>
      <c r="DQ646" s="19">
        <v>4.5666732231865702E-2</v>
      </c>
      <c r="DR646" s="20">
        <v>12.626938817695599</v>
      </c>
      <c r="DS646" s="21">
        <v>12.6570697234986</v>
      </c>
      <c r="DT646" s="21">
        <v>12.562783748817401</v>
      </c>
      <c r="DU646" s="21">
        <v>12.601358011244001</v>
      </c>
      <c r="DV646" s="21">
        <v>12.493665240966299</v>
      </c>
      <c r="DW646" s="22">
        <v>12.565446229528799</v>
      </c>
      <c r="DX646" s="20">
        <v>6.1088380536186801E-2</v>
      </c>
      <c r="DY646" s="21">
        <v>9.7634524217234203E-2</v>
      </c>
      <c r="DZ646" s="21">
        <v>0.102335547733422</v>
      </c>
      <c r="EA646" s="21">
        <v>0.15977937118581101</v>
      </c>
      <c r="EB646" s="21">
        <v>0.143290134213482</v>
      </c>
      <c r="EC646" s="22">
        <v>0.102113917581379</v>
      </c>
      <c r="ED646" s="20">
        <v>2.73195543028577E-2</v>
      </c>
      <c r="EE646" s="21">
        <v>4.3663486620117001E-2</v>
      </c>
      <c r="EF646" s="21">
        <v>4.5765848249320999E-2</v>
      </c>
      <c r="EG646" s="21">
        <v>7.1455507074728794E-2</v>
      </c>
      <c r="EH646" s="21">
        <v>6.4081296121282993E-2</v>
      </c>
      <c r="EI646" s="22">
        <v>4.5666732232154901E-2</v>
      </c>
    </row>
    <row r="647" spans="1:139" x14ac:dyDescent="0.2">
      <c r="A647" s="12" t="s">
        <v>4010</v>
      </c>
      <c r="B647" s="12">
        <v>2</v>
      </c>
      <c r="C647" s="12">
        <v>2</v>
      </c>
      <c r="D647" s="12">
        <v>95.16</v>
      </c>
      <c r="E647" s="12" t="s">
        <v>4018</v>
      </c>
      <c r="F647" s="12" t="s">
        <v>4011</v>
      </c>
      <c r="G647" s="12">
        <v>166525.89509999999</v>
      </c>
      <c r="H647" s="12">
        <v>180748.11129999999</v>
      </c>
      <c r="I647" s="12">
        <v>176604.75409999999</v>
      </c>
      <c r="J647" s="12">
        <v>174252.08559999999</v>
      </c>
      <c r="K647" s="12">
        <v>207689.84109999999</v>
      </c>
      <c r="L647" s="12">
        <v>221215.7279</v>
      </c>
      <c r="M647" s="12">
        <v>294684.51439999999</v>
      </c>
      <c r="N647" s="12">
        <v>104087.9393</v>
      </c>
      <c r="O647" s="12">
        <v>286245.37770000001</v>
      </c>
      <c r="P647" s="12">
        <v>161652.99799999999</v>
      </c>
      <c r="Q647" s="12">
        <v>211349.91570000001</v>
      </c>
      <c r="R647" s="12">
        <v>117238.1581</v>
      </c>
      <c r="S647" s="12">
        <v>169137.73759999999</v>
      </c>
      <c r="T647" s="12">
        <v>138555.34229999999</v>
      </c>
      <c r="U647" s="12">
        <v>151497.88819999999</v>
      </c>
      <c r="V647" s="12">
        <v>138048.55559999999</v>
      </c>
      <c r="W647" s="12">
        <v>199365.8499</v>
      </c>
      <c r="X647" s="12">
        <v>122758.9806</v>
      </c>
      <c r="Y647" s="12">
        <v>191371.57070000001</v>
      </c>
      <c r="Z647" s="12">
        <v>186198.07709999999</v>
      </c>
      <c r="AA647" s="12">
        <v>177518.6508</v>
      </c>
      <c r="AB647" s="12">
        <v>105822.9152</v>
      </c>
      <c r="AC647" s="12">
        <v>142873.94469999999</v>
      </c>
      <c r="AD647" s="12">
        <v>188035.99309999999</v>
      </c>
      <c r="AE647" s="12">
        <v>135142.21290000001</v>
      </c>
      <c r="AF647" s="12">
        <v>144207.5422</v>
      </c>
      <c r="AG647" s="12">
        <v>194226.9008</v>
      </c>
      <c r="AH647" s="12">
        <v>153255.1704</v>
      </c>
      <c r="AI647" s="12">
        <v>261088.10649999999</v>
      </c>
      <c r="AJ647" s="12">
        <v>110182.8793</v>
      </c>
      <c r="AK647" s="12">
        <v>220878.41589999999</v>
      </c>
      <c r="AL647" s="12">
        <v>169132.6618</v>
      </c>
      <c r="AM647" s="12">
        <v>174921.4504</v>
      </c>
      <c r="AN647" s="12">
        <v>176448.97339999999</v>
      </c>
      <c r="AO647" s="12">
        <v>227567.42670000001</v>
      </c>
      <c r="AP647" s="12">
        <v>227523.55369999999</v>
      </c>
      <c r="AQ647" s="12">
        <v>178839.12659999999</v>
      </c>
      <c r="AR647" s="12">
        <v>83878.979829999997</v>
      </c>
      <c r="AS647" s="12">
        <v>235117.6012</v>
      </c>
      <c r="AT647" s="12">
        <v>90013.117190000004</v>
      </c>
      <c r="AU647" s="12">
        <v>215680.41699999999</v>
      </c>
      <c r="AV647" s="12">
        <v>156352.3659</v>
      </c>
      <c r="AW647" s="12">
        <v>185635.40520000001</v>
      </c>
      <c r="AX647" s="12">
        <v>171185.97940000001</v>
      </c>
      <c r="AY647" s="12">
        <v>170783.6692</v>
      </c>
      <c r="AZ647" s="12">
        <v>207858.2568</v>
      </c>
      <c r="BA647" s="12">
        <v>164280.22159999999</v>
      </c>
      <c r="BB647" s="12">
        <v>123831.6911</v>
      </c>
      <c r="BC647" s="12">
        <v>156668.3481</v>
      </c>
      <c r="BD647" s="12">
        <v>215674.64430000001</v>
      </c>
      <c r="BE647" s="12">
        <v>196839.9535</v>
      </c>
      <c r="BF647" s="12">
        <v>137478.49119999999</v>
      </c>
      <c r="BG647" s="12">
        <v>142873.94469999999</v>
      </c>
      <c r="BH647" s="12">
        <v>141804.11610000001</v>
      </c>
      <c r="BI647" s="12">
        <v>161224.09779999999</v>
      </c>
      <c r="BJ647" s="12">
        <v>182165.77290000001</v>
      </c>
      <c r="BK647" s="12">
        <v>185363.44620000001</v>
      </c>
      <c r="BL647" s="12">
        <v>168864.2647</v>
      </c>
      <c r="BM647" s="12">
        <v>172954.2524</v>
      </c>
      <c r="BN647" s="12">
        <v>104204.2871</v>
      </c>
      <c r="BO647" s="11" t="s">
        <v>4012</v>
      </c>
      <c r="BP647" s="11" t="s">
        <v>4013</v>
      </c>
      <c r="BQ647" s="11" t="s">
        <v>4014</v>
      </c>
      <c r="BR647" s="11" t="s">
        <v>4015</v>
      </c>
      <c r="BU647" s="11" t="s">
        <v>4016</v>
      </c>
      <c r="BV647" s="11" t="s">
        <v>4017</v>
      </c>
      <c r="BW647" s="12">
        <f t="shared" si="52"/>
        <v>4</v>
      </c>
      <c r="BX647" s="12">
        <f t="shared" si="53"/>
        <v>16</v>
      </c>
      <c r="BY647" s="12">
        <f t="shared" si="54"/>
        <v>1.4250006818878898</v>
      </c>
      <c r="BZ647" s="23">
        <f t="shared" si="55"/>
        <v>1.2294380731596324</v>
      </c>
      <c r="CA647" s="24">
        <f t="shared" si="56"/>
        <v>1.1590666606132225</v>
      </c>
      <c r="CB647" s="13">
        <v>0.56160753900000004</v>
      </c>
      <c r="CC647" s="13">
        <v>0.730859127</v>
      </c>
      <c r="CD647" s="13">
        <v>0.44081400264086301</v>
      </c>
      <c r="CE647" s="13">
        <v>0.59804602006549601</v>
      </c>
      <c r="CF647" s="13">
        <v>0.50739926739490804</v>
      </c>
      <c r="CG647" s="12">
        <v>3</v>
      </c>
      <c r="CH647" s="14">
        <v>181164.13743999999</v>
      </c>
      <c r="CI647" s="15">
        <v>213577.31146</v>
      </c>
      <c r="CJ647" s="15">
        <v>157555.80838</v>
      </c>
      <c r="CK647" s="15">
        <v>167548.60678</v>
      </c>
      <c r="CL647" s="15">
        <v>149878.74333999999</v>
      </c>
      <c r="CM647" s="15">
        <v>172592.11984</v>
      </c>
      <c r="CN647" s="14">
        <v>15705.322412257099</v>
      </c>
      <c r="CO647" s="15">
        <v>81549.721902967794</v>
      </c>
      <c r="CP647" s="15">
        <v>35535.813270127997</v>
      </c>
      <c r="CQ647" s="15">
        <v>34655.580163496503</v>
      </c>
      <c r="CR647" s="15">
        <v>33268.185703993498</v>
      </c>
      <c r="CS647" s="16">
        <v>57823.262119020801</v>
      </c>
      <c r="CT647" s="14">
        <v>7023.6337044715901</v>
      </c>
      <c r="CU647" s="15">
        <v>36470.144344247899</v>
      </c>
      <c r="CV647" s="15">
        <v>15892.0988215491</v>
      </c>
      <c r="CW647" s="15">
        <v>15498.446609054299</v>
      </c>
      <c r="CX647" s="15">
        <v>14877.9849444432</v>
      </c>
      <c r="CY647" s="16">
        <v>25859.3489557838</v>
      </c>
      <c r="CZ647" s="17">
        <v>12.797446115553599</v>
      </c>
      <c r="DA647" s="18">
        <v>12.895418715622</v>
      </c>
      <c r="DB647" s="18">
        <v>12.640957948855201</v>
      </c>
      <c r="DC647" s="18">
        <v>12.703702049950699</v>
      </c>
      <c r="DD647" s="18">
        <v>12.5900557695598</v>
      </c>
      <c r="DE647" s="19">
        <v>12.708779330500199</v>
      </c>
      <c r="DF647" s="17">
        <v>8.3511945821537301E-2</v>
      </c>
      <c r="DG647" s="18">
        <v>0.43608745182502701</v>
      </c>
      <c r="DH647" s="18">
        <v>0.22067051547439701</v>
      </c>
      <c r="DI647" s="18">
        <v>0.21885815852759999</v>
      </c>
      <c r="DJ647" s="18">
        <v>0.230270523592145</v>
      </c>
      <c r="DK647" s="19">
        <v>0.32551100517554998</v>
      </c>
      <c r="DL647" s="17">
        <v>3.7347677558047403E-2</v>
      </c>
      <c r="DM647" s="18">
        <v>0.19502423728308499</v>
      </c>
      <c r="DN647" s="18">
        <v>9.8686854646134206E-2</v>
      </c>
      <c r="DO647" s="18">
        <v>9.7876343979627703E-2</v>
      </c>
      <c r="DP647" s="18">
        <v>0.102980108793301</v>
      </c>
      <c r="DQ647" s="19">
        <v>0.14557294699936299</v>
      </c>
      <c r="DR647" s="20">
        <v>12.1042989349859</v>
      </c>
      <c r="DS647" s="21">
        <v>12.202271535053301</v>
      </c>
      <c r="DT647" s="21">
        <v>11.947810768284</v>
      </c>
      <c r="DU647" s="21">
        <v>12.010554869380799</v>
      </c>
      <c r="DV647" s="21">
        <v>11.8969085889872</v>
      </c>
      <c r="DW647" s="22">
        <v>12.015632149929599</v>
      </c>
      <c r="DX647" s="20">
        <v>8.3511945822731706E-2</v>
      </c>
      <c r="DY647" s="21">
        <v>0.43608745183317599</v>
      </c>
      <c r="DZ647" s="21">
        <v>0.22067051547904201</v>
      </c>
      <c r="EA647" s="21">
        <v>0.21885815853218499</v>
      </c>
      <c r="EB647" s="21">
        <v>0.23027052359813599</v>
      </c>
      <c r="EC647" s="22">
        <v>0.32551100518173998</v>
      </c>
      <c r="ED647" s="20">
        <v>3.7347677558581503E-2</v>
      </c>
      <c r="EE647" s="21">
        <v>0.19502423728672999</v>
      </c>
      <c r="EF647" s="21">
        <v>9.8686854648211406E-2</v>
      </c>
      <c r="EG647" s="21">
        <v>9.7876343981678396E-2</v>
      </c>
      <c r="EH647" s="21">
        <v>0.10298010879598</v>
      </c>
      <c r="EI647" s="22">
        <v>0.145572947002132</v>
      </c>
    </row>
    <row r="648" spans="1:139" x14ac:dyDescent="0.2">
      <c r="A648" s="12" t="s">
        <v>4019</v>
      </c>
      <c r="B648" s="12">
        <v>2</v>
      </c>
      <c r="C648" s="12">
        <v>2</v>
      </c>
      <c r="D648" s="12">
        <v>77.09</v>
      </c>
      <c r="E648" s="12" t="s">
        <v>4027</v>
      </c>
      <c r="F648" s="12" t="s">
        <v>4020</v>
      </c>
      <c r="G648" s="12">
        <v>115803.773</v>
      </c>
      <c r="H648" s="12">
        <v>133146.7519</v>
      </c>
      <c r="I648" s="12">
        <v>124677.924</v>
      </c>
      <c r="J648" s="12">
        <v>114142.90549999999</v>
      </c>
      <c r="K648" s="12">
        <v>121561.3569</v>
      </c>
      <c r="L648" s="12">
        <v>126038.42019999999</v>
      </c>
      <c r="M648" s="12">
        <v>112056.86380000001</v>
      </c>
      <c r="N648" s="12">
        <v>129755.8308</v>
      </c>
      <c r="O648" s="12">
        <v>120368.8208</v>
      </c>
      <c r="P648" s="12">
        <v>131379.51850000001</v>
      </c>
      <c r="Q648" s="12">
        <v>111580.882</v>
      </c>
      <c r="R648" s="12">
        <v>97319.466320000007</v>
      </c>
      <c r="S648" s="12">
        <v>103005.7441</v>
      </c>
      <c r="T648" s="12">
        <v>77467.620299999995</v>
      </c>
      <c r="U648" s="12">
        <v>81199.244909999994</v>
      </c>
      <c r="V648" s="12">
        <v>78603.244139999995</v>
      </c>
      <c r="W648" s="12">
        <v>95032.714730000007</v>
      </c>
      <c r="X648" s="12">
        <v>74482.682879999993</v>
      </c>
      <c r="Y648" s="12">
        <v>106000.89290000001</v>
      </c>
      <c r="Z648" s="12">
        <v>96695.384900000005</v>
      </c>
      <c r="AA648" s="12">
        <v>93778.521810000006</v>
      </c>
      <c r="AB648" s="12">
        <v>93188.403839999999</v>
      </c>
      <c r="AC648" s="12">
        <v>100350.9431</v>
      </c>
      <c r="AD648" s="12">
        <v>114986.23360000001</v>
      </c>
      <c r="AE648" s="12">
        <v>73189.496809999997</v>
      </c>
      <c r="AF648" s="12">
        <v>106546.5015</v>
      </c>
      <c r="AG648" s="12">
        <v>122343.258</v>
      </c>
      <c r="AH648" s="12">
        <v>85525.047760000001</v>
      </c>
      <c r="AI648" s="12">
        <v>85041.04264</v>
      </c>
      <c r="AJ648" s="12">
        <v>71084.367419999995</v>
      </c>
      <c r="AK648" s="12">
        <v>153601.0595</v>
      </c>
      <c r="AL648" s="12">
        <v>124590.3174</v>
      </c>
      <c r="AM648" s="12">
        <v>123489.55959999999</v>
      </c>
      <c r="AN648" s="12">
        <v>115581.9653</v>
      </c>
      <c r="AO648" s="12">
        <v>133195.755</v>
      </c>
      <c r="AP648" s="12">
        <v>129632.3256</v>
      </c>
      <c r="AQ648" s="12">
        <v>68005.445420000004</v>
      </c>
      <c r="AR648" s="12">
        <v>104563.3796</v>
      </c>
      <c r="AS648" s="12">
        <v>98869.119380000004</v>
      </c>
      <c r="AT648" s="12">
        <v>73155.958410000007</v>
      </c>
      <c r="AU648" s="12">
        <v>113867.1434</v>
      </c>
      <c r="AV648" s="12">
        <v>129788.1939</v>
      </c>
      <c r="AW648" s="12">
        <v>113052.9077</v>
      </c>
      <c r="AX648" s="12">
        <v>95711.722380000007</v>
      </c>
      <c r="AY648" s="12">
        <v>91535.962289999996</v>
      </c>
      <c r="AZ648" s="12">
        <v>118352.07709999999</v>
      </c>
      <c r="BA648" s="12">
        <v>78308.273149999994</v>
      </c>
      <c r="BB648" s="12">
        <v>75133.538369999995</v>
      </c>
      <c r="BC648" s="12">
        <v>86778.745290000006</v>
      </c>
      <c r="BD648" s="12">
        <v>112002.99739999999</v>
      </c>
      <c r="BE648" s="12">
        <v>103985.46739999999</v>
      </c>
      <c r="BF648" s="12">
        <v>121064.5269</v>
      </c>
      <c r="BG648" s="12">
        <v>100350.9431</v>
      </c>
      <c r="BH648" s="12">
        <v>86714.894020000007</v>
      </c>
      <c r="BI648" s="12">
        <v>87314.765209999998</v>
      </c>
      <c r="BJ648" s="12">
        <v>134591.61360000001</v>
      </c>
      <c r="BK648" s="12">
        <v>116760.1802</v>
      </c>
      <c r="BL648" s="12">
        <v>94235.804690000004</v>
      </c>
      <c r="BM648" s="12">
        <v>56334.277950000003</v>
      </c>
      <c r="BN648" s="12">
        <v>67227.285010000007</v>
      </c>
      <c r="BO648" s="11" t="s">
        <v>4021</v>
      </c>
      <c r="BP648" s="11" t="s">
        <v>4022</v>
      </c>
      <c r="BQ648" s="11" t="s">
        <v>4023</v>
      </c>
      <c r="BR648" s="11" t="s">
        <v>4024</v>
      </c>
      <c r="BS648" s="11" t="s">
        <v>174</v>
      </c>
      <c r="BT648" s="11" t="s">
        <v>175</v>
      </c>
      <c r="BU648" s="11" t="s">
        <v>4025</v>
      </c>
      <c r="BV648" s="11" t="s">
        <v>4026</v>
      </c>
      <c r="BW648" s="12">
        <f t="shared" si="52"/>
        <v>4</v>
      </c>
      <c r="BX648" s="12">
        <f t="shared" si="53"/>
        <v>12</v>
      </c>
      <c r="BY648" s="12">
        <f t="shared" si="54"/>
        <v>1.3743987326738865</v>
      </c>
      <c r="BZ648" s="23">
        <f t="shared" si="55"/>
        <v>1.200636908382493</v>
      </c>
      <c r="CA648" s="24">
        <f t="shared" si="56"/>
        <v>1.1447247065938415</v>
      </c>
      <c r="CB648" s="13">
        <v>2.2282550000000002E-3</v>
      </c>
      <c r="CC648" s="13">
        <v>1.7805218000000001E-2</v>
      </c>
      <c r="CD648" s="13">
        <v>1.9959212091751099E-3</v>
      </c>
      <c r="CE648" s="13">
        <v>1.3437107353108E-2</v>
      </c>
      <c r="CF648" s="13">
        <v>0.60256691386360695</v>
      </c>
      <c r="CG648" s="12">
        <v>3</v>
      </c>
      <c r="CH648" s="14">
        <v>121866.54226</v>
      </c>
      <c r="CI648" s="15">
        <v>123919.89082</v>
      </c>
      <c r="CJ648" s="15">
        <v>94114.591526000004</v>
      </c>
      <c r="CK648" s="15">
        <v>90162.983909999995</v>
      </c>
      <c r="CL648" s="15">
        <v>95098.719832000002</v>
      </c>
      <c r="CM648" s="15">
        <v>94108.043464000002</v>
      </c>
      <c r="CN648" s="14">
        <v>7610.0570105409997</v>
      </c>
      <c r="CO648" s="15">
        <v>7866.6052982290303</v>
      </c>
      <c r="CP648" s="15">
        <v>14476.903576664799</v>
      </c>
      <c r="CQ648" s="15">
        <v>13197.7775219019</v>
      </c>
      <c r="CR648" s="15">
        <v>15070.7111358724</v>
      </c>
      <c r="CS648" s="16">
        <v>20235.553834671999</v>
      </c>
      <c r="CT648" s="14">
        <v>3403.3209576436998</v>
      </c>
      <c r="CU648" s="15">
        <v>3518.0528398000301</v>
      </c>
      <c r="CV648" s="15">
        <v>6474.2681002264699</v>
      </c>
      <c r="CW648" s="15">
        <v>5902.2255381782597</v>
      </c>
      <c r="CX648" s="15">
        <v>6739.8269138147298</v>
      </c>
      <c r="CY648" s="16">
        <v>9049.6147873366299</v>
      </c>
      <c r="CZ648" s="17">
        <v>12.402293103397501</v>
      </c>
      <c r="DA648" s="18">
        <v>12.4188821507207</v>
      </c>
      <c r="DB648" s="18">
        <v>12.135762361624201</v>
      </c>
      <c r="DC648" s="18">
        <v>12.093745263045699</v>
      </c>
      <c r="DD648" s="18">
        <v>12.145321850371699</v>
      </c>
      <c r="DE648" s="19">
        <v>12.1271470469294</v>
      </c>
      <c r="DF648" s="17">
        <v>6.1730103015494399E-2</v>
      </c>
      <c r="DG648" s="18">
        <v>6.4768616931959302E-2</v>
      </c>
      <c r="DH648" s="18">
        <v>0.156094963087477</v>
      </c>
      <c r="DI648" s="18">
        <v>0.14898773652730599</v>
      </c>
      <c r="DJ648" s="18">
        <v>0.16399668619864199</v>
      </c>
      <c r="DK648" s="19">
        <v>0.21256394445159399</v>
      </c>
      <c r="DL648" s="17">
        <v>2.7606541320142002E-2</v>
      </c>
      <c r="DM648" s="18">
        <v>2.8965406053701001E-2</v>
      </c>
      <c r="DN648" s="18">
        <v>6.9807789681783694E-2</v>
      </c>
      <c r="DO648" s="18">
        <v>6.6629341337777107E-2</v>
      </c>
      <c r="DP648" s="18">
        <v>7.3341547684973002E-2</v>
      </c>
      <c r="DQ648" s="19">
        <v>9.5061485871850704E-2</v>
      </c>
      <c r="DR648" s="20">
        <v>11.7091459228205</v>
      </c>
      <c r="DS648" s="21">
        <v>11.7257349701443</v>
      </c>
      <c r="DT648" s="21">
        <v>11.4426151810344</v>
      </c>
      <c r="DU648" s="21">
        <v>11.400598082453399</v>
      </c>
      <c r="DV648" s="21">
        <v>11.452174669782201</v>
      </c>
      <c r="DW648" s="22">
        <v>11.433999866338</v>
      </c>
      <c r="DX648" s="20">
        <v>6.1730103017537202E-2</v>
      </c>
      <c r="DY648" s="21">
        <v>6.4768616934168105E-2</v>
      </c>
      <c r="DZ648" s="21">
        <v>0.156094963096817</v>
      </c>
      <c r="EA648" s="21">
        <v>0.14898773653705799</v>
      </c>
      <c r="EB648" s="21">
        <v>0.16399668620889901</v>
      </c>
      <c r="EC648" s="22">
        <v>0.212563944464155</v>
      </c>
      <c r="ED648" s="20">
        <v>2.7606541321055601E-2</v>
      </c>
      <c r="EE648" s="21">
        <v>2.8965406054688801E-2</v>
      </c>
      <c r="EF648" s="21">
        <v>6.9807789685960894E-2</v>
      </c>
      <c r="EG648" s="21">
        <v>6.6629341342137993E-2</v>
      </c>
      <c r="EH648" s="21">
        <v>7.3341547689559999E-2</v>
      </c>
      <c r="EI648" s="22">
        <v>9.5061485877468002E-2</v>
      </c>
    </row>
    <row r="649" spans="1:139" x14ac:dyDescent="0.2">
      <c r="A649" s="12" t="s">
        <v>4028</v>
      </c>
      <c r="B649" s="12">
        <v>2</v>
      </c>
      <c r="C649" s="12">
        <v>2</v>
      </c>
      <c r="D649" s="12">
        <v>119.74</v>
      </c>
      <c r="E649" s="12" t="s">
        <v>4034</v>
      </c>
      <c r="F649" s="12" t="s">
        <v>4029</v>
      </c>
      <c r="G649" s="12">
        <v>233894.17199999999</v>
      </c>
      <c r="H649" s="12">
        <v>257711.97440000001</v>
      </c>
      <c r="I649" s="12">
        <v>198956.98209999999</v>
      </c>
      <c r="J649" s="12">
        <v>208313.02770000001</v>
      </c>
      <c r="K649" s="12">
        <v>220843.31880000001</v>
      </c>
      <c r="L649" s="12">
        <v>239923.24460000001</v>
      </c>
      <c r="M649" s="12">
        <v>237278.7562</v>
      </c>
      <c r="N649" s="12">
        <v>280634.89409999998</v>
      </c>
      <c r="O649" s="12">
        <v>317358.62760000001</v>
      </c>
      <c r="P649" s="12">
        <v>296350.85460000002</v>
      </c>
      <c r="Q649" s="12">
        <v>228899.8658</v>
      </c>
      <c r="R649" s="12">
        <v>246103.46590000001</v>
      </c>
      <c r="S649" s="12">
        <v>220795.95110000001</v>
      </c>
      <c r="T649" s="12">
        <v>196501.55470000001</v>
      </c>
      <c r="U649" s="12">
        <v>140433.59890000001</v>
      </c>
      <c r="V649" s="12">
        <v>150644.04860000001</v>
      </c>
      <c r="W649" s="12">
        <v>221307.5956</v>
      </c>
      <c r="X649" s="12">
        <v>171157.99859999999</v>
      </c>
      <c r="Y649" s="12">
        <v>213977.5429</v>
      </c>
      <c r="Z649" s="12">
        <v>208349.8927</v>
      </c>
      <c r="AA649" s="12">
        <v>181958.07610000001</v>
      </c>
      <c r="AB649" s="12">
        <v>209582.73050000001</v>
      </c>
      <c r="AC649" s="12">
        <v>169391.76740000001</v>
      </c>
      <c r="AD649" s="12">
        <v>229055.3083</v>
      </c>
      <c r="AE649" s="12">
        <v>169625.1208</v>
      </c>
      <c r="AF649" s="12">
        <v>240635.5675</v>
      </c>
      <c r="AG649" s="12">
        <v>258299.1416</v>
      </c>
      <c r="AH649" s="12">
        <v>199241.7751</v>
      </c>
      <c r="AI649" s="12">
        <v>234334.98439999999</v>
      </c>
      <c r="AJ649" s="12">
        <v>164915.8578</v>
      </c>
      <c r="AK649" s="12">
        <v>310235.07880000002</v>
      </c>
      <c r="AL649" s="12">
        <v>241150.58180000001</v>
      </c>
      <c r="AM649" s="12">
        <v>197060.6287</v>
      </c>
      <c r="AN649" s="12">
        <v>210939.33970000001</v>
      </c>
      <c r="AO649" s="12">
        <v>241979.79790000001</v>
      </c>
      <c r="AP649" s="12">
        <v>246764.50339999999</v>
      </c>
      <c r="AQ649" s="12">
        <v>144000.5276</v>
      </c>
      <c r="AR649" s="12">
        <v>226148.85810000001</v>
      </c>
      <c r="AS649" s="12">
        <v>260673.55170000001</v>
      </c>
      <c r="AT649" s="12">
        <v>165016.82329999999</v>
      </c>
      <c r="AU649" s="12">
        <v>233589.9607</v>
      </c>
      <c r="AV649" s="12">
        <v>328211.0515</v>
      </c>
      <c r="AW649" s="12">
        <v>242332.3524</v>
      </c>
      <c r="AX649" s="12">
        <v>242778.88209999999</v>
      </c>
      <c r="AY649" s="12">
        <v>158310.88860000001</v>
      </c>
      <c r="AZ649" s="12">
        <v>226823.15789999999</v>
      </c>
      <c r="BA649" s="12">
        <v>182360.5239</v>
      </c>
      <c r="BB649" s="12">
        <v>172653.63649999999</v>
      </c>
      <c r="BC649" s="12">
        <v>175174.96489999999</v>
      </c>
      <c r="BD649" s="12">
        <v>241333.2604</v>
      </c>
      <c r="BE649" s="12">
        <v>201762.57010000001</v>
      </c>
      <c r="BF649" s="12">
        <v>272276.73259999999</v>
      </c>
      <c r="BG649" s="12">
        <v>169391.76740000001</v>
      </c>
      <c r="BH649" s="12">
        <v>172738.12839999999</v>
      </c>
      <c r="BI649" s="12">
        <v>202362.06349999999</v>
      </c>
      <c r="BJ649" s="12">
        <v>303975.5306</v>
      </c>
      <c r="BK649" s="12">
        <v>246511.78</v>
      </c>
      <c r="BL649" s="12">
        <v>219534.62169999999</v>
      </c>
      <c r="BM649" s="12">
        <v>155232.01190000001</v>
      </c>
      <c r="BN649" s="12">
        <v>155967.4198</v>
      </c>
      <c r="BO649" s="11" t="s">
        <v>4030</v>
      </c>
      <c r="BP649" s="11" t="s">
        <v>4031</v>
      </c>
      <c r="BS649" s="11" t="s">
        <v>467</v>
      </c>
      <c r="BT649" s="11" t="s">
        <v>468</v>
      </c>
      <c r="BU649" s="11" t="s">
        <v>4032</v>
      </c>
      <c r="BV649" s="11" t="s">
        <v>4033</v>
      </c>
      <c r="BW649" s="12">
        <f t="shared" si="52"/>
        <v>4</v>
      </c>
      <c r="BX649" s="12">
        <f t="shared" si="53"/>
        <v>16</v>
      </c>
      <c r="BY649" s="12">
        <f t="shared" si="54"/>
        <v>1.4292703127919921</v>
      </c>
      <c r="BZ649" s="23">
        <f t="shared" si="55"/>
        <v>1.2570543495665456</v>
      </c>
      <c r="CA649" s="24">
        <f t="shared" si="56"/>
        <v>1.136999616034764</v>
      </c>
      <c r="CB649" s="13">
        <v>1.6369056E-2</v>
      </c>
      <c r="CC649" s="13">
        <v>7.1772016999999994E-2</v>
      </c>
      <c r="CD649" s="13">
        <v>1.5833181749553699E-2</v>
      </c>
      <c r="CE649" s="13">
        <v>5.6376702538711902E-2</v>
      </c>
      <c r="CF649" s="13">
        <v>0.70463450824802898</v>
      </c>
      <c r="CG649" s="12">
        <v>3</v>
      </c>
      <c r="CH649" s="14">
        <v>223943.89499999999</v>
      </c>
      <c r="CI649" s="15">
        <v>274309.27542000002</v>
      </c>
      <c r="CJ649" s="15">
        <v>206546.88728</v>
      </c>
      <c r="CK649" s="15">
        <v>193087.41568000001</v>
      </c>
      <c r="CL649" s="15">
        <v>191922.60062000001</v>
      </c>
      <c r="CM649" s="15">
        <v>219485.46528</v>
      </c>
      <c r="CN649" s="14">
        <v>23008.556019097701</v>
      </c>
      <c r="CO649" s="15">
        <v>35116.768988645003</v>
      </c>
      <c r="CP649" s="15">
        <v>41046.589345651199</v>
      </c>
      <c r="CQ649" s="15">
        <v>30610.692238690099</v>
      </c>
      <c r="CR649" s="15">
        <v>26433.056803211599</v>
      </c>
      <c r="CS649" s="16">
        <v>37289.360292550402</v>
      </c>
      <c r="CT649" s="14">
        <v>10289.7390645629</v>
      </c>
      <c r="CU649" s="15">
        <v>15704.6965217533</v>
      </c>
      <c r="CV649" s="15">
        <v>18356.592804278898</v>
      </c>
      <c r="CW649" s="15">
        <v>13689.5177368073</v>
      </c>
      <c r="CX649" s="15">
        <v>11821.2223730189</v>
      </c>
      <c r="CY649" s="16">
        <v>16676.308890324799</v>
      </c>
      <c r="CZ649" s="17">
        <v>13.008161528611501</v>
      </c>
      <c r="DA649" s="18">
        <v>13.208539606243701</v>
      </c>
      <c r="DB649" s="18">
        <v>12.9132386140893</v>
      </c>
      <c r="DC649" s="18">
        <v>12.8533325275659</v>
      </c>
      <c r="DD649" s="18">
        <v>12.8506351343419</v>
      </c>
      <c r="DE649" s="19">
        <v>12.979724074614699</v>
      </c>
      <c r="DF649" s="17">
        <v>0.10118756948472001</v>
      </c>
      <c r="DG649" s="18">
        <v>0.12893307995602701</v>
      </c>
      <c r="DH649" s="18">
        <v>0.22100918025069799</v>
      </c>
      <c r="DI649" s="18">
        <v>0.16622507430205399</v>
      </c>
      <c r="DJ649" s="18">
        <v>0.13458359228488601</v>
      </c>
      <c r="DK649" s="19">
        <v>0.17997312824906</v>
      </c>
      <c r="DL649" s="17">
        <v>4.5252456769163597E-2</v>
      </c>
      <c r="DM649" s="18">
        <v>5.7660626266018297E-2</v>
      </c>
      <c r="DN649" s="18">
        <v>9.8838310138412905E-2</v>
      </c>
      <c r="DO649" s="18">
        <v>7.4338113140869397E-2</v>
      </c>
      <c r="DP649" s="18">
        <v>6.0187612201024303E-2</v>
      </c>
      <c r="DQ649" s="19">
        <v>8.04864297776373E-2</v>
      </c>
      <c r="DR649" s="20">
        <v>12.3150143480464</v>
      </c>
      <c r="DS649" s="21">
        <v>12.5153924256803</v>
      </c>
      <c r="DT649" s="21">
        <v>12.2200914335227</v>
      </c>
      <c r="DU649" s="21">
        <v>12.1601853469988</v>
      </c>
      <c r="DV649" s="21">
        <v>12.157487953774901</v>
      </c>
      <c r="DW649" s="22">
        <v>12.286576894049199</v>
      </c>
      <c r="DX649" s="20">
        <v>0.101187569485715</v>
      </c>
      <c r="DY649" s="21">
        <v>0.128933079956914</v>
      </c>
      <c r="DZ649" s="21">
        <v>0.221009180254153</v>
      </c>
      <c r="EA649" s="21">
        <v>0.16622507430458699</v>
      </c>
      <c r="EB649" s="21">
        <v>0.134583592286668</v>
      </c>
      <c r="EC649" s="22">
        <v>0.179973128251257</v>
      </c>
      <c r="ED649" s="20">
        <v>4.52524567696082E-2</v>
      </c>
      <c r="EE649" s="21">
        <v>5.7660626266414897E-2</v>
      </c>
      <c r="EF649" s="21">
        <v>9.8838310139958099E-2</v>
      </c>
      <c r="EG649" s="21">
        <v>7.4338113142001797E-2</v>
      </c>
      <c r="EH649" s="21">
        <v>6.0187612201821103E-2</v>
      </c>
      <c r="EI649" s="22">
        <v>8.04864297786195E-2</v>
      </c>
    </row>
    <row r="650" spans="1:139" x14ac:dyDescent="0.2">
      <c r="A650" s="12" t="s">
        <v>4035</v>
      </c>
      <c r="B650" s="12">
        <v>3</v>
      </c>
      <c r="C650" s="12">
        <v>3</v>
      </c>
      <c r="D650" s="12">
        <v>184.89</v>
      </c>
      <c r="E650" s="12" t="s">
        <v>4039</v>
      </c>
      <c r="F650" s="12" t="s">
        <v>4036</v>
      </c>
      <c r="G650" s="12">
        <v>432838.32699999999</v>
      </c>
      <c r="H650" s="12">
        <v>430673.82679999998</v>
      </c>
      <c r="I650" s="12">
        <v>605090.53639999998</v>
      </c>
      <c r="J650" s="12">
        <v>567609.7058</v>
      </c>
      <c r="K650" s="12">
        <v>482646.02590000001</v>
      </c>
      <c r="L650" s="12">
        <v>490969.28610000003</v>
      </c>
      <c r="M650" s="12">
        <v>673762.00820000004</v>
      </c>
      <c r="N650" s="12">
        <v>699630.52099999995</v>
      </c>
      <c r="O650" s="12">
        <v>488929.7733</v>
      </c>
      <c r="P650" s="12">
        <v>858618.82440000004</v>
      </c>
      <c r="Q650" s="12">
        <v>486182.02309999999</v>
      </c>
      <c r="R650" s="12">
        <v>458775.22830000002</v>
      </c>
      <c r="S650" s="12">
        <v>430580.3199</v>
      </c>
      <c r="T650" s="12">
        <v>473763.4656</v>
      </c>
      <c r="U650" s="12">
        <v>488764.61499999999</v>
      </c>
      <c r="V650" s="12">
        <v>405217.3884</v>
      </c>
      <c r="W650" s="12">
        <v>436271.18060000002</v>
      </c>
      <c r="X650" s="12">
        <v>436214.98700000002</v>
      </c>
      <c r="Y650" s="12">
        <v>311303.74589999998</v>
      </c>
      <c r="Z650" s="12">
        <v>467977.52889999998</v>
      </c>
      <c r="AA650" s="12">
        <v>432809.2513</v>
      </c>
      <c r="AB650" s="12">
        <v>475936.71269999997</v>
      </c>
      <c r="AC650" s="12">
        <v>430277.98759999999</v>
      </c>
      <c r="AD650" s="12">
        <v>462982.00809999998</v>
      </c>
      <c r="AE650" s="12">
        <v>425728.26870000002</v>
      </c>
      <c r="AF650" s="12">
        <v>465474.69669999997</v>
      </c>
      <c r="AG650" s="12">
        <v>513517.82040000003</v>
      </c>
      <c r="AH650" s="12">
        <v>376248.91649999999</v>
      </c>
      <c r="AI650" s="12">
        <v>442314.51150000002</v>
      </c>
      <c r="AJ650" s="12">
        <v>215503.28839999999</v>
      </c>
      <c r="AK650" s="12">
        <v>574112.77650000004</v>
      </c>
      <c r="AL650" s="12">
        <v>402997.35450000002</v>
      </c>
      <c r="AM650" s="12">
        <v>599323.13130000001</v>
      </c>
      <c r="AN650" s="12">
        <v>574765.86029999994</v>
      </c>
      <c r="AO650" s="12">
        <v>528839.12650000001</v>
      </c>
      <c r="AP650" s="12">
        <v>504968.96309999999</v>
      </c>
      <c r="AQ650" s="12">
        <v>408894.94780000002</v>
      </c>
      <c r="AR650" s="12">
        <v>563795.33239999996</v>
      </c>
      <c r="AS650" s="12">
        <v>401599.48220000003</v>
      </c>
      <c r="AT650" s="12">
        <v>478104.07380000001</v>
      </c>
      <c r="AU650" s="12">
        <v>496143.75819999998</v>
      </c>
      <c r="AV650" s="12">
        <v>611836.56830000004</v>
      </c>
      <c r="AW650" s="12">
        <v>472579.05469999998</v>
      </c>
      <c r="AX650" s="12">
        <v>585337.68189999997</v>
      </c>
      <c r="AY650" s="12">
        <v>550984.67249999999</v>
      </c>
      <c r="AZ650" s="12">
        <v>610131.55530000001</v>
      </c>
      <c r="BA650" s="12">
        <v>359493.4952</v>
      </c>
      <c r="BB650" s="12">
        <v>440026.78470000002</v>
      </c>
      <c r="BC650" s="12">
        <v>254852.084</v>
      </c>
      <c r="BD650" s="12">
        <v>542061.91980000003</v>
      </c>
      <c r="BE650" s="12">
        <v>479916.6312</v>
      </c>
      <c r="BF650" s="12">
        <v>618307.11320000002</v>
      </c>
      <c r="BG650" s="12">
        <v>430277.98759999999</v>
      </c>
      <c r="BH650" s="12">
        <v>349149.93310000002</v>
      </c>
      <c r="BI650" s="12">
        <v>507892.05349999998</v>
      </c>
      <c r="BJ650" s="12">
        <v>587996.69299999997</v>
      </c>
      <c r="BK650" s="12">
        <v>490083.6727</v>
      </c>
      <c r="BL650" s="12">
        <v>414570.00420000002</v>
      </c>
      <c r="BM650" s="12">
        <v>293005.21090000001</v>
      </c>
      <c r="BN650" s="12">
        <v>203809.94469999999</v>
      </c>
      <c r="BU650" s="11" t="s">
        <v>4037</v>
      </c>
      <c r="BV650" s="11" t="s">
        <v>4038</v>
      </c>
      <c r="BW650" s="12">
        <f t="shared" si="52"/>
        <v>4</v>
      </c>
      <c r="BX650" s="12">
        <f t="shared" si="53"/>
        <v>20</v>
      </c>
      <c r="BY650" s="12">
        <f t="shared" si="54"/>
        <v>1.5955369616300961</v>
      </c>
      <c r="BZ650" s="23">
        <f t="shared" si="55"/>
        <v>1.341406131965833</v>
      </c>
      <c r="CA650" s="24">
        <f t="shared" si="56"/>
        <v>1.1894510719820803</v>
      </c>
      <c r="CB650" s="13">
        <v>1.0847133E-2</v>
      </c>
      <c r="CC650" s="13">
        <v>5.3300567E-2</v>
      </c>
      <c r="CD650" s="13">
        <v>2.1772484964078902E-2</v>
      </c>
      <c r="CE650" s="13">
        <v>7.1874419476013293E-2</v>
      </c>
      <c r="CF650" s="13">
        <v>0.77712815347603104</v>
      </c>
      <c r="CG650" s="12">
        <v>3</v>
      </c>
      <c r="CH650" s="14">
        <v>503771.68437999999</v>
      </c>
      <c r="CI650" s="15">
        <v>642382.08259999997</v>
      </c>
      <c r="CJ650" s="15">
        <v>467613.13037999999</v>
      </c>
      <c r="CK650" s="15">
        <v>411396.96616000001</v>
      </c>
      <c r="CL650" s="15">
        <v>445546.84568000003</v>
      </c>
      <c r="CM650" s="15">
        <v>402611.84669999999</v>
      </c>
      <c r="CN650" s="14">
        <v>79312.568631442904</v>
      </c>
      <c r="CO650" s="15">
        <v>156120.032433088</v>
      </c>
      <c r="CP650" s="15">
        <v>23872.3337098544</v>
      </c>
      <c r="CQ650" s="15">
        <v>60193.148916022001</v>
      </c>
      <c r="CR650" s="15">
        <v>22448.213944954699</v>
      </c>
      <c r="CS650" s="16">
        <v>115685.77179424799</v>
      </c>
      <c r="CT650" s="14">
        <v>35469.658986004797</v>
      </c>
      <c r="CU650" s="15">
        <v>69819.001033971101</v>
      </c>
      <c r="CV650" s="15">
        <v>10676.0321913588</v>
      </c>
      <c r="CW650" s="15">
        <v>26919.194551198601</v>
      </c>
      <c r="CX650" s="15">
        <v>10039.146470875499</v>
      </c>
      <c r="CY650" s="16">
        <v>51736.249952293299</v>
      </c>
      <c r="CZ650" s="17">
        <v>13.8132646512907</v>
      </c>
      <c r="DA650" s="18">
        <v>14.0423734259374</v>
      </c>
      <c r="DB650" s="18">
        <v>13.7474757698246</v>
      </c>
      <c r="DC650" s="18">
        <v>13.6109049214968</v>
      </c>
      <c r="DD650" s="18">
        <v>13.6992030483481</v>
      </c>
      <c r="DE650" s="19">
        <v>13.5568206133877</v>
      </c>
      <c r="DF650" s="17">
        <v>0.15555109417844301</v>
      </c>
      <c r="DG650" s="18">
        <v>0.24377109722790299</v>
      </c>
      <c r="DH650" s="18">
        <v>5.1986081767333797E-2</v>
      </c>
      <c r="DI650" s="18">
        <v>0.15888590632483801</v>
      </c>
      <c r="DJ650" s="18">
        <v>4.9874292811777299E-2</v>
      </c>
      <c r="DK650" s="19">
        <v>0.34476786014696498</v>
      </c>
      <c r="DL650" s="17">
        <v>6.9564564111494101E-2</v>
      </c>
      <c r="DM650" s="18">
        <v>0.10901774887026</v>
      </c>
      <c r="DN650" s="18">
        <v>2.32488825431242E-2</v>
      </c>
      <c r="DO650" s="18">
        <v>7.1055937441800499E-2</v>
      </c>
      <c r="DP650" s="18">
        <v>2.2304461811372599E-2</v>
      </c>
      <c r="DQ650" s="19">
        <v>0.15418487434915101</v>
      </c>
      <c r="DR650" s="20">
        <v>13.120117470729699</v>
      </c>
      <c r="DS650" s="21">
        <v>13.3492262453768</v>
      </c>
      <c r="DT650" s="21">
        <v>13.0543285892635</v>
      </c>
      <c r="DU650" s="21">
        <v>12.917757740935301</v>
      </c>
      <c r="DV650" s="21">
        <v>13.0060558677869</v>
      </c>
      <c r="DW650" s="22">
        <v>12.863673432825699</v>
      </c>
      <c r="DX650" s="20">
        <v>0.15555109417874999</v>
      </c>
      <c r="DY650" s="21">
        <v>0.24377109722822399</v>
      </c>
      <c r="DZ650" s="21">
        <v>5.1986081767457698E-2</v>
      </c>
      <c r="EA650" s="21">
        <v>0.15888590632541499</v>
      </c>
      <c r="EB650" s="21">
        <v>4.9874292811900797E-2</v>
      </c>
      <c r="EC650" s="22">
        <v>0.34476786014879401</v>
      </c>
      <c r="ED650" s="20">
        <v>6.9564564111631602E-2</v>
      </c>
      <c r="EE650" s="21">
        <v>0.109017748870404</v>
      </c>
      <c r="EF650" s="21">
        <v>2.32488825431796E-2</v>
      </c>
      <c r="EG650" s="21">
        <v>7.1055937442058195E-2</v>
      </c>
      <c r="EH650" s="21">
        <v>2.2304461811427902E-2</v>
      </c>
      <c r="EI650" s="22">
        <v>0.154184874349969</v>
      </c>
    </row>
    <row r="651" spans="1:139" x14ac:dyDescent="0.2">
      <c r="A651" s="12" t="s">
        <v>4040</v>
      </c>
      <c r="B651" s="12">
        <v>2</v>
      </c>
      <c r="C651" s="12">
        <v>2</v>
      </c>
      <c r="D651" s="12">
        <v>86.22</v>
      </c>
      <c r="E651" s="12" t="s">
        <v>4048</v>
      </c>
      <c r="F651" s="12" t="s">
        <v>4041</v>
      </c>
      <c r="G651" s="12">
        <v>75418.771170000007</v>
      </c>
      <c r="H651" s="12">
        <v>132566.62789999999</v>
      </c>
      <c r="I651" s="12">
        <v>102300.2947</v>
      </c>
      <c r="J651" s="12">
        <v>89521.800910000005</v>
      </c>
      <c r="K651" s="12">
        <v>102407.1767</v>
      </c>
      <c r="L651" s="12">
        <v>88602.986650000006</v>
      </c>
      <c r="M651" s="12">
        <v>112599.7837</v>
      </c>
      <c r="N651" s="12">
        <v>117956.7813</v>
      </c>
      <c r="O651" s="12">
        <v>118225.3922</v>
      </c>
      <c r="P651" s="12">
        <v>124646.3202</v>
      </c>
      <c r="Q651" s="12">
        <v>90815.653560000006</v>
      </c>
      <c r="R651" s="12">
        <v>77593.261780000001</v>
      </c>
      <c r="S651" s="12">
        <v>82193.161989999993</v>
      </c>
      <c r="T651" s="12">
        <v>81984.317609999998</v>
      </c>
      <c r="U651" s="12">
        <v>74192.759879999998</v>
      </c>
      <c r="V651" s="12">
        <v>78103.404399999999</v>
      </c>
      <c r="W651" s="12">
        <v>99257.316219999993</v>
      </c>
      <c r="X651" s="12">
        <v>93924.802599999995</v>
      </c>
      <c r="Y651" s="12">
        <v>92235.146689999994</v>
      </c>
      <c r="Z651" s="12">
        <v>101024.18889999999</v>
      </c>
      <c r="AA651" s="12">
        <v>86259.470109999995</v>
      </c>
      <c r="AB651" s="12">
        <v>97375.120859999995</v>
      </c>
      <c r="AC651" s="12">
        <v>88593.154179999998</v>
      </c>
      <c r="AD651" s="12">
        <v>104345.92359999999</v>
      </c>
      <c r="AE651" s="12">
        <v>88429.074389999994</v>
      </c>
      <c r="AF651" s="12">
        <v>86302.541580000005</v>
      </c>
      <c r="AG651" s="12">
        <v>67145.412119999994</v>
      </c>
      <c r="AH651" s="12">
        <v>75501.883910000004</v>
      </c>
      <c r="AI651" s="12">
        <v>91408.520839999997</v>
      </c>
      <c r="AJ651" s="12">
        <v>68014.017189999999</v>
      </c>
      <c r="AK651" s="12">
        <v>100034.7645</v>
      </c>
      <c r="AL651" s="12">
        <v>124047.47410000001</v>
      </c>
      <c r="AM651" s="12">
        <v>101325.22199999999</v>
      </c>
      <c r="AN651" s="12">
        <v>90650.449389999994</v>
      </c>
      <c r="AO651" s="12">
        <v>112208.3659</v>
      </c>
      <c r="AP651" s="12">
        <v>91129.444470000002</v>
      </c>
      <c r="AQ651" s="12">
        <v>68334.934479999996</v>
      </c>
      <c r="AR651" s="12">
        <v>95055.14804</v>
      </c>
      <c r="AS651" s="12">
        <v>97108.539669999998</v>
      </c>
      <c r="AT651" s="12">
        <v>69406.716669999994</v>
      </c>
      <c r="AU651" s="12">
        <v>92676.441160000002</v>
      </c>
      <c r="AV651" s="12">
        <v>103480.7289</v>
      </c>
      <c r="AW651" s="12">
        <v>90210.26973</v>
      </c>
      <c r="AX651" s="12">
        <v>101292.1298</v>
      </c>
      <c r="AY651" s="12">
        <v>83637.547089999993</v>
      </c>
      <c r="AZ651" s="12">
        <v>117599.4737</v>
      </c>
      <c r="BA651" s="12">
        <v>81789.403290000002</v>
      </c>
      <c r="BB651" s="12">
        <v>94745.550069999998</v>
      </c>
      <c r="BC651" s="12">
        <v>75509.272429999997</v>
      </c>
      <c r="BD651" s="12">
        <v>117017.0839</v>
      </c>
      <c r="BE651" s="12">
        <v>95648.034750000006</v>
      </c>
      <c r="BF651" s="12">
        <v>126503.64690000001</v>
      </c>
      <c r="BG651" s="12">
        <v>88593.154179999998</v>
      </c>
      <c r="BH651" s="12">
        <v>78690.68694</v>
      </c>
      <c r="BI651" s="12">
        <v>105495.51790000001</v>
      </c>
      <c r="BJ651" s="12">
        <v>109019.0496</v>
      </c>
      <c r="BK651" s="12">
        <v>64081.262360000001</v>
      </c>
      <c r="BL651" s="12">
        <v>83191.777990000002</v>
      </c>
      <c r="BM651" s="12">
        <v>60552.326970000002</v>
      </c>
      <c r="BN651" s="12">
        <v>64323.533909999998</v>
      </c>
      <c r="BO651" s="11" t="s">
        <v>621</v>
      </c>
      <c r="BP651" s="11" t="s">
        <v>622</v>
      </c>
      <c r="BQ651" s="11" t="s">
        <v>4042</v>
      </c>
      <c r="BR651" s="11" t="s">
        <v>4043</v>
      </c>
      <c r="BS651" s="11" t="s">
        <v>4044</v>
      </c>
      <c r="BT651" s="11" t="s">
        <v>4045</v>
      </c>
      <c r="BU651" s="11" t="s">
        <v>4046</v>
      </c>
      <c r="BV651" s="11" t="s">
        <v>4047</v>
      </c>
      <c r="BW651" s="12">
        <f t="shared" si="52"/>
        <v>4</v>
      </c>
      <c r="BX651" s="12">
        <f t="shared" si="53"/>
        <v>20</v>
      </c>
      <c r="BY651" s="12">
        <f t="shared" si="54"/>
        <v>1.4471453154303959</v>
      </c>
      <c r="BZ651" s="23">
        <f t="shared" si="55"/>
        <v>1.2091265701807867</v>
      </c>
      <c r="CA651" s="24">
        <f t="shared" si="56"/>
        <v>1.1968518028795125</v>
      </c>
      <c r="CB651" s="13">
        <v>2.2018749999999998E-3</v>
      </c>
      <c r="CC651" s="13">
        <v>1.7760405999999999E-2</v>
      </c>
      <c r="CD651" s="13">
        <v>6.2304518184483799E-2</v>
      </c>
      <c r="CE651" s="13">
        <v>0.151767416090409</v>
      </c>
      <c r="CF651" s="13">
        <v>0.73571388187244402</v>
      </c>
      <c r="CG651" s="12">
        <v>3</v>
      </c>
      <c r="CH651" s="14">
        <v>100442.934276</v>
      </c>
      <c r="CI651" s="15">
        <v>112406.25281000001</v>
      </c>
      <c r="CJ651" s="15">
        <v>81355.830963999993</v>
      </c>
      <c r="CK651" s="15">
        <v>92908.971762000001</v>
      </c>
      <c r="CL651" s="15">
        <v>93000.548628000004</v>
      </c>
      <c r="CM651" s="15">
        <v>77674.475128000005</v>
      </c>
      <c r="CN651" s="14">
        <v>21122.971034203201</v>
      </c>
      <c r="CO651" s="15">
        <v>13974.2882963631</v>
      </c>
      <c r="CP651" s="15">
        <v>6246.0162599435798</v>
      </c>
      <c r="CQ651" s="15">
        <v>9039.4828942826607</v>
      </c>
      <c r="CR651" s="15">
        <v>7642.3173446126502</v>
      </c>
      <c r="CS651" s="16">
        <v>10862.473363813901</v>
      </c>
      <c r="CT651" s="14">
        <v>9446.4798238474796</v>
      </c>
      <c r="CU651" s="15">
        <v>6249.4917135694996</v>
      </c>
      <c r="CV651" s="15">
        <v>2793.3033891605701</v>
      </c>
      <c r="CW651" s="15">
        <v>4042.5796466125098</v>
      </c>
      <c r="CX651" s="15">
        <v>3417.7482176359099</v>
      </c>
      <c r="CY651" s="16">
        <v>4857.8457690537398</v>
      </c>
      <c r="CZ651" s="17">
        <v>12.1932010795026</v>
      </c>
      <c r="DA651" s="18">
        <v>12.316181830115699</v>
      </c>
      <c r="DB651" s="18">
        <v>11.9974182432984</v>
      </c>
      <c r="DC651" s="18">
        <v>12.1284914612822</v>
      </c>
      <c r="DD651" s="18">
        <v>12.130881971796301</v>
      </c>
      <c r="DE651" s="19">
        <v>11.945688414258001</v>
      </c>
      <c r="DF651" s="17">
        <v>0.20710561309556699</v>
      </c>
      <c r="DG651" s="18">
        <v>0.134113047851182</v>
      </c>
      <c r="DH651" s="18">
        <v>7.57855739908114E-2</v>
      </c>
      <c r="DI651" s="18">
        <v>0.10198434841204</v>
      </c>
      <c r="DJ651" s="18">
        <v>8.0447907711236402E-2</v>
      </c>
      <c r="DK651" s="19">
        <v>0.13871349540101</v>
      </c>
      <c r="DL651" s="17">
        <v>9.2620445880691502E-2</v>
      </c>
      <c r="DM651" s="18">
        <v>5.9977178332984903E-2</v>
      </c>
      <c r="DN651" s="18">
        <v>3.3892339031458898E-2</v>
      </c>
      <c r="DO651" s="18">
        <v>4.56087871380687E-2</v>
      </c>
      <c r="DP651" s="18">
        <v>3.59773980579908E-2</v>
      </c>
      <c r="DQ651" s="19">
        <v>6.20345610226525E-2</v>
      </c>
      <c r="DR651" s="20">
        <v>11.500053898915199</v>
      </c>
      <c r="DS651" s="21">
        <v>11.623034649535001</v>
      </c>
      <c r="DT651" s="21">
        <v>11.304271062700099</v>
      </c>
      <c r="DU651" s="21">
        <v>11.435344280692499</v>
      </c>
      <c r="DV651" s="21">
        <v>11.437734791206999</v>
      </c>
      <c r="DW651" s="22">
        <v>11.2525412336547</v>
      </c>
      <c r="DX651" s="20">
        <v>0.207105613106391</v>
      </c>
      <c r="DY651" s="21">
        <v>0.13411304785752701</v>
      </c>
      <c r="DZ651" s="21">
        <v>7.5785573996449404E-2</v>
      </c>
      <c r="EA651" s="21">
        <v>0.10198434841864</v>
      </c>
      <c r="EB651" s="21">
        <v>8.0447907715729197E-2</v>
      </c>
      <c r="EC651" s="22">
        <v>0.138713495412569</v>
      </c>
      <c r="ED651" s="20">
        <v>9.2620445885532393E-2</v>
      </c>
      <c r="EE651" s="21">
        <v>5.9977178335822397E-2</v>
      </c>
      <c r="EF651" s="21">
        <v>3.3892339033980201E-2</v>
      </c>
      <c r="EG651" s="21">
        <v>4.56087871410202E-2</v>
      </c>
      <c r="EH651" s="21">
        <v>3.5977398060000103E-2</v>
      </c>
      <c r="EI651" s="22">
        <v>6.2034561027821802E-2</v>
      </c>
    </row>
    <row r="652" spans="1:139" x14ac:dyDescent="0.2">
      <c r="A652" s="12" t="s">
        <v>4049</v>
      </c>
      <c r="B652" s="12">
        <v>2</v>
      </c>
      <c r="C652" s="12">
        <v>2</v>
      </c>
      <c r="D652" s="12">
        <v>69.430000000000007</v>
      </c>
      <c r="E652" s="12" t="s">
        <v>4057</v>
      </c>
      <c r="F652" s="12" t="s">
        <v>4050</v>
      </c>
      <c r="G652" s="12">
        <v>83620.444650000005</v>
      </c>
      <c r="H652" s="12">
        <v>140627.5975</v>
      </c>
      <c r="I652" s="12">
        <v>92165.591289999997</v>
      </c>
      <c r="J652" s="12">
        <v>95147.690340000001</v>
      </c>
      <c r="K652" s="12">
        <v>108136.13989999999</v>
      </c>
      <c r="L652" s="12">
        <v>96155.724660000007</v>
      </c>
      <c r="M652" s="12">
        <v>97864.522490000003</v>
      </c>
      <c r="N652" s="12">
        <v>91130.063980000006</v>
      </c>
      <c r="O652" s="12">
        <v>92971.759399999995</v>
      </c>
      <c r="P652" s="12">
        <v>117652.0686</v>
      </c>
      <c r="Q652" s="12">
        <v>79351.769029999996</v>
      </c>
      <c r="R652" s="12">
        <v>67230.808910000007</v>
      </c>
      <c r="S652" s="12">
        <v>71505.753939999995</v>
      </c>
      <c r="T652" s="12">
        <v>79551.830140000005</v>
      </c>
      <c r="U652" s="12">
        <v>71105.104919999998</v>
      </c>
      <c r="V652" s="12">
        <v>69678.940960000007</v>
      </c>
      <c r="W652" s="12">
        <v>80648.620339999994</v>
      </c>
      <c r="X652" s="12">
        <v>103087.13959999999</v>
      </c>
      <c r="Y652" s="12">
        <v>81399.305389999994</v>
      </c>
      <c r="Z652" s="12">
        <v>70835.433090000006</v>
      </c>
      <c r="AA652" s="12">
        <v>73642.574229999998</v>
      </c>
      <c r="AB652" s="12">
        <v>86862.035099999994</v>
      </c>
      <c r="AC652" s="12">
        <v>75230.938810000007</v>
      </c>
      <c r="AD652" s="12">
        <v>88738.868000000002</v>
      </c>
      <c r="AE652" s="12">
        <v>77751.950800000006</v>
      </c>
      <c r="AF652" s="12">
        <v>72217.875780000002</v>
      </c>
      <c r="AG652" s="12">
        <v>81192.079490000004</v>
      </c>
      <c r="AH652" s="12">
        <v>79039.613989999998</v>
      </c>
      <c r="AI652" s="12">
        <v>85365.268899999995</v>
      </c>
      <c r="AJ652" s="12">
        <v>38171.819380000001</v>
      </c>
      <c r="AK652" s="12">
        <v>110913.3888</v>
      </c>
      <c r="AL652" s="12">
        <v>131590.42009999999</v>
      </c>
      <c r="AM652" s="12">
        <v>91287.117299999998</v>
      </c>
      <c r="AN652" s="12">
        <v>96347.267370000001</v>
      </c>
      <c r="AO652" s="12">
        <v>118485.6369</v>
      </c>
      <c r="AP652" s="12">
        <v>98897.543999999994</v>
      </c>
      <c r="AQ652" s="12">
        <v>59392.349710000002</v>
      </c>
      <c r="AR652" s="12">
        <v>73436.911590000003</v>
      </c>
      <c r="AS652" s="12">
        <v>76365.589649999994</v>
      </c>
      <c r="AT652" s="12">
        <v>65512.112789999999</v>
      </c>
      <c r="AU652" s="12">
        <v>80977.664820000005</v>
      </c>
      <c r="AV652" s="12">
        <v>89661.047229999996</v>
      </c>
      <c r="AW652" s="12">
        <v>78480.413629999995</v>
      </c>
      <c r="AX652" s="12">
        <v>98286.77648</v>
      </c>
      <c r="AY652" s="12">
        <v>80156.831619999997</v>
      </c>
      <c r="AZ652" s="12">
        <v>104914.8478</v>
      </c>
      <c r="BA652" s="12">
        <v>66455.580149999994</v>
      </c>
      <c r="BB652" s="12">
        <v>103987.95080000001</v>
      </c>
      <c r="BC652" s="12">
        <v>66638.397039999996</v>
      </c>
      <c r="BD652" s="12">
        <v>82049.219190000003</v>
      </c>
      <c r="BE652" s="12">
        <v>81657.903640000004</v>
      </c>
      <c r="BF652" s="12">
        <v>112845.7056</v>
      </c>
      <c r="BG652" s="12">
        <v>75230.938810000007</v>
      </c>
      <c r="BH652" s="12">
        <v>66920.893859999996</v>
      </c>
      <c r="BI652" s="12">
        <v>92757.753840000005</v>
      </c>
      <c r="BJ652" s="12">
        <v>91227.025729999994</v>
      </c>
      <c r="BK652" s="12">
        <v>77486.916570000001</v>
      </c>
      <c r="BL652" s="12">
        <v>87089.827160000001</v>
      </c>
      <c r="BM652" s="12">
        <v>56549.057209999999</v>
      </c>
      <c r="BN652" s="12">
        <v>36100.592490000003</v>
      </c>
      <c r="BO652" s="11" t="s">
        <v>4051</v>
      </c>
      <c r="BP652" s="11" t="s">
        <v>4052</v>
      </c>
      <c r="BQ652" s="11" t="s">
        <v>4053</v>
      </c>
      <c r="BR652" s="11" t="s">
        <v>4054</v>
      </c>
      <c r="BS652" s="11" t="s">
        <v>1254</v>
      </c>
      <c r="BT652" s="11" t="s">
        <v>1255</v>
      </c>
      <c r="BU652" s="11" t="s">
        <v>4055</v>
      </c>
      <c r="BV652" s="11" t="s">
        <v>4056</v>
      </c>
      <c r="BW652" s="12">
        <f t="shared" si="52"/>
        <v>0</v>
      </c>
      <c r="BX652" s="12">
        <f t="shared" si="53"/>
        <v>20</v>
      </c>
      <c r="BY652" s="12">
        <f t="shared" si="54"/>
        <v>1.4598790507242672</v>
      </c>
      <c r="BZ652" s="23">
        <f t="shared" si="55"/>
        <v>1.2237392850960811</v>
      </c>
      <c r="CA652" s="24">
        <f t="shared" si="56"/>
        <v>1.1929657472830462</v>
      </c>
      <c r="CB652" s="13">
        <v>1.0758597999999999E-2</v>
      </c>
      <c r="CC652" s="13">
        <v>5.3171105000000003E-2</v>
      </c>
      <c r="CD652" s="13">
        <v>9.7967213201161293E-3</v>
      </c>
      <c r="CE652" s="13">
        <v>3.9697614827958701E-2</v>
      </c>
      <c r="CF652" s="13">
        <v>0.66947879895634599</v>
      </c>
      <c r="CG652" s="12">
        <v>3</v>
      </c>
      <c r="CH652" s="14">
        <v>103939.492736</v>
      </c>
      <c r="CI652" s="15">
        <v>99154.827825999993</v>
      </c>
      <c r="CJ652" s="15">
        <v>73749.053388</v>
      </c>
      <c r="CK652" s="15">
        <v>81129.887875999993</v>
      </c>
      <c r="CL652" s="15">
        <v>80445.273388000001</v>
      </c>
      <c r="CM652" s="15">
        <v>71197.331508000003</v>
      </c>
      <c r="CN652" s="14">
        <v>22318.227630935198</v>
      </c>
      <c r="CO652" s="15">
        <v>10670.4568067213</v>
      </c>
      <c r="CP652" s="15">
        <v>5467.4721670182598</v>
      </c>
      <c r="CQ652" s="15">
        <v>13411.982442234301</v>
      </c>
      <c r="CR652" s="15">
        <v>6904.3198424138</v>
      </c>
      <c r="CS652" s="16">
        <v>19064.7108135856</v>
      </c>
      <c r="CT652" s="14">
        <v>9981.0148240170492</v>
      </c>
      <c r="CU652" s="15">
        <v>4771.9733541608102</v>
      </c>
      <c r="CV652" s="15">
        <v>2445.1278861081801</v>
      </c>
      <c r="CW652" s="15">
        <v>5998.0208907739197</v>
      </c>
      <c r="CX652" s="15">
        <v>3087.7057012075802</v>
      </c>
      <c r="CY652" s="16">
        <v>8525.9978701105592</v>
      </c>
      <c r="CZ652" s="17">
        <v>12.2278647514262</v>
      </c>
      <c r="DA652" s="18">
        <v>12.193276129710499</v>
      </c>
      <c r="DB652" s="18">
        <v>11.8993760924567</v>
      </c>
      <c r="DC652" s="18">
        <v>11.986762571607899</v>
      </c>
      <c r="DD652" s="18">
        <v>11.985568172943299</v>
      </c>
      <c r="DE652" s="19">
        <v>11.8280007261365</v>
      </c>
      <c r="DF652" s="17">
        <v>0.20069645023765101</v>
      </c>
      <c r="DG652" s="18">
        <v>0.10191663963922901</v>
      </c>
      <c r="DH652" s="18">
        <v>7.4034171899013707E-2</v>
      </c>
      <c r="DI652" s="18">
        <v>0.15689280963949201</v>
      </c>
      <c r="DJ652" s="18">
        <v>8.5046958196752703E-2</v>
      </c>
      <c r="DK652" s="19">
        <v>0.33261564106907099</v>
      </c>
      <c r="DL652" s="17">
        <v>8.97541811148585E-2</v>
      </c>
      <c r="DM652" s="18">
        <v>4.5578506854332998E-2</v>
      </c>
      <c r="DN652" s="18">
        <v>3.3109088204819899E-2</v>
      </c>
      <c r="DO652" s="18">
        <v>7.0164597506967796E-2</v>
      </c>
      <c r="DP652" s="18">
        <v>3.8034155961504397E-2</v>
      </c>
      <c r="DQ652" s="19">
        <v>0.14875023676202301</v>
      </c>
      <c r="DR652" s="20">
        <v>11.5347175708409</v>
      </c>
      <c r="DS652" s="21">
        <v>11.5001289491245</v>
      </c>
      <c r="DT652" s="21">
        <v>11.2062289118502</v>
      </c>
      <c r="DU652" s="21">
        <v>11.293615391007799</v>
      </c>
      <c r="DV652" s="21">
        <v>11.292420992344001</v>
      </c>
      <c r="DW652" s="22">
        <v>11.1348535455102</v>
      </c>
      <c r="DX652" s="20">
        <v>0.200696450246311</v>
      </c>
      <c r="DY652" s="21">
        <v>0.10191663964394999</v>
      </c>
      <c r="DZ652" s="21">
        <v>7.4034171905846394E-2</v>
      </c>
      <c r="EA652" s="21">
        <v>0.15689280965067101</v>
      </c>
      <c r="EB652" s="21">
        <v>8.5046958203252698E-2</v>
      </c>
      <c r="EC652" s="22">
        <v>0.332615641127815</v>
      </c>
      <c r="ED652" s="20">
        <v>8.9754181118731194E-2</v>
      </c>
      <c r="EE652" s="21">
        <v>4.5578506856444302E-2</v>
      </c>
      <c r="EF652" s="21">
        <v>3.3109088207875503E-2</v>
      </c>
      <c r="EG652" s="21">
        <v>7.01645975119672E-2</v>
      </c>
      <c r="EH652" s="21">
        <v>3.8034155964411301E-2</v>
      </c>
      <c r="EI652" s="22">
        <v>0.14875023678829399</v>
      </c>
    </row>
    <row r="653" spans="1:139" x14ac:dyDescent="0.2">
      <c r="A653" s="12" t="s">
        <v>4058</v>
      </c>
      <c r="B653" s="12">
        <v>2</v>
      </c>
      <c r="C653" s="12">
        <v>2</v>
      </c>
      <c r="D653" s="12">
        <v>69.760000000000005</v>
      </c>
      <c r="E653" s="12" t="s">
        <v>4060</v>
      </c>
      <c r="F653" s="12" t="s">
        <v>4059</v>
      </c>
      <c r="G653" s="12">
        <v>268339.73859999998</v>
      </c>
      <c r="H653" s="12">
        <v>284576.90179999999</v>
      </c>
      <c r="I653" s="12">
        <v>205076.4785</v>
      </c>
      <c r="J653" s="12">
        <v>215270.06479999999</v>
      </c>
      <c r="K653" s="12">
        <v>226503.90429999999</v>
      </c>
      <c r="L653" s="12">
        <v>240211.98</v>
      </c>
      <c r="M653" s="12">
        <v>345641.84129999997</v>
      </c>
      <c r="N653" s="12">
        <v>226591.6833</v>
      </c>
      <c r="O653" s="12">
        <v>221360.81760000001</v>
      </c>
      <c r="P653" s="12">
        <v>297541.43829999998</v>
      </c>
      <c r="Q653" s="12">
        <v>257055.4362</v>
      </c>
      <c r="R653" s="12">
        <v>203385.42110000001</v>
      </c>
      <c r="S653" s="12">
        <v>223696.9485</v>
      </c>
      <c r="T653" s="12">
        <v>213943.42540000001</v>
      </c>
      <c r="U653" s="12">
        <v>210062.3352</v>
      </c>
      <c r="V653" s="12">
        <v>175891.5692</v>
      </c>
      <c r="W653" s="12">
        <v>231274.57990000001</v>
      </c>
      <c r="X653" s="12">
        <v>215186.91930000001</v>
      </c>
      <c r="Y653" s="12">
        <v>231157.09789999999</v>
      </c>
      <c r="Z653" s="12">
        <v>166422.2352</v>
      </c>
      <c r="AA653" s="12">
        <v>221728.9075</v>
      </c>
      <c r="AB653" s="12">
        <v>186224.48490000001</v>
      </c>
      <c r="AC653" s="12">
        <v>175018.58069999999</v>
      </c>
      <c r="AD653" s="12">
        <v>181661.95559999999</v>
      </c>
      <c r="AE653" s="12">
        <v>166446.6165</v>
      </c>
      <c r="AF653" s="12">
        <v>220138.77780000001</v>
      </c>
      <c r="AG653" s="12">
        <v>230572.88819999999</v>
      </c>
      <c r="AH653" s="12">
        <v>215933.51610000001</v>
      </c>
      <c r="AI653" s="12">
        <v>280551.96830000001</v>
      </c>
      <c r="AJ653" s="12">
        <v>268105.30489999999</v>
      </c>
      <c r="AK653" s="12">
        <v>355923.3616</v>
      </c>
      <c r="AL653" s="12">
        <v>266289.0834</v>
      </c>
      <c r="AM653" s="12">
        <v>203121.7972</v>
      </c>
      <c r="AN653" s="12">
        <v>217984.08790000001</v>
      </c>
      <c r="AO653" s="12">
        <v>248182.14689999999</v>
      </c>
      <c r="AP653" s="12">
        <v>247061.4719</v>
      </c>
      <c r="AQ653" s="12">
        <v>209764.28020000001</v>
      </c>
      <c r="AR653" s="12">
        <v>182598.28520000001</v>
      </c>
      <c r="AS653" s="12">
        <v>181822.41</v>
      </c>
      <c r="AT653" s="12">
        <v>165679.7752</v>
      </c>
      <c r="AU653" s="12">
        <v>262322.43099999998</v>
      </c>
      <c r="AV653" s="12">
        <v>271240.97039999999</v>
      </c>
      <c r="AW653" s="12">
        <v>245516.31270000001</v>
      </c>
      <c r="AX653" s="12">
        <v>264328.42080000002</v>
      </c>
      <c r="AY653" s="12">
        <v>236803.4088</v>
      </c>
      <c r="AZ653" s="12">
        <v>264838.08380000002</v>
      </c>
      <c r="BA653" s="12">
        <v>190573.45699999999</v>
      </c>
      <c r="BB653" s="12">
        <v>217067.2972</v>
      </c>
      <c r="BC653" s="12">
        <v>189239.1881</v>
      </c>
      <c r="BD653" s="12">
        <v>192768.13680000001</v>
      </c>
      <c r="BE653" s="12">
        <v>245862.0974</v>
      </c>
      <c r="BF653" s="12">
        <v>241931.16560000001</v>
      </c>
      <c r="BG653" s="12">
        <v>175018.58069999999</v>
      </c>
      <c r="BH653" s="12">
        <v>136997.2451</v>
      </c>
      <c r="BI653" s="12">
        <v>198570.12100000001</v>
      </c>
      <c r="BJ653" s="12">
        <v>278083.5871</v>
      </c>
      <c r="BK653" s="12">
        <v>220050.80129999999</v>
      </c>
      <c r="BL653" s="12">
        <v>237926.42249999999</v>
      </c>
      <c r="BM653" s="12">
        <v>185847.82209999999</v>
      </c>
      <c r="BN653" s="12">
        <v>253557.7427</v>
      </c>
      <c r="BO653" s="11" t="s">
        <v>711</v>
      </c>
      <c r="BP653" s="11" t="s">
        <v>712</v>
      </c>
      <c r="BQ653" s="11" t="s">
        <v>542</v>
      </c>
      <c r="BR653" s="11" t="s">
        <v>543</v>
      </c>
      <c r="BU653" s="11" t="s">
        <v>3975</v>
      </c>
      <c r="BV653" s="11" t="s">
        <v>3976</v>
      </c>
      <c r="BW653" s="12">
        <f t="shared" si="52"/>
        <v>4</v>
      </c>
      <c r="BX653" s="12">
        <f t="shared" si="53"/>
        <v>16</v>
      </c>
      <c r="BY653" s="12">
        <f t="shared" si="54"/>
        <v>1.4298953698082273</v>
      </c>
      <c r="BZ653" s="23">
        <f t="shared" si="55"/>
        <v>1.1737565086963739</v>
      </c>
      <c r="CA653" s="24">
        <f t="shared" si="56"/>
        <v>1.2182214617888105</v>
      </c>
      <c r="CB653" s="13">
        <v>7.1824649999999999E-3</v>
      </c>
      <c r="CC653" s="13">
        <v>4.0955869999999998E-2</v>
      </c>
      <c r="CD653" s="13">
        <v>1.28310854242798E-3</v>
      </c>
      <c r="CE653" s="13">
        <v>9.9732527615993202E-3</v>
      </c>
      <c r="CF653" s="13">
        <v>0.64083954879974303</v>
      </c>
      <c r="CG653" s="12">
        <v>3</v>
      </c>
      <c r="CH653" s="14">
        <v>239953.41759999999</v>
      </c>
      <c r="CI653" s="15">
        <v>266269.55209999997</v>
      </c>
      <c r="CJ653" s="15">
        <v>221628.71328</v>
      </c>
      <c r="CK653" s="15">
        <v>203986.4803</v>
      </c>
      <c r="CL653" s="15">
        <v>186216.10904000001</v>
      </c>
      <c r="CM653" s="15">
        <v>243060.49106</v>
      </c>
      <c r="CN653" s="14">
        <v>34653.992398077098</v>
      </c>
      <c r="CO653" s="15">
        <v>53730.847587773998</v>
      </c>
      <c r="CP653" s="15">
        <v>21124.5873038299</v>
      </c>
      <c r="CQ653" s="15">
        <v>30857.451344802601</v>
      </c>
      <c r="CR653" s="15">
        <v>21202.103164455701</v>
      </c>
      <c r="CS653" s="16">
        <v>29368.654635345902</v>
      </c>
      <c r="CT653" s="14">
        <v>15497.7365387723</v>
      </c>
      <c r="CU653" s="15">
        <v>24029.1655389886</v>
      </c>
      <c r="CV653" s="15">
        <v>9447.2026415985401</v>
      </c>
      <c r="CW653" s="15">
        <v>13799.8717638742</v>
      </c>
      <c r="CX653" s="15">
        <v>9481.8687883372804</v>
      </c>
      <c r="CY653" s="16">
        <v>13134.061634469601</v>
      </c>
      <c r="CZ653" s="17">
        <v>13.0731616383682</v>
      </c>
      <c r="DA653" s="18">
        <v>13.1699868715816</v>
      </c>
      <c r="DB653" s="18">
        <v>12.998463006113999</v>
      </c>
      <c r="DC653" s="18">
        <v>12.9094236849753</v>
      </c>
      <c r="DD653" s="18">
        <v>12.8229270006745</v>
      </c>
      <c r="DE653" s="19">
        <v>13.088489371640099</v>
      </c>
      <c r="DF653" s="17">
        <v>0.14233379666568199</v>
      </c>
      <c r="DG653" s="18">
        <v>0.19362970533417201</v>
      </c>
      <c r="DH653" s="18">
        <v>9.1533790953157501E-2</v>
      </c>
      <c r="DI653" s="18">
        <v>0.155871675523679</v>
      </c>
      <c r="DJ653" s="18">
        <v>0.108861108058661</v>
      </c>
      <c r="DK653" s="19">
        <v>0.11898407804356299</v>
      </c>
      <c r="DL653" s="17">
        <v>6.3653608968019595E-2</v>
      </c>
      <c r="DM653" s="18">
        <v>8.6593836718092607E-2</v>
      </c>
      <c r="DN653" s="18">
        <v>4.0935155761903097E-2</v>
      </c>
      <c r="DO653" s="18">
        <v>6.9707932447547194E-2</v>
      </c>
      <c r="DP653" s="18">
        <v>4.8684167545023402E-2</v>
      </c>
      <c r="DQ653" s="19">
        <v>5.3211297349109503E-2</v>
      </c>
      <c r="DR653" s="20">
        <v>12.3800144578037</v>
      </c>
      <c r="DS653" s="21">
        <v>12.476839691017799</v>
      </c>
      <c r="DT653" s="21">
        <v>12.305315825548901</v>
      </c>
      <c r="DU653" s="21">
        <v>12.216276504409</v>
      </c>
      <c r="DV653" s="21">
        <v>12.129779820107199</v>
      </c>
      <c r="DW653" s="22">
        <v>12.3953421910758</v>
      </c>
      <c r="DX653" s="20">
        <v>0.14233379666691001</v>
      </c>
      <c r="DY653" s="21">
        <v>0.19362970533548701</v>
      </c>
      <c r="DZ653" s="21">
        <v>9.1533790954027902E-2</v>
      </c>
      <c r="EA653" s="21">
        <v>0.15587167552571701</v>
      </c>
      <c r="EB653" s="21">
        <v>0.108861108060126</v>
      </c>
      <c r="EC653" s="22">
        <v>0.11898407804455401</v>
      </c>
      <c r="ED653" s="20">
        <v>6.3653608968569003E-2</v>
      </c>
      <c r="EE653" s="21">
        <v>8.6593836718680497E-2</v>
      </c>
      <c r="EF653" s="21">
        <v>4.0935155762292397E-2</v>
      </c>
      <c r="EG653" s="21">
        <v>6.9707932448458798E-2</v>
      </c>
      <c r="EH653" s="21">
        <v>4.8684167545678197E-2</v>
      </c>
      <c r="EI653" s="22">
        <v>5.32112973495526E-2</v>
      </c>
    </row>
    <row r="654" spans="1:139" x14ac:dyDescent="0.2">
      <c r="A654" s="12" t="s">
        <v>4061</v>
      </c>
      <c r="B654" s="12">
        <v>2</v>
      </c>
      <c r="C654" s="12">
        <v>2</v>
      </c>
      <c r="D654" s="12">
        <v>50.77</v>
      </c>
      <c r="E654" s="12" t="s">
        <v>4069</v>
      </c>
      <c r="F654" s="12" t="s">
        <v>4062</v>
      </c>
      <c r="G654" s="12">
        <v>286442.20240000001</v>
      </c>
      <c r="H654" s="12">
        <v>335737.51699999999</v>
      </c>
      <c r="I654" s="12">
        <v>248063.62659999999</v>
      </c>
      <c r="J654" s="12">
        <v>305384.54200000002</v>
      </c>
      <c r="K654" s="12">
        <v>264523.76750000002</v>
      </c>
      <c r="L654" s="12">
        <v>239066.0705</v>
      </c>
      <c r="M654" s="12">
        <v>304533.13270000002</v>
      </c>
      <c r="N654" s="12">
        <v>277506.1874</v>
      </c>
      <c r="O654" s="12">
        <v>271214.08250000002</v>
      </c>
      <c r="P654" s="12">
        <v>382494.9325</v>
      </c>
      <c r="Q654" s="12">
        <v>236641.75210000001</v>
      </c>
      <c r="R654" s="12">
        <v>208775.6722</v>
      </c>
      <c r="S654" s="12">
        <v>205702.91880000001</v>
      </c>
      <c r="T654" s="12">
        <v>202778.1176</v>
      </c>
      <c r="U654" s="12">
        <v>322744.84669999999</v>
      </c>
      <c r="V654" s="12">
        <v>211814.72649999999</v>
      </c>
      <c r="W654" s="12">
        <v>232124.9515</v>
      </c>
      <c r="X654" s="12">
        <v>253254.09539999999</v>
      </c>
      <c r="Y654" s="12">
        <v>217538.7542</v>
      </c>
      <c r="Z654" s="12">
        <v>183045.05780000001</v>
      </c>
      <c r="AA654" s="12">
        <v>251224.0583</v>
      </c>
      <c r="AB654" s="12">
        <v>201355.427</v>
      </c>
      <c r="AC654" s="12">
        <v>243439.31890000001</v>
      </c>
      <c r="AD654" s="12">
        <v>248962.7095</v>
      </c>
      <c r="AE654" s="12">
        <v>167427.08369999999</v>
      </c>
      <c r="AF654" s="12">
        <v>263161.01569999999</v>
      </c>
      <c r="AG654" s="12">
        <v>226695.91070000001</v>
      </c>
      <c r="AH654" s="12">
        <v>236709.3328</v>
      </c>
      <c r="AI654" s="12">
        <v>310036.75910000002</v>
      </c>
      <c r="AJ654" s="12">
        <v>288798.69939999998</v>
      </c>
      <c r="AK654" s="12">
        <v>379934.30310000002</v>
      </c>
      <c r="AL654" s="12">
        <v>314161.95449999999</v>
      </c>
      <c r="AM654" s="12">
        <v>245699.2145</v>
      </c>
      <c r="AN654" s="12">
        <v>309234.68569999997</v>
      </c>
      <c r="AO654" s="12">
        <v>289840.81630000001</v>
      </c>
      <c r="AP654" s="12">
        <v>245882.88750000001</v>
      </c>
      <c r="AQ654" s="12">
        <v>184816.08919999999</v>
      </c>
      <c r="AR654" s="12">
        <v>223627.59839999999</v>
      </c>
      <c r="AS654" s="12">
        <v>222771.12390000001</v>
      </c>
      <c r="AT654" s="12">
        <v>212984.36540000001</v>
      </c>
      <c r="AU654" s="12">
        <v>241490.4761</v>
      </c>
      <c r="AV654" s="12">
        <v>278429.57280000002</v>
      </c>
      <c r="AW654" s="12">
        <v>225767.1482</v>
      </c>
      <c r="AX654" s="12">
        <v>250533.61420000001</v>
      </c>
      <c r="AY654" s="12">
        <v>363830.47830000002</v>
      </c>
      <c r="AZ654" s="12">
        <v>318927.2035</v>
      </c>
      <c r="BA654" s="12">
        <v>191274.17499999999</v>
      </c>
      <c r="BB654" s="12">
        <v>255467.11749999999</v>
      </c>
      <c r="BC654" s="12">
        <v>178090.3879</v>
      </c>
      <c r="BD654" s="12">
        <v>212022.47829999999</v>
      </c>
      <c r="BE654" s="12">
        <v>278567.52919999999</v>
      </c>
      <c r="BF654" s="12">
        <v>261588.33619999999</v>
      </c>
      <c r="BG654" s="12">
        <v>243439.31890000001</v>
      </c>
      <c r="BH654" s="12">
        <v>187750.95329999999</v>
      </c>
      <c r="BI654" s="12">
        <v>199739.8143</v>
      </c>
      <c r="BJ654" s="12">
        <v>332430.11489999999</v>
      </c>
      <c r="BK654" s="12">
        <v>216350.74789999999</v>
      </c>
      <c r="BL654" s="12">
        <v>260818.26360000001</v>
      </c>
      <c r="BM654" s="12">
        <v>205379.61929999999</v>
      </c>
      <c r="BN654" s="12">
        <v>273128.30060000002</v>
      </c>
      <c r="BO654" s="11" t="s">
        <v>4063</v>
      </c>
      <c r="BP654" s="11" t="s">
        <v>4064</v>
      </c>
      <c r="BQ654" s="11" t="s">
        <v>4065</v>
      </c>
      <c r="BR654" s="11" t="s">
        <v>4066</v>
      </c>
      <c r="BS654" s="11" t="s">
        <v>2051</v>
      </c>
      <c r="BT654" s="11" t="s">
        <v>2052</v>
      </c>
      <c r="BU654" s="11" t="s">
        <v>4067</v>
      </c>
      <c r="BV654" s="11" t="s">
        <v>4068</v>
      </c>
      <c r="BW654" s="12">
        <f t="shared" si="52"/>
        <v>4</v>
      </c>
      <c r="BX654" s="12">
        <f t="shared" si="53"/>
        <v>12</v>
      </c>
      <c r="BY654" s="12">
        <f t="shared" si="54"/>
        <v>1.3434546534875897</v>
      </c>
      <c r="BZ654" s="23">
        <f t="shared" si="55"/>
        <v>1.1601753726189088</v>
      </c>
      <c r="CA654" s="24">
        <f t="shared" si="56"/>
        <v>1.1579754968035199</v>
      </c>
      <c r="CB654" s="13">
        <v>1.6135804E-2</v>
      </c>
      <c r="CC654" s="13">
        <v>7.1113978999999994E-2</v>
      </c>
      <c r="CD654" s="13">
        <v>4.0765954962482696E-3</v>
      </c>
      <c r="CE654" s="13">
        <v>2.14011004748163E-2</v>
      </c>
      <c r="CF654" s="13">
        <v>0.462032813934868</v>
      </c>
      <c r="CG654" s="12">
        <v>3</v>
      </c>
      <c r="CH654" s="14">
        <v>288030.33110000001</v>
      </c>
      <c r="CI654" s="15">
        <v>294962.88111999998</v>
      </c>
      <c r="CJ654" s="15">
        <v>235328.66148000001</v>
      </c>
      <c r="CK654" s="15">
        <v>219555.51707999999</v>
      </c>
      <c r="CL654" s="15">
        <v>222481.71948</v>
      </c>
      <c r="CM654" s="15">
        <v>265080.34353999997</v>
      </c>
      <c r="CN654" s="14">
        <v>34385.906910018297</v>
      </c>
      <c r="CO654" s="15">
        <v>54190.969642346303</v>
      </c>
      <c r="CP654" s="15">
        <v>50708.967208282898</v>
      </c>
      <c r="CQ654" s="15">
        <v>25935.4278477431</v>
      </c>
      <c r="CR654" s="15">
        <v>36891.459043900497</v>
      </c>
      <c r="CS654" s="16">
        <v>34876.935282934697</v>
      </c>
      <c r="CT654" s="14">
        <v>15377.8450637561</v>
      </c>
      <c r="CU654" s="15">
        <v>24234.938377382801</v>
      </c>
      <c r="CV654" s="15">
        <v>22677.739549305701</v>
      </c>
      <c r="CW654" s="15">
        <v>11598.675938618901</v>
      </c>
      <c r="CX654" s="15">
        <v>16498.362042262201</v>
      </c>
      <c r="CY654" s="16">
        <v>15597.4396279006</v>
      </c>
      <c r="CZ654" s="17">
        <v>13.258313377100199</v>
      </c>
      <c r="DA654" s="18">
        <v>13.275099852899899</v>
      </c>
      <c r="DB654" s="18">
        <v>13.045545490186701</v>
      </c>
      <c r="DC654" s="18">
        <v>12.986800547743201</v>
      </c>
      <c r="DD654" s="18">
        <v>12.9937295817001</v>
      </c>
      <c r="DE654" s="19">
        <v>13.1740283209671</v>
      </c>
      <c r="DF654" s="17">
        <v>0.118686455061732</v>
      </c>
      <c r="DG654" s="18">
        <v>0.17511663117238799</v>
      </c>
      <c r="DH654" s="18">
        <v>0.19562416791953799</v>
      </c>
      <c r="DI654" s="18">
        <v>0.12018322270960299</v>
      </c>
      <c r="DJ654" s="18">
        <v>0.17717972124942699</v>
      </c>
      <c r="DK654" s="19">
        <v>0.13132257073679701</v>
      </c>
      <c r="DL654" s="17">
        <v>5.3078196305301403E-2</v>
      </c>
      <c r="DM654" s="18">
        <v>7.8314538258443797E-2</v>
      </c>
      <c r="DN654" s="18">
        <v>8.7485787501984005E-2</v>
      </c>
      <c r="DO654" s="18">
        <v>5.3747571146733703E-2</v>
      </c>
      <c r="DP654" s="18">
        <v>7.9237180189636602E-2</v>
      </c>
      <c r="DQ654" s="19">
        <v>5.8729239029500398E-2</v>
      </c>
      <c r="DR654" s="20">
        <v>12.565166196537101</v>
      </c>
      <c r="DS654" s="21">
        <v>12.581952672336801</v>
      </c>
      <c r="DT654" s="21">
        <v>12.352398309621799</v>
      </c>
      <c r="DU654" s="21">
        <v>12.2936533671779</v>
      </c>
      <c r="DV654" s="21">
        <v>12.300582401134699</v>
      </c>
      <c r="DW654" s="22">
        <v>12.480881140403399</v>
      </c>
      <c r="DX654" s="20">
        <v>0.118686455062455</v>
      </c>
      <c r="DY654" s="21">
        <v>0.17511663117335499</v>
      </c>
      <c r="DZ654" s="21">
        <v>0.19562416792107401</v>
      </c>
      <c r="EA654" s="21">
        <v>0.120183222710929</v>
      </c>
      <c r="EB654" s="21">
        <v>0.17717972125155501</v>
      </c>
      <c r="EC654" s="22">
        <v>0.131322570737748</v>
      </c>
      <c r="ED654" s="20">
        <v>5.30781963056247E-2</v>
      </c>
      <c r="EE654" s="21">
        <v>7.8314538258876298E-2</v>
      </c>
      <c r="EF654" s="21">
        <v>8.7485787502670997E-2</v>
      </c>
      <c r="EG654" s="21">
        <v>5.3747571147326603E-2</v>
      </c>
      <c r="EH654" s="21">
        <v>7.9237180190588202E-2</v>
      </c>
      <c r="EI654" s="22">
        <v>5.8729239029926002E-2</v>
      </c>
    </row>
    <row r="655" spans="1:139" x14ac:dyDescent="0.2">
      <c r="A655" s="12" t="s">
        <v>4070</v>
      </c>
      <c r="B655" s="12">
        <v>3</v>
      </c>
      <c r="C655" s="12">
        <v>3</v>
      </c>
      <c r="D655" s="12">
        <v>221.3</v>
      </c>
      <c r="E655" s="12" t="s">
        <v>4072</v>
      </c>
      <c r="F655" s="12" t="s">
        <v>4071</v>
      </c>
      <c r="G655" s="12">
        <v>469416.7501</v>
      </c>
      <c r="H655" s="12">
        <v>607648.0183</v>
      </c>
      <c r="I655" s="12">
        <v>471090.08110000001</v>
      </c>
      <c r="J655" s="12">
        <v>520787.47070000001</v>
      </c>
      <c r="K655" s="12">
        <v>556538.49179999996</v>
      </c>
      <c r="L655" s="12">
        <v>521037.1776</v>
      </c>
      <c r="M655" s="12">
        <v>557992.86349999998</v>
      </c>
      <c r="N655" s="12">
        <v>577209.8983</v>
      </c>
      <c r="O655" s="12">
        <v>568447.52529999998</v>
      </c>
      <c r="P655" s="12">
        <v>663316.86140000005</v>
      </c>
      <c r="Q655" s="12">
        <v>518015.62540000002</v>
      </c>
      <c r="R655" s="12">
        <v>526050.17000000004</v>
      </c>
      <c r="S655" s="12">
        <v>455556.52100000001</v>
      </c>
      <c r="T655" s="12">
        <v>454781.24819999997</v>
      </c>
      <c r="U655" s="12">
        <v>495863.49300000002</v>
      </c>
      <c r="V655" s="12">
        <v>542246.54009999998</v>
      </c>
      <c r="W655" s="12">
        <v>521009.33189999999</v>
      </c>
      <c r="X655" s="12">
        <v>634827.89210000006</v>
      </c>
      <c r="Y655" s="12">
        <v>551197.80059999996</v>
      </c>
      <c r="Z655" s="12">
        <v>522216.21230000001</v>
      </c>
      <c r="AA655" s="12">
        <v>498739.58510000003</v>
      </c>
      <c r="AB655" s="12">
        <v>455338.96860000002</v>
      </c>
      <c r="AC655" s="12">
        <v>519837.66749999998</v>
      </c>
      <c r="AD655" s="12">
        <v>569060.65630000003</v>
      </c>
      <c r="AE655" s="12">
        <v>418672.99229999998</v>
      </c>
      <c r="AF655" s="12">
        <v>539217.77469999995</v>
      </c>
      <c r="AG655" s="12">
        <v>558157.61140000005</v>
      </c>
      <c r="AH655" s="12">
        <v>572957.90269999998</v>
      </c>
      <c r="AI655" s="12">
        <v>572316.69770000002</v>
      </c>
      <c r="AJ655" s="12">
        <v>530337.1925</v>
      </c>
      <c r="AK655" s="12">
        <v>622630.06050000002</v>
      </c>
      <c r="AL655" s="12">
        <v>568598.62060000002</v>
      </c>
      <c r="AM655" s="12">
        <v>466599.89799999999</v>
      </c>
      <c r="AN655" s="12">
        <v>527353.3125</v>
      </c>
      <c r="AO655" s="12">
        <v>609803.69480000006</v>
      </c>
      <c r="AP655" s="12">
        <v>535894.22140000004</v>
      </c>
      <c r="AQ655" s="12">
        <v>338636.5809</v>
      </c>
      <c r="AR655" s="12">
        <v>465143.01</v>
      </c>
      <c r="AS655" s="12">
        <v>466914.15470000001</v>
      </c>
      <c r="AT655" s="12">
        <v>369354.22869999998</v>
      </c>
      <c r="AU655" s="12">
        <v>528629.62219999998</v>
      </c>
      <c r="AV655" s="12">
        <v>701556.47239999997</v>
      </c>
      <c r="AW655" s="12">
        <v>499991.43040000001</v>
      </c>
      <c r="AX655" s="12">
        <v>561885.03540000005</v>
      </c>
      <c r="AY655" s="12">
        <v>558987.24239999999</v>
      </c>
      <c r="AZ655" s="12">
        <v>816454.90650000004</v>
      </c>
      <c r="BA655" s="12">
        <v>429318.90549999999</v>
      </c>
      <c r="BB655" s="12">
        <v>640375.23820000002</v>
      </c>
      <c r="BC655" s="12">
        <v>451243.8737</v>
      </c>
      <c r="BD655" s="12">
        <v>604886.99800000002</v>
      </c>
      <c r="BE655" s="12">
        <v>553022.88670000003</v>
      </c>
      <c r="BF655" s="12">
        <v>591547.81649999996</v>
      </c>
      <c r="BG655" s="12">
        <v>519837.66749999998</v>
      </c>
      <c r="BH655" s="12">
        <v>429147.32449999999</v>
      </c>
      <c r="BI655" s="12">
        <v>499475.13809999998</v>
      </c>
      <c r="BJ655" s="12">
        <v>681150.38370000001</v>
      </c>
      <c r="BK655" s="12">
        <v>532686.34750000003</v>
      </c>
      <c r="BL655" s="12">
        <v>631313.87150000001</v>
      </c>
      <c r="BM655" s="12">
        <v>379123.3847</v>
      </c>
      <c r="BN655" s="12">
        <v>501560.7634</v>
      </c>
      <c r="BO655" s="11" t="s">
        <v>711</v>
      </c>
      <c r="BP655" s="11" t="s">
        <v>712</v>
      </c>
      <c r="BQ655" s="11" t="s">
        <v>542</v>
      </c>
      <c r="BR655" s="11" t="s">
        <v>543</v>
      </c>
      <c r="BU655" s="11" t="s">
        <v>713</v>
      </c>
      <c r="BV655" s="11" t="s">
        <v>714</v>
      </c>
      <c r="BW655" s="12">
        <f t="shared" si="52"/>
        <v>4</v>
      </c>
      <c r="BX655" s="12">
        <f t="shared" si="53"/>
        <v>8</v>
      </c>
      <c r="BY655" s="12">
        <f t="shared" si="54"/>
        <v>1.1786487995838124</v>
      </c>
      <c r="BZ655" s="23">
        <f t="shared" si="55"/>
        <v>1.0850437409652025</v>
      </c>
      <c r="CA655" s="24">
        <f t="shared" si="56"/>
        <v>1.0862684655784873</v>
      </c>
      <c r="CB655" s="13">
        <v>2.9282855999999999E-2</v>
      </c>
      <c r="CC655" s="13">
        <v>0.104756662</v>
      </c>
      <c r="CD655" s="13">
        <v>0.42646083824966002</v>
      </c>
      <c r="CE655" s="13">
        <v>0.58582554871883397</v>
      </c>
      <c r="CF655" s="13">
        <v>6.7841353757485207E-2</v>
      </c>
      <c r="CG655" s="12">
        <v>5</v>
      </c>
      <c r="CH655" s="14">
        <v>525096.16240000003</v>
      </c>
      <c r="CI655" s="15">
        <v>577600.86522000004</v>
      </c>
      <c r="CJ655" s="15">
        <v>490053.41152000002</v>
      </c>
      <c r="CK655" s="15">
        <v>554299.55539999995</v>
      </c>
      <c r="CL655" s="15">
        <v>492329.97395999997</v>
      </c>
      <c r="CM655" s="15">
        <v>554597.43579999998</v>
      </c>
      <c r="CN655" s="14">
        <v>58819.315675749102</v>
      </c>
      <c r="CO655" s="15">
        <v>52476.406547556799</v>
      </c>
      <c r="CP655" s="15">
        <v>33710.4213625556</v>
      </c>
      <c r="CQ655" s="15">
        <v>46843.593365267698</v>
      </c>
      <c r="CR655" s="15">
        <v>58049.632548414302</v>
      </c>
      <c r="CS655" s="16">
        <v>19292.7915158465</v>
      </c>
      <c r="CT655" s="14">
        <v>26304.797648198801</v>
      </c>
      <c r="CU655" s="15">
        <v>23468.162451050401</v>
      </c>
      <c r="CV655" s="15">
        <v>15075.7587433671</v>
      </c>
      <c r="CW655" s="15">
        <v>20949.091815019299</v>
      </c>
      <c r="CX655" s="15">
        <v>25960.584889427701</v>
      </c>
      <c r="CY655" s="16">
        <v>8627.9986610327906</v>
      </c>
      <c r="CZ655" s="17">
        <v>13.859545352225201</v>
      </c>
      <c r="DA655" s="18">
        <v>13.9566095290714</v>
      </c>
      <c r="DB655" s="18">
        <v>13.793510258140101</v>
      </c>
      <c r="DC655" s="18">
        <v>13.915906075477899</v>
      </c>
      <c r="DD655" s="18">
        <v>13.794446458688</v>
      </c>
      <c r="DE655" s="19">
        <v>13.918658193936601</v>
      </c>
      <c r="DF655" s="17">
        <v>0.110670252206059</v>
      </c>
      <c r="DG655" s="18">
        <v>8.8269305538768397E-2</v>
      </c>
      <c r="DH655" s="18">
        <v>6.9159708680353094E-2</v>
      </c>
      <c r="DI655" s="18">
        <v>8.1040224561208504E-2</v>
      </c>
      <c r="DJ655" s="18">
        <v>0.11864640145713801</v>
      </c>
      <c r="DK655" s="19">
        <v>3.4933081098604497E-2</v>
      </c>
      <c r="DL655" s="17">
        <v>4.9493241403958999E-2</v>
      </c>
      <c r="DM655" s="18">
        <v>3.9475233502277003E-2</v>
      </c>
      <c r="DN655" s="18">
        <v>3.0929161982670299E-2</v>
      </c>
      <c r="DO655" s="18">
        <v>3.62422902061421E-2</v>
      </c>
      <c r="DP655" s="18">
        <v>5.3060283788778202E-2</v>
      </c>
      <c r="DQ655" s="19">
        <v>1.56225487999985E-2</v>
      </c>
      <c r="DR655" s="20">
        <v>13.1663981716643</v>
      </c>
      <c r="DS655" s="21">
        <v>13.2634623485107</v>
      </c>
      <c r="DT655" s="21">
        <v>13.1003630775791</v>
      </c>
      <c r="DU655" s="21">
        <v>13.222758894917099</v>
      </c>
      <c r="DV655" s="21">
        <v>13.101299278127</v>
      </c>
      <c r="DW655" s="22">
        <v>13.225511013375799</v>
      </c>
      <c r="DX655" s="20">
        <v>0.11067025220625901</v>
      </c>
      <c r="DY655" s="21">
        <v>8.8269305538894893E-2</v>
      </c>
      <c r="DZ655" s="21">
        <v>6.9159708680499393E-2</v>
      </c>
      <c r="EA655" s="21">
        <v>8.1040224561331406E-2</v>
      </c>
      <c r="EB655" s="21">
        <v>0.118646401457392</v>
      </c>
      <c r="EC655" s="22">
        <v>3.4933081098661299E-2</v>
      </c>
      <c r="ED655" s="20">
        <v>4.9493241404048101E-2</v>
      </c>
      <c r="EE655" s="21">
        <v>3.94752335023335E-2</v>
      </c>
      <c r="EF655" s="21">
        <v>3.0929161982735799E-2</v>
      </c>
      <c r="EG655" s="21">
        <v>3.6242290206197E-2</v>
      </c>
      <c r="EH655" s="21">
        <v>5.3060283788891799E-2</v>
      </c>
      <c r="EI655" s="22">
        <v>1.56225488000239E-2</v>
      </c>
    </row>
    <row r="656" spans="1:139" x14ac:dyDescent="0.2">
      <c r="A656" s="12" t="s">
        <v>4073</v>
      </c>
      <c r="B656" s="12">
        <v>5</v>
      </c>
      <c r="C656" s="12">
        <v>4</v>
      </c>
      <c r="D656" s="12">
        <v>185.61</v>
      </c>
      <c r="E656" s="12" t="s">
        <v>4081</v>
      </c>
      <c r="F656" s="12" t="s">
        <v>4074</v>
      </c>
      <c r="G656" s="12">
        <v>631624.08750000002</v>
      </c>
      <c r="H656" s="12">
        <v>943518.63950000005</v>
      </c>
      <c r="I656" s="12">
        <v>830754.38289999997</v>
      </c>
      <c r="J656" s="12">
        <v>818118.26650000003</v>
      </c>
      <c r="K656" s="12">
        <v>800710.06350000005</v>
      </c>
      <c r="L656" s="12">
        <v>762169.10849999997</v>
      </c>
      <c r="M656" s="12">
        <v>920042.1483</v>
      </c>
      <c r="N656" s="12">
        <v>965174.8628</v>
      </c>
      <c r="O656" s="12">
        <v>774998.0453</v>
      </c>
      <c r="P656" s="12">
        <v>1001322.074</v>
      </c>
      <c r="Q656" s="12">
        <v>724297.11120000004</v>
      </c>
      <c r="R656" s="12">
        <v>732196.06050000002</v>
      </c>
      <c r="S656" s="12">
        <v>614286.61179999996</v>
      </c>
      <c r="T656" s="12">
        <v>675563.25210000004</v>
      </c>
      <c r="U656" s="12">
        <v>582056.34530000004</v>
      </c>
      <c r="V656" s="12">
        <v>717676.39150000003</v>
      </c>
      <c r="W656" s="12">
        <v>735641.77049999998</v>
      </c>
      <c r="X656" s="12">
        <v>830157.61869999999</v>
      </c>
      <c r="Y656" s="12">
        <v>742785.2487</v>
      </c>
      <c r="Z656" s="12">
        <v>706899.84039999999</v>
      </c>
      <c r="AA656" s="12">
        <v>819502.31129999994</v>
      </c>
      <c r="AB656" s="12">
        <v>643783.00520000001</v>
      </c>
      <c r="AC656" s="12">
        <v>729120.4608</v>
      </c>
      <c r="AD656" s="12">
        <v>791951.75450000004</v>
      </c>
      <c r="AE656" s="12">
        <v>657956.65899999999</v>
      </c>
      <c r="AF656" s="12">
        <v>719099.63890000002</v>
      </c>
      <c r="AG656" s="12">
        <v>753250.20330000005</v>
      </c>
      <c r="AH656" s="12">
        <v>734506.2254</v>
      </c>
      <c r="AI656" s="12">
        <v>847653.72149999999</v>
      </c>
      <c r="AJ656" s="12">
        <v>898262.45429999998</v>
      </c>
      <c r="AK656" s="12">
        <v>837780.38119999995</v>
      </c>
      <c r="AL656" s="12">
        <v>882885.12560000003</v>
      </c>
      <c r="AM656" s="12">
        <v>822836.06869999995</v>
      </c>
      <c r="AN656" s="12">
        <v>828432.71429999999</v>
      </c>
      <c r="AO656" s="12">
        <v>877344.44669999997</v>
      </c>
      <c r="AP656" s="12">
        <v>783901.87600000005</v>
      </c>
      <c r="AQ656" s="12">
        <v>558358.26540000003</v>
      </c>
      <c r="AR656" s="12">
        <v>777783.51040000003</v>
      </c>
      <c r="AS656" s="12">
        <v>636571.6115</v>
      </c>
      <c r="AT656" s="12">
        <v>557565.41669999994</v>
      </c>
      <c r="AU656" s="12">
        <v>739137.7585</v>
      </c>
      <c r="AV656" s="12">
        <v>976478.88870000001</v>
      </c>
      <c r="AW656" s="12">
        <v>674204.02859999996</v>
      </c>
      <c r="AX656" s="12">
        <v>834662.56209999998</v>
      </c>
      <c r="AY656" s="12">
        <v>656152.50150000001</v>
      </c>
      <c r="AZ656" s="12">
        <v>1080597.787</v>
      </c>
      <c r="BA656" s="12">
        <v>606179.00760000001</v>
      </c>
      <c r="BB656" s="12">
        <v>837411.8236</v>
      </c>
      <c r="BC656" s="12">
        <v>608088.95220000006</v>
      </c>
      <c r="BD656" s="12">
        <v>818807.44460000005</v>
      </c>
      <c r="BE656" s="12">
        <v>908697.74</v>
      </c>
      <c r="BF656" s="12">
        <v>836362.48439999996</v>
      </c>
      <c r="BG656" s="12">
        <v>729120.4608</v>
      </c>
      <c r="BH656" s="12">
        <v>597236.81969999999</v>
      </c>
      <c r="BI656" s="12">
        <v>784939.55700000003</v>
      </c>
      <c r="BJ656" s="12">
        <v>908380.6544</v>
      </c>
      <c r="BK656" s="12">
        <v>718875.97930000001</v>
      </c>
      <c r="BL656" s="12">
        <v>809315.94909999997</v>
      </c>
      <c r="BM656" s="12">
        <v>561516.63789999997</v>
      </c>
      <c r="BN656" s="12">
        <v>849522.16960000002</v>
      </c>
      <c r="BO656" s="11" t="s">
        <v>4075</v>
      </c>
      <c r="BP656" s="11" t="s">
        <v>4076</v>
      </c>
      <c r="BQ656" s="11" t="s">
        <v>4077</v>
      </c>
      <c r="BR656" s="11" t="s">
        <v>4078</v>
      </c>
      <c r="BS656" s="11" t="s">
        <v>237</v>
      </c>
      <c r="BT656" s="11" t="s">
        <v>238</v>
      </c>
      <c r="BU656" s="11" t="s">
        <v>4079</v>
      </c>
      <c r="BV656" s="11" t="s">
        <v>4080</v>
      </c>
      <c r="BW656" s="12">
        <f t="shared" si="52"/>
        <v>4</v>
      </c>
      <c r="BX656" s="12">
        <f t="shared" si="53"/>
        <v>8</v>
      </c>
      <c r="BY656" s="12">
        <f t="shared" si="54"/>
        <v>1.3290791556702635</v>
      </c>
      <c r="BZ656" s="23">
        <f t="shared" si="55"/>
        <v>1.1487620606861937</v>
      </c>
      <c r="CA656" s="24">
        <f t="shared" si="56"/>
        <v>1.1569664434046163</v>
      </c>
      <c r="CB656" s="13">
        <v>1.1113883999999999E-2</v>
      </c>
      <c r="CC656" s="13">
        <v>5.4006029999999997E-2</v>
      </c>
      <c r="CD656" s="13">
        <v>0.161058043633662</v>
      </c>
      <c r="CE656" s="13">
        <v>0.29113029028917697</v>
      </c>
      <c r="CF656" s="13">
        <v>0.42417351839348699</v>
      </c>
      <c r="CG656" s="12">
        <v>3</v>
      </c>
      <c r="CH656" s="14">
        <v>804945.08797999995</v>
      </c>
      <c r="CI656" s="15">
        <v>884741.24777999998</v>
      </c>
      <c r="CJ656" s="15">
        <v>665679.87618000002</v>
      </c>
      <c r="CK656" s="15">
        <v>746632.17396000004</v>
      </c>
      <c r="CL656" s="15">
        <v>728462.83816000004</v>
      </c>
      <c r="CM656" s="15">
        <v>790554.44868000003</v>
      </c>
      <c r="CN656" s="14">
        <v>111915.577732936</v>
      </c>
      <c r="CO656" s="15">
        <v>109970.801651039</v>
      </c>
      <c r="CP656" s="15">
        <v>66317.845784391</v>
      </c>
      <c r="CQ656" s="15">
        <v>48808.768139490901</v>
      </c>
      <c r="CR656" s="15">
        <v>78200.473216356695</v>
      </c>
      <c r="CS656" s="16">
        <v>78262.604940231002</v>
      </c>
      <c r="CT656" s="14">
        <v>50050.167910401498</v>
      </c>
      <c r="CU656" s="15">
        <v>49180.4376063737</v>
      </c>
      <c r="CV656" s="15">
        <v>29658.242259049199</v>
      </c>
      <c r="CW656" s="15">
        <v>21827.944691585501</v>
      </c>
      <c r="CX656" s="15">
        <v>34972.314796885003</v>
      </c>
      <c r="CY656" s="16">
        <v>35000.1009485135</v>
      </c>
      <c r="CZ656" s="17">
        <v>14.2834525679212</v>
      </c>
      <c r="DA656" s="18">
        <v>14.3798693030342</v>
      </c>
      <c r="DB656" s="18">
        <v>14.0976675922512</v>
      </c>
      <c r="DC656" s="18">
        <v>14.214837174953299</v>
      </c>
      <c r="DD656" s="18">
        <v>14.1872099463914</v>
      </c>
      <c r="DE656" s="19">
        <v>14.2698085281849</v>
      </c>
      <c r="DF656" s="17">
        <v>0.145753544891635</v>
      </c>
      <c r="DG656" s="18">
        <v>0.12649254824091799</v>
      </c>
      <c r="DH656" s="18">
        <v>0.101000791383837</v>
      </c>
      <c r="DI656" s="18">
        <v>6.3310934489321694E-2</v>
      </c>
      <c r="DJ656" s="18">
        <v>0.10767734759275301</v>
      </c>
      <c r="DK656" s="19">
        <v>9.7240820816804893E-2</v>
      </c>
      <c r="DL656" s="17">
        <v>6.5182966867852701E-2</v>
      </c>
      <c r="DM656" s="18">
        <v>5.6569187302772599E-2</v>
      </c>
      <c r="DN656" s="18">
        <v>4.5168927063106698E-2</v>
      </c>
      <c r="DO656" s="18">
        <v>2.83135106474319E-2</v>
      </c>
      <c r="DP656" s="18">
        <v>4.8154773770853802E-2</v>
      </c>
      <c r="DQ656" s="19">
        <v>4.3487417106850501E-2</v>
      </c>
      <c r="DR656" s="20">
        <v>13.5903053873609</v>
      </c>
      <c r="DS656" s="21">
        <v>13.686722122473901</v>
      </c>
      <c r="DT656" s="21">
        <v>13.404520411690701</v>
      </c>
      <c r="DU656" s="21">
        <v>13.521689994392901</v>
      </c>
      <c r="DV656" s="21">
        <v>13.4940627658309</v>
      </c>
      <c r="DW656" s="22">
        <v>13.576661347624601</v>
      </c>
      <c r="DX656" s="20">
        <v>0.14575354489176501</v>
      </c>
      <c r="DY656" s="21">
        <v>0.12649254824100301</v>
      </c>
      <c r="DZ656" s="21">
        <v>0.101000791383955</v>
      </c>
      <c r="EA656" s="21">
        <v>6.3310934489375206E-2</v>
      </c>
      <c r="EB656" s="21">
        <v>0.10767734759285701</v>
      </c>
      <c r="EC656" s="22">
        <v>9.7240820816880597E-2</v>
      </c>
      <c r="ED656" s="20">
        <v>6.5182966867910502E-2</v>
      </c>
      <c r="EE656" s="21">
        <v>5.65691873028107E-2</v>
      </c>
      <c r="EF656" s="21">
        <v>4.5168927063159801E-2</v>
      </c>
      <c r="EG656" s="21">
        <v>2.8313510647455801E-2</v>
      </c>
      <c r="EH656" s="21">
        <v>4.8154773770900203E-2</v>
      </c>
      <c r="EI656" s="22">
        <v>4.34874171068843E-2</v>
      </c>
    </row>
    <row r="657" spans="1:139" x14ac:dyDescent="0.2">
      <c r="A657" s="12" t="s">
        <v>4082</v>
      </c>
      <c r="B657" s="12">
        <v>2</v>
      </c>
      <c r="C657" s="12">
        <v>1</v>
      </c>
      <c r="D657" s="12">
        <v>65.430000000000007</v>
      </c>
      <c r="E657" s="12" t="s">
        <v>4090</v>
      </c>
      <c r="F657" s="12" t="s">
        <v>4083</v>
      </c>
      <c r="G657" s="12">
        <v>210602.8216</v>
      </c>
      <c r="H657" s="12">
        <v>383084.23820000002</v>
      </c>
      <c r="I657" s="12">
        <v>297497.41649999999</v>
      </c>
      <c r="J657" s="12">
        <v>199079.717</v>
      </c>
      <c r="K657" s="12">
        <v>222182.64689999999</v>
      </c>
      <c r="L657" s="12">
        <v>200499.41639999999</v>
      </c>
      <c r="M657" s="12">
        <v>421786.31060000003</v>
      </c>
      <c r="N657" s="12">
        <v>271322.91009999998</v>
      </c>
      <c r="O657" s="12">
        <v>299971.59450000001</v>
      </c>
      <c r="P657" s="12">
        <v>393820.71769999998</v>
      </c>
      <c r="Q657" s="12">
        <v>262672.19260000001</v>
      </c>
      <c r="R657" s="12">
        <v>195877.42790000001</v>
      </c>
      <c r="S657" s="12">
        <v>179525.9761</v>
      </c>
      <c r="T657" s="12">
        <v>191435.45110000001</v>
      </c>
      <c r="U657" s="12">
        <v>202208.4246</v>
      </c>
      <c r="V657" s="12">
        <v>238120.59299999999</v>
      </c>
      <c r="W657" s="12">
        <v>262394.62969999999</v>
      </c>
      <c r="X657" s="12">
        <v>235293.83199999999</v>
      </c>
      <c r="Y657" s="12">
        <v>293938.27639999997</v>
      </c>
      <c r="Z657" s="12">
        <v>198574.6605</v>
      </c>
      <c r="AA657" s="12">
        <v>254483.58259999999</v>
      </c>
      <c r="AB657" s="12">
        <v>175542.25690000001</v>
      </c>
      <c r="AC657" s="12">
        <v>198286.84520000001</v>
      </c>
      <c r="AD657" s="12">
        <v>232472.2041</v>
      </c>
      <c r="AE657" s="12">
        <v>171408.4828</v>
      </c>
      <c r="AF657" s="12">
        <v>224934.79670000001</v>
      </c>
      <c r="AG657" s="12">
        <v>214263.4552</v>
      </c>
      <c r="AH657" s="12">
        <v>210263.6722</v>
      </c>
      <c r="AI657" s="12">
        <v>296872.21990000003</v>
      </c>
      <c r="AJ657" s="12">
        <v>219859.64430000001</v>
      </c>
      <c r="AK657" s="12">
        <v>279341.6458</v>
      </c>
      <c r="AL657" s="12">
        <v>358466.0245</v>
      </c>
      <c r="AM657" s="12">
        <v>294661.82740000001</v>
      </c>
      <c r="AN657" s="12">
        <v>201589.61979999999</v>
      </c>
      <c r="AO657" s="12">
        <v>243447.31049999999</v>
      </c>
      <c r="AP657" s="12">
        <v>206216.52970000001</v>
      </c>
      <c r="AQ657" s="12">
        <v>255975.09109999999</v>
      </c>
      <c r="AR657" s="12">
        <v>218644.82139999999</v>
      </c>
      <c r="AS657" s="12">
        <v>246392.10699999999</v>
      </c>
      <c r="AT657" s="12">
        <v>219290.89379999999</v>
      </c>
      <c r="AU657" s="12">
        <v>268054.27309999999</v>
      </c>
      <c r="AV657" s="12">
        <v>261228.0828</v>
      </c>
      <c r="AW657" s="12">
        <v>197036.91080000001</v>
      </c>
      <c r="AX657" s="12">
        <v>236519.67980000001</v>
      </c>
      <c r="AY657" s="12">
        <v>227949.69020000001</v>
      </c>
      <c r="AZ657" s="12">
        <v>358535.66979999997</v>
      </c>
      <c r="BA657" s="12">
        <v>216216.80910000001</v>
      </c>
      <c r="BB657" s="12">
        <v>237349.91099999999</v>
      </c>
      <c r="BC657" s="12">
        <v>240635.6599</v>
      </c>
      <c r="BD657" s="12">
        <v>230010.53479999999</v>
      </c>
      <c r="BE657" s="12">
        <v>282181.82329999999</v>
      </c>
      <c r="BF657" s="12">
        <v>228053.4852</v>
      </c>
      <c r="BG657" s="12">
        <v>198286.84520000001</v>
      </c>
      <c r="BH657" s="12">
        <v>175314.92170000001</v>
      </c>
      <c r="BI657" s="12">
        <v>204489.60690000001</v>
      </c>
      <c r="BJ657" s="12">
        <v>284142.01150000002</v>
      </c>
      <c r="BK657" s="12">
        <v>204485.64170000001</v>
      </c>
      <c r="BL657" s="12">
        <v>231679.103</v>
      </c>
      <c r="BM657" s="12">
        <v>196658.95</v>
      </c>
      <c r="BN657" s="12">
        <v>207929.92199999999</v>
      </c>
      <c r="BO657" s="11" t="s">
        <v>4084</v>
      </c>
      <c r="BP657" s="11" t="s">
        <v>4085</v>
      </c>
      <c r="BQ657" s="11" t="s">
        <v>4086</v>
      </c>
      <c r="BR657" s="11" t="s">
        <v>4087</v>
      </c>
      <c r="BU657" s="11" t="s">
        <v>4088</v>
      </c>
      <c r="BV657" s="11" t="s">
        <v>4089</v>
      </c>
      <c r="BW657" s="12">
        <f t="shared" si="52"/>
        <v>4</v>
      </c>
      <c r="BX657" s="12">
        <f t="shared" si="53"/>
        <v>8</v>
      </c>
      <c r="BY657" s="12">
        <f t="shared" si="54"/>
        <v>1.5385974501006807</v>
      </c>
      <c r="BZ657" s="23">
        <f t="shared" si="55"/>
        <v>1.2943799825982001</v>
      </c>
      <c r="CA657" s="24">
        <f t="shared" si="56"/>
        <v>1.1886752505336684</v>
      </c>
      <c r="CB657" s="13">
        <v>4.4907341000000003E-2</v>
      </c>
      <c r="CC657" s="13">
        <v>0.14167152599999999</v>
      </c>
      <c r="CD657" s="13">
        <v>0.192464895932455</v>
      </c>
      <c r="CE657" s="13">
        <v>0.33056126908657202</v>
      </c>
      <c r="CF657" s="13">
        <v>0.70107911398380196</v>
      </c>
      <c r="CG657" s="12">
        <v>3</v>
      </c>
      <c r="CH657" s="14">
        <v>262489.36803999997</v>
      </c>
      <c r="CI657" s="15">
        <v>317480.18985999998</v>
      </c>
      <c r="CJ657" s="15">
        <v>206343.89446000001</v>
      </c>
      <c r="CK657" s="15">
        <v>245664.39832000001</v>
      </c>
      <c r="CL657" s="15">
        <v>206438.67431999999</v>
      </c>
      <c r="CM657" s="15">
        <v>233238.75766</v>
      </c>
      <c r="CN657" s="14">
        <v>77631.0432131173</v>
      </c>
      <c r="CO657" s="15">
        <v>90594.135793024994</v>
      </c>
      <c r="CP657" s="15">
        <v>32561.436674174998</v>
      </c>
      <c r="CQ657" s="15">
        <v>35327.641441833301</v>
      </c>
      <c r="CR657" s="15">
        <v>36173.930978538301</v>
      </c>
      <c r="CS657" s="16">
        <v>36003.786654729898</v>
      </c>
      <c r="CT657" s="14">
        <v>34717.657957750802</v>
      </c>
      <c r="CU657" s="15">
        <v>40514.929199210201</v>
      </c>
      <c r="CV657" s="15">
        <v>14561.917169701999</v>
      </c>
      <c r="CW657" s="15">
        <v>15799.0015497356</v>
      </c>
      <c r="CX657" s="15">
        <v>16177.4737362794</v>
      </c>
      <c r="CY657" s="16">
        <v>16101.3828814752</v>
      </c>
      <c r="CZ657" s="17">
        <v>13.1390703708182</v>
      </c>
      <c r="DA657" s="18">
        <v>13.326543133594299</v>
      </c>
      <c r="DB657" s="18">
        <v>12.9214155591233</v>
      </c>
      <c r="DC657" s="18">
        <v>13.0965018326189</v>
      </c>
      <c r="DD657" s="18">
        <v>12.9188326548894</v>
      </c>
      <c r="DE657" s="19">
        <v>13.0444365439881</v>
      </c>
      <c r="DF657" s="17">
        <v>0.27668096474960902</v>
      </c>
      <c r="DG657" s="18">
        <v>0.30009369383212198</v>
      </c>
      <c r="DH657" s="18">
        <v>0.14660759965891501</v>
      </c>
      <c r="DI657" s="18">
        <v>0.145166787366211</v>
      </c>
      <c r="DJ657" s="18">
        <v>0.17294606587769401</v>
      </c>
      <c r="DK657" s="19">
        <v>0.14194265120108801</v>
      </c>
      <c r="DL657" s="17">
        <v>0.12373548905207001</v>
      </c>
      <c r="DM657" s="18">
        <v>0.13420597980552701</v>
      </c>
      <c r="DN657" s="18">
        <v>6.5564911771081799E-2</v>
      </c>
      <c r="DO657" s="18">
        <v>6.4920560925220999E-2</v>
      </c>
      <c r="DP657" s="18">
        <v>7.7343831948736105E-2</v>
      </c>
      <c r="DQ657" s="19">
        <v>6.3478683398434904E-2</v>
      </c>
      <c r="DR657" s="20">
        <v>12.445923190254</v>
      </c>
      <c r="DS657" s="21">
        <v>12.6333959530313</v>
      </c>
      <c r="DT657" s="21">
        <v>12.2282683785572</v>
      </c>
      <c r="DU657" s="21">
        <v>12.403354652054601</v>
      </c>
      <c r="DV657" s="21">
        <v>12.2256854743232</v>
      </c>
      <c r="DW657" s="22">
        <v>12.3512893634233</v>
      </c>
      <c r="DX657" s="20">
        <v>0.27668096475154402</v>
      </c>
      <c r="DY657" s="21">
        <v>0.30009369383401102</v>
      </c>
      <c r="DZ657" s="21">
        <v>0.146607599660452</v>
      </c>
      <c r="EA657" s="21">
        <v>0.14516678736748601</v>
      </c>
      <c r="EB657" s="21">
        <v>0.17294606587974201</v>
      </c>
      <c r="EC657" s="22">
        <v>0.14194265120222199</v>
      </c>
      <c r="ED657" s="20">
        <v>0.12373548905293499</v>
      </c>
      <c r="EE657" s="21">
        <v>0.134205979806372</v>
      </c>
      <c r="EF657" s="21">
        <v>6.5564911771769305E-2</v>
      </c>
      <c r="EG657" s="21">
        <v>6.4920560925791501E-2</v>
      </c>
      <c r="EH657" s="21">
        <v>7.7343831949651998E-2</v>
      </c>
      <c r="EI657" s="22">
        <v>6.3478683398941901E-2</v>
      </c>
    </row>
    <row r="658" spans="1:139" x14ac:dyDescent="0.2">
      <c r="A658" s="12" t="s">
        <v>4091</v>
      </c>
      <c r="B658" s="12">
        <v>2</v>
      </c>
      <c r="C658" s="12">
        <v>2</v>
      </c>
      <c r="D658" s="12">
        <v>59.3</v>
      </c>
      <c r="E658" s="12" t="s">
        <v>4093</v>
      </c>
      <c r="F658" s="12" t="s">
        <v>4092</v>
      </c>
      <c r="G658" s="12">
        <v>93224.908389999997</v>
      </c>
      <c r="H658" s="12">
        <v>84338.02</v>
      </c>
      <c r="I658" s="12">
        <v>146220.511</v>
      </c>
      <c r="J658" s="12">
        <v>89934.486789999995</v>
      </c>
      <c r="K658" s="12">
        <v>93261.402359999993</v>
      </c>
      <c r="L658" s="12">
        <v>78907.923710000003</v>
      </c>
      <c r="M658" s="12">
        <v>105491.6393</v>
      </c>
      <c r="N658" s="12">
        <v>79642.167929999996</v>
      </c>
      <c r="O658" s="12">
        <v>89020.499110000004</v>
      </c>
      <c r="P658" s="12">
        <v>138213.37390000001</v>
      </c>
      <c r="Q658" s="12">
        <v>94440.528640000004</v>
      </c>
      <c r="R658" s="12">
        <v>57605.292630000004</v>
      </c>
      <c r="S658" s="12">
        <v>72700.135590000005</v>
      </c>
      <c r="T658" s="12">
        <v>55595.82288</v>
      </c>
      <c r="U658" s="12">
        <v>69087.457209999993</v>
      </c>
      <c r="V658" s="12">
        <v>40069.767910000002</v>
      </c>
      <c r="W658" s="12">
        <v>84733.927939999994</v>
      </c>
      <c r="X658" s="12">
        <v>47268.319190000002</v>
      </c>
      <c r="Y658" s="12">
        <v>98014.842059999995</v>
      </c>
      <c r="Z658" s="12">
        <v>113939.3239</v>
      </c>
      <c r="AA658" s="12">
        <v>80467.171950000004</v>
      </c>
      <c r="AB658" s="12">
        <v>56644.468110000002</v>
      </c>
      <c r="AC658" s="12">
        <v>90490.29221</v>
      </c>
      <c r="AD658" s="12">
        <v>92939.936570000005</v>
      </c>
      <c r="AE658" s="12">
        <v>53500.367359999997</v>
      </c>
      <c r="AF658" s="12">
        <v>63129.522579999997</v>
      </c>
      <c r="AG658" s="12">
        <v>92896.384439999994</v>
      </c>
      <c r="AH658" s="12">
        <v>59338.020779999999</v>
      </c>
      <c r="AI658" s="12">
        <v>135056.5575</v>
      </c>
      <c r="AJ658" s="12">
        <v>97800.904139999999</v>
      </c>
      <c r="AK658" s="12">
        <v>123652.6612</v>
      </c>
      <c r="AL658" s="12">
        <v>78918.190130000003</v>
      </c>
      <c r="AM658" s="12">
        <v>144826.81390000001</v>
      </c>
      <c r="AN658" s="12">
        <v>91068.338220000005</v>
      </c>
      <c r="AO658" s="12">
        <v>102187.2675</v>
      </c>
      <c r="AP658" s="12">
        <v>81157.932979999998</v>
      </c>
      <c r="AQ658" s="12">
        <v>64021.11995</v>
      </c>
      <c r="AR658" s="12">
        <v>64179.422129999999</v>
      </c>
      <c r="AS658" s="12">
        <v>73120.084520000004</v>
      </c>
      <c r="AT658" s="12">
        <v>76961.248989999993</v>
      </c>
      <c r="AU658" s="12">
        <v>96375.588940000001</v>
      </c>
      <c r="AV658" s="12">
        <v>76824.166580000005</v>
      </c>
      <c r="AW658" s="12">
        <v>79791.295060000004</v>
      </c>
      <c r="AX658" s="12">
        <v>68688.981849999996</v>
      </c>
      <c r="AY658" s="12">
        <v>77882.336030000006</v>
      </c>
      <c r="AZ658" s="12">
        <v>60332.627659999998</v>
      </c>
      <c r="BA658" s="12">
        <v>69821.930200000003</v>
      </c>
      <c r="BB658" s="12">
        <v>47681.366139999998</v>
      </c>
      <c r="BC658" s="12">
        <v>80240.880799999999</v>
      </c>
      <c r="BD658" s="12">
        <v>131976.78270000001</v>
      </c>
      <c r="BE658" s="12">
        <v>89225.297219999993</v>
      </c>
      <c r="BF658" s="12">
        <v>73588.93866</v>
      </c>
      <c r="BG658" s="12">
        <v>90490.29221</v>
      </c>
      <c r="BH658" s="12">
        <v>70089.0576</v>
      </c>
      <c r="BI658" s="12">
        <v>63825.715700000001</v>
      </c>
      <c r="BJ658" s="12">
        <v>79746.441149999999</v>
      </c>
      <c r="BK658" s="12">
        <v>88657.100990000006</v>
      </c>
      <c r="BL658" s="12">
        <v>65381.619570000003</v>
      </c>
      <c r="BM658" s="12">
        <v>89466.373059999998</v>
      </c>
      <c r="BN658" s="12">
        <v>92494.165670000002</v>
      </c>
      <c r="BO658" s="11" t="s">
        <v>2216</v>
      </c>
      <c r="BP658" s="11" t="s">
        <v>2217</v>
      </c>
      <c r="BU658" s="11" t="s">
        <v>2218</v>
      </c>
      <c r="BV658" s="11" t="s">
        <v>2219</v>
      </c>
      <c r="BW658" s="12">
        <f t="shared" si="52"/>
        <v>0</v>
      </c>
      <c r="BX658" s="12">
        <f t="shared" si="53"/>
        <v>8</v>
      </c>
      <c r="BY658" s="12">
        <f t="shared" si="54"/>
        <v>1.450878389470724</v>
      </c>
      <c r="BZ658" s="23">
        <f t="shared" si="55"/>
        <v>1.1910364004213005</v>
      </c>
      <c r="CA658" s="24">
        <f t="shared" si="56"/>
        <v>1.2181646076958779</v>
      </c>
      <c r="CB658" s="13">
        <v>0.24993958799999999</v>
      </c>
      <c r="CC658" s="13">
        <v>0.43611907700000002</v>
      </c>
      <c r="CD658" s="13">
        <v>0.12574584762914801</v>
      </c>
      <c r="CE658" s="13">
        <v>0.247079801681577</v>
      </c>
      <c r="CF658" s="13">
        <v>0.65378097613568398</v>
      </c>
      <c r="CG658" s="12">
        <v>3</v>
      </c>
      <c r="CH658" s="14">
        <v>101395.865708</v>
      </c>
      <c r="CI658" s="15">
        <v>98255.120790000001</v>
      </c>
      <c r="CJ658" s="15">
        <v>69885.847389999995</v>
      </c>
      <c r="CK658" s="15">
        <v>76805.236199999999</v>
      </c>
      <c r="CL658" s="15">
        <v>74808.447239999994</v>
      </c>
      <c r="CM658" s="15">
        <v>89644.277887999997</v>
      </c>
      <c r="CN658" s="14">
        <v>25320.5261097892</v>
      </c>
      <c r="CO658" s="15">
        <v>24774.2985689911</v>
      </c>
      <c r="CP658" s="15">
        <v>15544.3465764168</v>
      </c>
      <c r="CQ658" s="15">
        <v>32068.583144945002</v>
      </c>
      <c r="CR658" s="15">
        <v>18645.7551358085</v>
      </c>
      <c r="CS658" s="16">
        <v>30663.020714445898</v>
      </c>
      <c r="CT658" s="14">
        <v>11323.6835215094</v>
      </c>
      <c r="CU658" s="15">
        <v>11079.403139028</v>
      </c>
      <c r="CV658" s="15">
        <v>6951.6431221368102</v>
      </c>
      <c r="CW658" s="15">
        <v>14341.506370840199</v>
      </c>
      <c r="CX658" s="15">
        <v>8338.6351950967291</v>
      </c>
      <c r="CY658" s="16">
        <v>13712.9197425971</v>
      </c>
      <c r="CZ658" s="17">
        <v>12.1987927307083</v>
      </c>
      <c r="DA658" s="18">
        <v>12.165326939761799</v>
      </c>
      <c r="DB658" s="18">
        <v>11.8291843150036</v>
      </c>
      <c r="DC658" s="18">
        <v>11.862255156311299</v>
      </c>
      <c r="DD658" s="18">
        <v>11.889208093581299</v>
      </c>
      <c r="DE658" s="19">
        <v>12.0506126542692</v>
      </c>
      <c r="DF658" s="17">
        <v>0.22031347542028901</v>
      </c>
      <c r="DG658" s="18">
        <v>0.23491965400641801</v>
      </c>
      <c r="DH658" s="18">
        <v>0.21231100013684301</v>
      </c>
      <c r="DI658" s="18">
        <v>0.46144165865229803</v>
      </c>
      <c r="DJ658" s="18">
        <v>0.262124631556301</v>
      </c>
      <c r="DK658" s="19">
        <v>0.33888893258399699</v>
      </c>
      <c r="DL658" s="17">
        <v>9.8527181479798803E-2</v>
      </c>
      <c r="DM658" s="18">
        <v>0.105059263121817</v>
      </c>
      <c r="DN658" s="18">
        <v>9.49483657353897E-2</v>
      </c>
      <c r="DO658" s="18">
        <v>0.20636298327935801</v>
      </c>
      <c r="DP658" s="18">
        <v>0.117225698947395</v>
      </c>
      <c r="DQ658" s="19">
        <v>0.151555738016032</v>
      </c>
      <c r="DR658" s="20">
        <v>11.505645550121301</v>
      </c>
      <c r="DS658" s="21">
        <v>11.4721797591725</v>
      </c>
      <c r="DT658" s="21">
        <v>11.1360371343869</v>
      </c>
      <c r="DU658" s="21">
        <v>11.169107975681801</v>
      </c>
      <c r="DV658" s="21">
        <v>11.1960609129686</v>
      </c>
      <c r="DW658" s="22">
        <v>11.3574654736687</v>
      </c>
      <c r="DX658" s="20">
        <v>0.22031347542921001</v>
      </c>
      <c r="DY658" s="21">
        <v>0.23491965401784801</v>
      </c>
      <c r="DZ658" s="21">
        <v>0.21231100015813301</v>
      </c>
      <c r="EA658" s="21">
        <v>0.46144165871215098</v>
      </c>
      <c r="EB658" s="21">
        <v>0.26212463158399202</v>
      </c>
      <c r="EC658" s="22">
        <v>0.33888893260835701</v>
      </c>
      <c r="ED658" s="20">
        <v>9.8527181483788806E-2</v>
      </c>
      <c r="EE658" s="21">
        <v>0.105059263126928</v>
      </c>
      <c r="EF658" s="21">
        <v>9.4948365744910904E-2</v>
      </c>
      <c r="EG658" s="21">
        <v>0.20636298330612601</v>
      </c>
      <c r="EH658" s="21">
        <v>0.117225698959779</v>
      </c>
      <c r="EI658" s="22">
        <v>0.15155573802692601</v>
      </c>
    </row>
    <row r="659" spans="1:139" x14ac:dyDescent="0.2">
      <c r="A659" s="12" t="s">
        <v>4094</v>
      </c>
      <c r="B659" s="12">
        <v>4</v>
      </c>
      <c r="C659" s="12">
        <v>4</v>
      </c>
      <c r="D659" s="12">
        <v>215.27</v>
      </c>
      <c r="E659" s="12" t="s">
        <v>4098</v>
      </c>
      <c r="F659" s="12" t="s">
        <v>4095</v>
      </c>
      <c r="G659" s="12">
        <v>1143432.3640000001</v>
      </c>
      <c r="H659" s="12">
        <v>981942.01809999999</v>
      </c>
      <c r="I659" s="12">
        <v>1186403.7339999999</v>
      </c>
      <c r="J659" s="12">
        <v>1142968.4809999999</v>
      </c>
      <c r="K659" s="12">
        <v>1155845.6740000001</v>
      </c>
      <c r="L659" s="12">
        <v>1037598.323</v>
      </c>
      <c r="M659" s="12">
        <v>1400466.0449999999</v>
      </c>
      <c r="N659" s="12">
        <v>866211.66240000003</v>
      </c>
      <c r="O659" s="12">
        <v>998874.32750000001</v>
      </c>
      <c r="P659" s="12">
        <v>1456697.0889999999</v>
      </c>
      <c r="Q659" s="12">
        <v>1147399.7220000001</v>
      </c>
      <c r="R659" s="12">
        <v>992744.64179999998</v>
      </c>
      <c r="S659" s="12">
        <v>1094991.97</v>
      </c>
      <c r="T659" s="12">
        <v>951791.98230000003</v>
      </c>
      <c r="U659" s="12">
        <v>1039378.294</v>
      </c>
      <c r="V659" s="12">
        <v>900297.33089999994</v>
      </c>
      <c r="W659" s="12">
        <v>1135019.4609999999</v>
      </c>
      <c r="X659" s="12">
        <v>926707.15769999998</v>
      </c>
      <c r="Y659" s="12">
        <v>1187525.344</v>
      </c>
      <c r="Z659" s="12">
        <v>990467.20750000002</v>
      </c>
      <c r="AA659" s="12">
        <v>1068714.9809999999</v>
      </c>
      <c r="AB659" s="12">
        <v>1104432.594</v>
      </c>
      <c r="AC659" s="12">
        <v>1082426.1200000001</v>
      </c>
      <c r="AD659" s="12">
        <v>997281.85439999995</v>
      </c>
      <c r="AE659" s="12">
        <v>1072997.8</v>
      </c>
      <c r="AF659" s="12">
        <v>990750.87210000004</v>
      </c>
      <c r="AG659" s="12">
        <v>1195044.861</v>
      </c>
      <c r="AH659" s="12">
        <v>957530.78749999998</v>
      </c>
      <c r="AI659" s="12">
        <v>1367550.1669999999</v>
      </c>
      <c r="AJ659" s="12">
        <v>1120322.7150000001</v>
      </c>
      <c r="AK659" s="12">
        <v>1516638.173</v>
      </c>
      <c r="AL659" s="12">
        <v>918839.29539999994</v>
      </c>
      <c r="AM659" s="12">
        <v>1175095.557</v>
      </c>
      <c r="AN659" s="12">
        <v>1157378.486</v>
      </c>
      <c r="AO659" s="12">
        <v>1266469.388</v>
      </c>
      <c r="AP659" s="12">
        <v>1067184.78</v>
      </c>
      <c r="AQ659" s="12">
        <v>849919.53139999998</v>
      </c>
      <c r="AR659" s="12">
        <v>698034.28740000003</v>
      </c>
      <c r="AS659" s="12">
        <v>820460.18590000004</v>
      </c>
      <c r="AT659" s="12">
        <v>811131.54350000003</v>
      </c>
      <c r="AU659" s="12">
        <v>1170909.625</v>
      </c>
      <c r="AV659" s="12">
        <v>1323954.3840000001</v>
      </c>
      <c r="AW659" s="12">
        <v>1201797.31</v>
      </c>
      <c r="AX659" s="12">
        <v>1175944.861</v>
      </c>
      <c r="AY659" s="12">
        <v>1171691.835</v>
      </c>
      <c r="AZ659" s="12">
        <v>1355568.2120000001</v>
      </c>
      <c r="BA659" s="12">
        <v>935271.75589999999</v>
      </c>
      <c r="BB659" s="12">
        <v>934805.04599999997</v>
      </c>
      <c r="BC659" s="12">
        <v>972180.10660000006</v>
      </c>
      <c r="BD659" s="12">
        <v>1147265.676</v>
      </c>
      <c r="BE659" s="12">
        <v>1185034.959</v>
      </c>
      <c r="BF659" s="12">
        <v>1434809.5249999999</v>
      </c>
      <c r="BG659" s="12">
        <v>1082426.1200000001</v>
      </c>
      <c r="BH659" s="12">
        <v>752082.98950000003</v>
      </c>
      <c r="BI659" s="12">
        <v>1280081.9110000001</v>
      </c>
      <c r="BJ659" s="12">
        <v>1251535.777</v>
      </c>
      <c r="BK659" s="12">
        <v>1140509.5419999999</v>
      </c>
      <c r="BL659" s="12">
        <v>1055055.6429999999</v>
      </c>
      <c r="BM659" s="12">
        <v>905914.9423</v>
      </c>
      <c r="BN659" s="12">
        <v>1059533.301</v>
      </c>
      <c r="BO659" s="11" t="s">
        <v>326</v>
      </c>
      <c r="BP659" s="11" t="s">
        <v>327</v>
      </c>
      <c r="BQ659" s="11" t="s">
        <v>2105</v>
      </c>
      <c r="BR659" s="11" t="s">
        <v>2106</v>
      </c>
      <c r="BU659" s="11" t="s">
        <v>4096</v>
      </c>
      <c r="BV659" s="11" t="s">
        <v>4097</v>
      </c>
      <c r="BW659" s="12">
        <f t="shared" si="52"/>
        <v>4</v>
      </c>
      <c r="BX659" s="12">
        <f t="shared" si="53"/>
        <v>12</v>
      </c>
      <c r="BY659" s="12">
        <f t="shared" si="54"/>
        <v>1.1205892910396984</v>
      </c>
      <c r="BZ659" s="23">
        <f t="shared" si="55"/>
        <v>1.0570526586463218</v>
      </c>
      <c r="CA659" s="24">
        <f t="shared" si="56"/>
        <v>1.0601073483649741</v>
      </c>
      <c r="CB659" s="13">
        <v>0.74901567099999999</v>
      </c>
      <c r="CC659" s="13">
        <v>0.85053310599999998</v>
      </c>
      <c r="CD659" s="13">
        <v>0.510681702499032</v>
      </c>
      <c r="CE659" s="13">
        <v>0.66056407811901996</v>
      </c>
      <c r="CF659" s="13">
        <v>0.106449097207978</v>
      </c>
      <c r="CG659" s="12">
        <v>3</v>
      </c>
      <c r="CH659" s="14">
        <v>1122118.45422</v>
      </c>
      <c r="CI659" s="15">
        <v>1151969.4893799999</v>
      </c>
      <c r="CJ659" s="15">
        <v>1045261.32202</v>
      </c>
      <c r="CK659" s="15">
        <v>1028003.30022</v>
      </c>
      <c r="CL659" s="15">
        <v>1065170.6698799999</v>
      </c>
      <c r="CM659" s="15">
        <v>1126239.8805199999</v>
      </c>
      <c r="CN659" s="14">
        <v>80325.217336497793</v>
      </c>
      <c r="CO659" s="15">
        <v>261144.536653405</v>
      </c>
      <c r="CP659" s="15">
        <v>78157.724005199503</v>
      </c>
      <c r="CQ659" s="15">
        <v>127356.21546072701</v>
      </c>
      <c r="CR659" s="15">
        <v>40379.346883514299</v>
      </c>
      <c r="CS659" s="16">
        <v>165695.36959279299</v>
      </c>
      <c r="CT659" s="14">
        <v>35922.529254370696</v>
      </c>
      <c r="CU659" s="15">
        <v>116787.38718193999</v>
      </c>
      <c r="CV659" s="15">
        <v>34953.196768458598</v>
      </c>
      <c r="CW659" s="15">
        <v>56955.431025459002</v>
      </c>
      <c r="CX659" s="15">
        <v>18058.192903716499</v>
      </c>
      <c r="CY659" s="16">
        <v>74101.221993287603</v>
      </c>
      <c r="CZ659" s="17">
        <v>14.6216975978629</v>
      </c>
      <c r="DA659" s="18">
        <v>14.6296843626138</v>
      </c>
      <c r="DB659" s="18">
        <v>14.550693230646299</v>
      </c>
      <c r="DC659" s="18">
        <v>14.5302167398319</v>
      </c>
      <c r="DD659" s="18">
        <v>14.5712033753064</v>
      </c>
      <c r="DE659" s="19">
        <v>14.6190841137698</v>
      </c>
      <c r="DF659" s="17">
        <v>7.4927071988757907E-2</v>
      </c>
      <c r="DG659" s="18">
        <v>0.22566427541588499</v>
      </c>
      <c r="DH659" s="18">
        <v>7.4652281718011498E-2</v>
      </c>
      <c r="DI659" s="18">
        <v>0.122650984112761</v>
      </c>
      <c r="DJ659" s="18">
        <v>3.8627939302303398E-2</v>
      </c>
      <c r="DK659" s="19">
        <v>0.14460297303339101</v>
      </c>
      <c r="DL659" s="17">
        <v>3.3508405264376602E-2</v>
      </c>
      <c r="DM659" s="18">
        <v>0.10092013198463</v>
      </c>
      <c r="DN659" s="18">
        <v>3.3385515319387701E-2</v>
      </c>
      <c r="DO659" s="18">
        <v>5.4851187596676197E-2</v>
      </c>
      <c r="DP659" s="18">
        <v>1.7274939622137199E-2</v>
      </c>
      <c r="DQ659" s="19">
        <v>6.4668415490246295E-2</v>
      </c>
      <c r="DR659" s="20">
        <v>13.9285504173028</v>
      </c>
      <c r="DS659" s="21">
        <v>13.9365371820536</v>
      </c>
      <c r="DT659" s="21">
        <v>13.8575460500861</v>
      </c>
      <c r="DU659" s="21">
        <v>13.837069559271701</v>
      </c>
      <c r="DV659" s="21">
        <v>13.8780561947462</v>
      </c>
      <c r="DW659" s="22">
        <v>13.9259369332096</v>
      </c>
      <c r="DX659" s="20">
        <v>7.4927071988790603E-2</v>
      </c>
      <c r="DY659" s="21">
        <v>0.225664275415974</v>
      </c>
      <c r="DZ659" s="21">
        <v>7.4652281718045499E-2</v>
      </c>
      <c r="EA659" s="21">
        <v>0.12265098411281999</v>
      </c>
      <c r="EB659" s="21">
        <v>3.8627939302320898E-2</v>
      </c>
      <c r="EC659" s="22">
        <v>0.14460297303344799</v>
      </c>
      <c r="ED659" s="20">
        <v>3.3508405264391201E-2</v>
      </c>
      <c r="EE659" s="21">
        <v>0.10092013198467099</v>
      </c>
      <c r="EF659" s="21">
        <v>3.3385515319402898E-2</v>
      </c>
      <c r="EG659" s="21">
        <v>5.4851187596702301E-2</v>
      </c>
      <c r="EH659" s="21">
        <v>1.7274939622145099E-2</v>
      </c>
      <c r="EI659" s="22">
        <v>6.4668415490271594E-2</v>
      </c>
    </row>
    <row r="660" spans="1:139" x14ac:dyDescent="0.2">
      <c r="A660" s="12" t="s">
        <v>4099</v>
      </c>
      <c r="B660" s="12">
        <v>3</v>
      </c>
      <c r="C660" s="12">
        <v>3</v>
      </c>
      <c r="D660" s="12">
        <v>101.02</v>
      </c>
      <c r="E660" s="12" t="s">
        <v>4101</v>
      </c>
      <c r="F660" s="12" t="s">
        <v>4100</v>
      </c>
      <c r="G660" s="12">
        <v>174099.68150000001</v>
      </c>
      <c r="H660" s="12">
        <v>238080.8694</v>
      </c>
      <c r="I660" s="12">
        <v>198734.0153</v>
      </c>
      <c r="J660" s="12">
        <v>239788.51620000001</v>
      </c>
      <c r="K660" s="12">
        <v>158945.99840000001</v>
      </c>
      <c r="L660" s="12">
        <v>246280.8744</v>
      </c>
      <c r="M660" s="12">
        <v>210263.16829999999</v>
      </c>
      <c r="N660" s="12">
        <v>160972.7758</v>
      </c>
      <c r="O660" s="12">
        <v>291557.4142</v>
      </c>
      <c r="P660" s="12">
        <v>344055.39240000001</v>
      </c>
      <c r="Q660" s="12">
        <v>161039.21189999999</v>
      </c>
      <c r="R660" s="12">
        <v>173793.00529999999</v>
      </c>
      <c r="S660" s="12">
        <v>181988.44940000001</v>
      </c>
      <c r="T660" s="12">
        <v>161039.4063</v>
      </c>
      <c r="U660" s="12">
        <v>168186.90580000001</v>
      </c>
      <c r="V660" s="12">
        <v>157154.07269999999</v>
      </c>
      <c r="W660" s="12">
        <v>170850.35939999999</v>
      </c>
      <c r="X660" s="12">
        <v>142953.44140000001</v>
      </c>
      <c r="Y660" s="12">
        <v>180094.9522</v>
      </c>
      <c r="Z660" s="12">
        <v>151333.7457</v>
      </c>
      <c r="AA660" s="12">
        <v>188325.65229999999</v>
      </c>
      <c r="AB660" s="12">
        <v>152928.03950000001</v>
      </c>
      <c r="AC660" s="12">
        <v>234367.0153</v>
      </c>
      <c r="AD660" s="12">
        <v>171097.44070000001</v>
      </c>
      <c r="AE660" s="12">
        <v>154235.48139999999</v>
      </c>
      <c r="AF660" s="12">
        <v>160446.77770000001</v>
      </c>
      <c r="AG660" s="12">
        <v>164578.76949999999</v>
      </c>
      <c r="AH660" s="12">
        <v>156425.57029999999</v>
      </c>
      <c r="AI660" s="12">
        <v>231709.83119999999</v>
      </c>
      <c r="AJ660" s="12">
        <v>223203.5086</v>
      </c>
      <c r="AK660" s="12">
        <v>230924.21650000001</v>
      </c>
      <c r="AL660" s="12">
        <v>222781.03419999999</v>
      </c>
      <c r="AM660" s="12">
        <v>196839.78709999999</v>
      </c>
      <c r="AN660" s="12">
        <v>242811.6563</v>
      </c>
      <c r="AO660" s="12">
        <v>174158.4069</v>
      </c>
      <c r="AP660" s="12">
        <v>253303.41690000001</v>
      </c>
      <c r="AQ660" s="12">
        <v>127605.217</v>
      </c>
      <c r="AR660" s="12">
        <v>129719.46890000001</v>
      </c>
      <c r="AS660" s="12">
        <v>239480.8273</v>
      </c>
      <c r="AT660" s="12">
        <v>191580.10519999999</v>
      </c>
      <c r="AU660" s="12">
        <v>164338.86069999999</v>
      </c>
      <c r="AV660" s="12">
        <v>231775.62650000001</v>
      </c>
      <c r="AW660" s="12">
        <v>199739.57329999999</v>
      </c>
      <c r="AX660" s="12">
        <v>198965.17910000001</v>
      </c>
      <c r="AY660" s="12">
        <v>189597.20980000001</v>
      </c>
      <c r="AZ660" s="12">
        <v>236625.23269999999</v>
      </c>
      <c r="BA660" s="12">
        <v>140783.0625</v>
      </c>
      <c r="BB660" s="12">
        <v>144202.61809999999</v>
      </c>
      <c r="BC660" s="12">
        <v>147436.62580000001</v>
      </c>
      <c r="BD660" s="12">
        <v>175291.02499999999</v>
      </c>
      <c r="BE660" s="12">
        <v>208823.19949999999</v>
      </c>
      <c r="BF660" s="12">
        <v>198674.51310000001</v>
      </c>
      <c r="BG660" s="12">
        <v>234367.0153</v>
      </c>
      <c r="BH660" s="12">
        <v>129030.19749999999</v>
      </c>
      <c r="BI660" s="12">
        <v>184002.28769999999</v>
      </c>
      <c r="BJ660" s="12">
        <v>202679.49119999999</v>
      </c>
      <c r="BK660" s="12">
        <v>157068.2936</v>
      </c>
      <c r="BL660" s="12">
        <v>172357.571</v>
      </c>
      <c r="BM660" s="12">
        <v>153493.01500000001</v>
      </c>
      <c r="BN660" s="12">
        <v>211092.34599999999</v>
      </c>
      <c r="BO660" s="11" t="s">
        <v>458</v>
      </c>
      <c r="BP660" s="11" t="s">
        <v>459</v>
      </c>
      <c r="BU660" s="11" t="s">
        <v>460</v>
      </c>
      <c r="BV660" s="11" t="s">
        <v>461</v>
      </c>
      <c r="BW660" s="12">
        <f t="shared" si="52"/>
        <v>4</v>
      </c>
      <c r="BX660" s="12">
        <f t="shared" si="53"/>
        <v>12</v>
      </c>
      <c r="BY660" s="12">
        <f t="shared" si="54"/>
        <v>1.5617529876073897</v>
      </c>
      <c r="BZ660" s="23">
        <f t="shared" si="55"/>
        <v>1.3079478236397601</v>
      </c>
      <c r="CA660" s="24">
        <f t="shared" si="56"/>
        <v>1.1940483858609434</v>
      </c>
      <c r="CB660" s="13">
        <v>2.1627196000000001E-2</v>
      </c>
      <c r="CC660" s="13">
        <v>8.6005827000000007E-2</v>
      </c>
      <c r="CD660" s="13">
        <v>7.0556608453295699E-2</v>
      </c>
      <c r="CE660" s="13">
        <v>0.16664613322532601</v>
      </c>
      <c r="CF660" s="13">
        <v>0.72913073977909604</v>
      </c>
      <c r="CG660" s="12">
        <v>3</v>
      </c>
      <c r="CH660" s="14">
        <v>201929.81615999999</v>
      </c>
      <c r="CI660" s="15">
        <v>250625.92502</v>
      </c>
      <c r="CJ660" s="15">
        <v>169209.39574000001</v>
      </c>
      <c r="CK660" s="15">
        <v>160477.31427999999</v>
      </c>
      <c r="CL660" s="15">
        <v>180190.72584</v>
      </c>
      <c r="CM660" s="15">
        <v>187272.89146000001</v>
      </c>
      <c r="CN660" s="14">
        <v>36648.731037497797</v>
      </c>
      <c r="CO660" s="15">
        <v>70869.900065886206</v>
      </c>
      <c r="CP660" s="15">
        <v>8928.3229969321892</v>
      </c>
      <c r="CQ660" s="15">
        <v>14951.477220599099</v>
      </c>
      <c r="CR660" s="15">
        <v>33544.239383290696</v>
      </c>
      <c r="CS660" s="16">
        <v>36918.395263288599</v>
      </c>
      <c r="CT660" s="14">
        <v>16389.810777790299</v>
      </c>
      <c r="CU660" s="15">
        <v>31693.982821187699</v>
      </c>
      <c r="CV660" s="15">
        <v>3992.8674292430101</v>
      </c>
      <c r="CW660" s="15">
        <v>6686.50388585986</v>
      </c>
      <c r="CX660" s="15">
        <v>15001.4399029127</v>
      </c>
      <c r="CY660" s="16">
        <v>16510.408285783898</v>
      </c>
      <c r="CZ660" s="17">
        <v>12.895407981359201</v>
      </c>
      <c r="DA660" s="18">
        <v>13.091323949891899</v>
      </c>
      <c r="DB660" s="18">
        <v>12.7309386724011</v>
      </c>
      <c r="DC660" s="18">
        <v>12.6756035819494</v>
      </c>
      <c r="DD660" s="18">
        <v>12.782050904265301</v>
      </c>
      <c r="DE660" s="19">
        <v>12.8184027997307</v>
      </c>
      <c r="DF660" s="17">
        <v>0.183907118674801</v>
      </c>
      <c r="DG660" s="18">
        <v>0.29359675778238797</v>
      </c>
      <c r="DH660" s="18">
        <v>5.23068667671482E-2</v>
      </c>
      <c r="DI660" s="18">
        <v>9.2757246574629901E-2</v>
      </c>
      <c r="DJ660" s="18">
        <v>0.176074171221312</v>
      </c>
      <c r="DK660" s="19">
        <v>0.19234755410179799</v>
      </c>
      <c r="DL660" s="17">
        <v>8.2245763780595199E-2</v>
      </c>
      <c r="DM660" s="18">
        <v>0.13130046167499199</v>
      </c>
      <c r="DN660" s="18">
        <v>2.3392341956273599E-2</v>
      </c>
      <c r="DO660" s="18">
        <v>4.14823017493164E-2</v>
      </c>
      <c r="DP660" s="18">
        <v>7.8742763186558304E-2</v>
      </c>
      <c r="DQ660" s="19">
        <v>8.6020441255487995E-2</v>
      </c>
      <c r="DR660" s="20">
        <v>12.202260800792599</v>
      </c>
      <c r="DS660" s="21">
        <v>12.398176769327</v>
      </c>
      <c r="DT660" s="21">
        <v>12.0377914918323</v>
      </c>
      <c r="DU660" s="21">
        <v>11.982456401379499</v>
      </c>
      <c r="DV660" s="21">
        <v>12.088903723697101</v>
      </c>
      <c r="DW660" s="22">
        <v>12.125255619162999</v>
      </c>
      <c r="DX660" s="20">
        <v>0.18390711867721199</v>
      </c>
      <c r="DY660" s="21">
        <v>0.29359675778528499</v>
      </c>
      <c r="DZ660" s="21">
        <v>5.2306866768049097E-2</v>
      </c>
      <c r="EA660" s="21">
        <v>9.2757246576436705E-2</v>
      </c>
      <c r="EB660" s="21">
        <v>0.17607417122385499</v>
      </c>
      <c r="EC660" s="22">
        <v>0.192347554104495</v>
      </c>
      <c r="ED660" s="20">
        <v>8.2245763781673198E-2</v>
      </c>
      <c r="EE660" s="21">
        <v>0.13130046167628701</v>
      </c>
      <c r="EF660" s="21">
        <v>2.3392341956676499E-2</v>
      </c>
      <c r="EG660" s="21">
        <v>4.1482301750124399E-2</v>
      </c>
      <c r="EH660" s="21">
        <v>7.8742763187695505E-2</v>
      </c>
      <c r="EI660" s="22">
        <v>8.6020441256694002E-2</v>
      </c>
    </row>
    <row r="661" spans="1:139" x14ac:dyDescent="0.2">
      <c r="A661" s="12" t="s">
        <v>4102</v>
      </c>
      <c r="B661" s="12">
        <v>4</v>
      </c>
      <c r="C661" s="12">
        <v>3</v>
      </c>
      <c r="D661" s="12">
        <v>141.6</v>
      </c>
      <c r="E661" s="12" t="s">
        <v>4108</v>
      </c>
      <c r="F661" s="12" t="s">
        <v>4103</v>
      </c>
      <c r="G661" s="12">
        <v>749059.00939999998</v>
      </c>
      <c r="H661" s="12">
        <v>665602.07270000002</v>
      </c>
      <c r="I661" s="12">
        <v>842507.0183</v>
      </c>
      <c r="J661" s="12">
        <v>717404.94160000002</v>
      </c>
      <c r="K661" s="12">
        <v>640084.21790000005</v>
      </c>
      <c r="L661" s="12">
        <v>690592.65359999996</v>
      </c>
      <c r="M661" s="12">
        <v>913130.69519999996</v>
      </c>
      <c r="N661" s="12">
        <v>766078.84030000004</v>
      </c>
      <c r="O661" s="12">
        <v>896398.52830000001</v>
      </c>
      <c r="P661" s="12">
        <v>943676.82909999997</v>
      </c>
      <c r="Q661" s="12">
        <v>732691.40830000001</v>
      </c>
      <c r="R661" s="12">
        <v>551166.20739999996</v>
      </c>
      <c r="S661" s="12">
        <v>537488.10030000005</v>
      </c>
      <c r="T661" s="12">
        <v>542138.29550000001</v>
      </c>
      <c r="U661" s="12">
        <v>547651.75020000001</v>
      </c>
      <c r="V661" s="12">
        <v>508363.21419999999</v>
      </c>
      <c r="W661" s="12">
        <v>518427.58059999999</v>
      </c>
      <c r="X661" s="12">
        <v>523878.84779999999</v>
      </c>
      <c r="Y661" s="12">
        <v>535768.5575</v>
      </c>
      <c r="Z661" s="12">
        <v>614438.82140000002</v>
      </c>
      <c r="AA661" s="12">
        <v>661803.46010000003</v>
      </c>
      <c r="AB661" s="12">
        <v>539773.88249999995</v>
      </c>
      <c r="AC661" s="12">
        <v>652429.75890000002</v>
      </c>
      <c r="AD661" s="12">
        <v>617251.61159999995</v>
      </c>
      <c r="AE661" s="12">
        <v>566728.08649999998</v>
      </c>
      <c r="AF661" s="12">
        <v>634406.70389999996</v>
      </c>
      <c r="AG661" s="12">
        <v>613434.25560000003</v>
      </c>
      <c r="AH661" s="12">
        <v>569949.51879999996</v>
      </c>
      <c r="AI661" s="12">
        <v>614069.05009999999</v>
      </c>
      <c r="AJ661" s="12">
        <v>766113.40249999997</v>
      </c>
      <c r="AK661" s="12">
        <v>993544.98160000006</v>
      </c>
      <c r="AL661" s="12">
        <v>622828.3628</v>
      </c>
      <c r="AM661" s="12">
        <v>834476.68409999995</v>
      </c>
      <c r="AN661" s="12">
        <v>726449.64350000001</v>
      </c>
      <c r="AO661" s="12">
        <v>701345.41769999999</v>
      </c>
      <c r="AP661" s="12">
        <v>710284.46400000004</v>
      </c>
      <c r="AQ661" s="12">
        <v>554163.81960000005</v>
      </c>
      <c r="AR661" s="12">
        <v>617342.52780000004</v>
      </c>
      <c r="AS661" s="12">
        <v>736288.12250000006</v>
      </c>
      <c r="AT661" s="12">
        <v>525466.85849999997</v>
      </c>
      <c r="AU661" s="12">
        <v>747704.05249999999</v>
      </c>
      <c r="AV661" s="12">
        <v>735051.98230000003</v>
      </c>
      <c r="AW661" s="12">
        <v>589914.60279999999</v>
      </c>
      <c r="AX661" s="12">
        <v>669815.2058</v>
      </c>
      <c r="AY661" s="12">
        <v>617368.17879999999</v>
      </c>
      <c r="AZ661" s="12">
        <v>765437.13930000004</v>
      </c>
      <c r="BA661" s="12">
        <v>427191.50660000002</v>
      </c>
      <c r="BB661" s="12">
        <v>528456.6827</v>
      </c>
      <c r="BC661" s="12">
        <v>438612.56170000002</v>
      </c>
      <c r="BD661" s="12">
        <v>711709.14529999997</v>
      </c>
      <c r="BE661" s="12">
        <v>733834.79240000003</v>
      </c>
      <c r="BF661" s="12">
        <v>701240.35860000004</v>
      </c>
      <c r="BG661" s="12">
        <v>652429.75890000002</v>
      </c>
      <c r="BH661" s="12">
        <v>465489.70610000001</v>
      </c>
      <c r="BI661" s="12">
        <v>676104.24959999998</v>
      </c>
      <c r="BJ661" s="12">
        <v>801394.89110000001</v>
      </c>
      <c r="BK661" s="12">
        <v>585440.46759999997</v>
      </c>
      <c r="BL661" s="12">
        <v>627999.08270000003</v>
      </c>
      <c r="BM661" s="12">
        <v>406781.6606</v>
      </c>
      <c r="BN661" s="12">
        <v>724543.60829999996</v>
      </c>
      <c r="BQ661" s="11" t="s">
        <v>4104</v>
      </c>
      <c r="BR661" s="11" t="s">
        <v>4105</v>
      </c>
      <c r="BS661" s="11" t="s">
        <v>2051</v>
      </c>
      <c r="BT661" s="11" t="s">
        <v>2052</v>
      </c>
      <c r="BU661" s="11" t="s">
        <v>4106</v>
      </c>
      <c r="BV661" s="11" t="s">
        <v>4107</v>
      </c>
      <c r="BW661" s="12">
        <f t="shared" si="52"/>
        <v>4</v>
      </c>
      <c r="BX661" s="12">
        <f t="shared" si="53"/>
        <v>12</v>
      </c>
      <c r="BY661" s="12">
        <f t="shared" si="54"/>
        <v>1.5587076023779634</v>
      </c>
      <c r="BZ661" s="23">
        <f t="shared" si="55"/>
        <v>1.2839880991271426</v>
      </c>
      <c r="CA661" s="24">
        <f t="shared" si="56"/>
        <v>1.2139579825058935</v>
      </c>
      <c r="CB661" s="13">
        <v>1.97289E-5</v>
      </c>
      <c r="CC661" s="13">
        <v>4.4389899999999999E-4</v>
      </c>
      <c r="CD661" s="13">
        <v>1.17623940642634E-3</v>
      </c>
      <c r="CE661" s="13">
        <v>9.5779494523287809E-3</v>
      </c>
      <c r="CF661" s="13">
        <v>0.92252505137529295</v>
      </c>
      <c r="CG661" s="12">
        <v>3</v>
      </c>
      <c r="CH661" s="14">
        <v>722931.45198000001</v>
      </c>
      <c r="CI661" s="15">
        <v>841975.50930000003</v>
      </c>
      <c r="CJ661" s="15">
        <v>582227.15234000003</v>
      </c>
      <c r="CK661" s="15">
        <v>540175.40430000005</v>
      </c>
      <c r="CL661" s="15">
        <v>607597.35991999996</v>
      </c>
      <c r="CM661" s="15">
        <v>639594.58617999998</v>
      </c>
      <c r="CN661" s="14">
        <v>79312.403755340798</v>
      </c>
      <c r="CO661" s="15">
        <v>108449.478205041</v>
      </c>
      <c r="CP661" s="15">
        <v>84274.005890726301</v>
      </c>
      <c r="CQ661" s="15">
        <v>42676.2124798164</v>
      </c>
      <c r="CR661" s="15">
        <v>53178.406025723598</v>
      </c>
      <c r="CS661" s="16">
        <v>74532.335774742794</v>
      </c>
      <c r="CT661" s="14">
        <v>35469.585251170298</v>
      </c>
      <c r="CU661" s="15">
        <v>48500.081078170602</v>
      </c>
      <c r="CV661" s="15">
        <v>37688.481181576302</v>
      </c>
      <c r="CW661" s="15">
        <v>19085.382425418898</v>
      </c>
      <c r="CX661" s="15">
        <v>23782.106161720501</v>
      </c>
      <c r="CY661" s="16">
        <v>33331.873862832901</v>
      </c>
      <c r="CZ661" s="17">
        <v>14.179528853974499</v>
      </c>
      <c r="DA661" s="18">
        <v>14.329679083833099</v>
      </c>
      <c r="DB661" s="18">
        <v>13.9602681326487</v>
      </c>
      <c r="DC661" s="18">
        <v>13.890436182850999</v>
      </c>
      <c r="DD661" s="18">
        <v>14.0072982168131</v>
      </c>
      <c r="DE661" s="19">
        <v>14.056652201869801</v>
      </c>
      <c r="DF661" s="17">
        <v>0.107564043357025</v>
      </c>
      <c r="DG661" s="18">
        <v>0.13367164475356999</v>
      </c>
      <c r="DH661" s="18">
        <v>0.133034073180125</v>
      </c>
      <c r="DI661" s="18">
        <v>7.5736345681377507E-2</v>
      </c>
      <c r="DJ661" s="18">
        <v>8.8641398754789699E-2</v>
      </c>
      <c r="DK661" s="19">
        <v>0.110916062998818</v>
      </c>
      <c r="DL661" s="17">
        <v>4.8104102576208597E-2</v>
      </c>
      <c r="DM661" s="18">
        <v>5.9779776866636901E-2</v>
      </c>
      <c r="DN661" s="18">
        <v>5.9494646190888401E-2</v>
      </c>
      <c r="DO661" s="18">
        <v>3.3870323462196601E-2</v>
      </c>
      <c r="DP661" s="18">
        <v>3.9641638647274997E-2</v>
      </c>
      <c r="DQ661" s="19">
        <v>4.9603171332401101E-2</v>
      </c>
      <c r="DR661" s="20">
        <v>13.486381673414</v>
      </c>
      <c r="DS661" s="21">
        <v>13.6365319032728</v>
      </c>
      <c r="DT661" s="21">
        <v>13.267120952088</v>
      </c>
      <c r="DU661" s="21">
        <v>13.1972890022902</v>
      </c>
      <c r="DV661" s="21">
        <v>13.314151036252399</v>
      </c>
      <c r="DW661" s="22">
        <v>13.3635050213092</v>
      </c>
      <c r="DX661" s="20">
        <v>0.10756404335712599</v>
      </c>
      <c r="DY661" s="21">
        <v>0.13367164475367299</v>
      </c>
      <c r="DZ661" s="21">
        <v>0.133034073180295</v>
      </c>
      <c r="EA661" s="21">
        <v>7.5736345681497799E-2</v>
      </c>
      <c r="EB661" s="21">
        <v>8.8641398754914003E-2</v>
      </c>
      <c r="EC661" s="22">
        <v>0.11091606299894299</v>
      </c>
      <c r="ED661" s="20">
        <v>4.8104102576253797E-2</v>
      </c>
      <c r="EE661" s="21">
        <v>5.9779776866683301E-2</v>
      </c>
      <c r="EF661" s="21">
        <v>5.9494646190964298E-2</v>
      </c>
      <c r="EG661" s="21">
        <v>3.3870323462250301E-2</v>
      </c>
      <c r="EH661" s="21">
        <v>3.9641638647330599E-2</v>
      </c>
      <c r="EI661" s="22">
        <v>4.9603171332457098E-2</v>
      </c>
    </row>
    <row r="662" spans="1:139" x14ac:dyDescent="0.2">
      <c r="A662" s="12" t="s">
        <v>4109</v>
      </c>
      <c r="B662" s="12">
        <v>2</v>
      </c>
      <c r="C662" s="12">
        <v>2</v>
      </c>
      <c r="D662" s="12">
        <v>113.59</v>
      </c>
      <c r="E662" s="12" t="s">
        <v>4113</v>
      </c>
      <c r="F662" s="12" t="s">
        <v>4110</v>
      </c>
      <c r="G662" s="12">
        <v>136579.58050000001</v>
      </c>
      <c r="H662" s="12">
        <v>150975.5116</v>
      </c>
      <c r="I662" s="12">
        <v>141132.27470000001</v>
      </c>
      <c r="J662" s="12">
        <v>150770.44829999999</v>
      </c>
      <c r="K662" s="12">
        <v>138483.75870000001</v>
      </c>
      <c r="L662" s="12">
        <v>123740.878</v>
      </c>
      <c r="M662" s="12">
        <v>176148.77299999999</v>
      </c>
      <c r="N662" s="12">
        <v>163509.80869999999</v>
      </c>
      <c r="O662" s="12">
        <v>193162.2352</v>
      </c>
      <c r="P662" s="12">
        <v>199234.58530000001</v>
      </c>
      <c r="Q662" s="12">
        <v>140078.94020000001</v>
      </c>
      <c r="R662" s="12">
        <v>146947.13529999999</v>
      </c>
      <c r="S662" s="12">
        <v>117387.9273</v>
      </c>
      <c r="T662" s="12">
        <v>126053.7184</v>
      </c>
      <c r="U662" s="12">
        <v>128942.5664</v>
      </c>
      <c r="V662" s="12">
        <v>104540.67</v>
      </c>
      <c r="W662" s="12">
        <v>138246.25210000001</v>
      </c>
      <c r="X662" s="12">
        <v>115141.36810000001</v>
      </c>
      <c r="Y662" s="12">
        <v>101276.0193</v>
      </c>
      <c r="Z662" s="12">
        <v>136360.09080000001</v>
      </c>
      <c r="AA662" s="12">
        <v>116049.0659</v>
      </c>
      <c r="AB662" s="12">
        <v>123071.1767</v>
      </c>
      <c r="AC662" s="12">
        <v>167615.98269999999</v>
      </c>
      <c r="AD662" s="12">
        <v>117397.1621</v>
      </c>
      <c r="AE662" s="12">
        <v>138753.6575</v>
      </c>
      <c r="AF662" s="12">
        <v>147820.26500000001</v>
      </c>
      <c r="AG662" s="12">
        <v>129342.1246</v>
      </c>
      <c r="AH662" s="12">
        <v>111167.9281</v>
      </c>
      <c r="AI662" s="12">
        <v>135118.45060000001</v>
      </c>
      <c r="AJ662" s="12">
        <v>142915.42310000001</v>
      </c>
      <c r="AK662" s="12">
        <v>181157.8996</v>
      </c>
      <c r="AL662" s="12">
        <v>141273.34419999999</v>
      </c>
      <c r="AM662" s="12">
        <v>139787.07610000001</v>
      </c>
      <c r="AN662" s="12">
        <v>152671.29079999999</v>
      </c>
      <c r="AO662" s="12">
        <v>151737.7665</v>
      </c>
      <c r="AP662" s="12">
        <v>127269.27039999999</v>
      </c>
      <c r="AQ662" s="12">
        <v>106901.7583</v>
      </c>
      <c r="AR662" s="12">
        <v>131763.92989999999</v>
      </c>
      <c r="AS662" s="12">
        <v>158660.5232</v>
      </c>
      <c r="AT662" s="12">
        <v>110939.6442</v>
      </c>
      <c r="AU662" s="12">
        <v>142949.1189</v>
      </c>
      <c r="AV662" s="12">
        <v>195973.15950000001</v>
      </c>
      <c r="AW662" s="12">
        <v>128837.9268</v>
      </c>
      <c r="AX662" s="12">
        <v>155740.14600000001</v>
      </c>
      <c r="AY662" s="12">
        <v>145357.04</v>
      </c>
      <c r="AZ662" s="12">
        <v>157405.7861</v>
      </c>
      <c r="BA662" s="12">
        <v>113916.8265</v>
      </c>
      <c r="BB662" s="12">
        <v>116147.51330000001</v>
      </c>
      <c r="BC662" s="12">
        <v>82910.677849999993</v>
      </c>
      <c r="BD662" s="12">
        <v>157946.927</v>
      </c>
      <c r="BE662" s="12">
        <v>128679.95909999999</v>
      </c>
      <c r="BF662" s="12">
        <v>159886.35029999999</v>
      </c>
      <c r="BG662" s="12">
        <v>167615.98269999999</v>
      </c>
      <c r="BH662" s="12">
        <v>88533.054399999994</v>
      </c>
      <c r="BI662" s="12">
        <v>165532.5362</v>
      </c>
      <c r="BJ662" s="12">
        <v>186729.43470000001</v>
      </c>
      <c r="BK662" s="12">
        <v>123439.65670000001</v>
      </c>
      <c r="BL662" s="12">
        <v>122490.4216</v>
      </c>
      <c r="BM662" s="12">
        <v>89507.373349999994</v>
      </c>
      <c r="BN662" s="12">
        <v>135160.74249999999</v>
      </c>
      <c r="BO662" s="11" t="s">
        <v>312</v>
      </c>
      <c r="BP662" s="11" t="s">
        <v>313</v>
      </c>
      <c r="BU662" s="11" t="s">
        <v>4111</v>
      </c>
      <c r="BV662" s="11" t="s">
        <v>4112</v>
      </c>
      <c r="BW662" s="12">
        <f t="shared" si="52"/>
        <v>4</v>
      </c>
      <c r="BX662" s="12">
        <f t="shared" si="53"/>
        <v>12</v>
      </c>
      <c r="BY662" s="12">
        <f t="shared" si="54"/>
        <v>1.4369500255033965</v>
      </c>
      <c r="BZ662" s="23">
        <f t="shared" si="55"/>
        <v>1.234926025118686</v>
      </c>
      <c r="CA662" s="24">
        <f t="shared" si="56"/>
        <v>1.1635919854918391</v>
      </c>
      <c r="CB662" s="13">
        <v>7.0206130000000002E-3</v>
      </c>
      <c r="CC662" s="13">
        <v>4.0558272999999999E-2</v>
      </c>
      <c r="CD662" s="13">
        <v>2.6543554843675501E-2</v>
      </c>
      <c r="CE662" s="13">
        <v>8.3130913521401395E-2</v>
      </c>
      <c r="CF662" s="13">
        <v>0.66033541917703498</v>
      </c>
      <c r="CG662" s="12">
        <v>3</v>
      </c>
      <c r="CH662" s="14">
        <v>143588.31476000001</v>
      </c>
      <c r="CI662" s="15">
        <v>171159.25604000001</v>
      </c>
      <c r="CJ662" s="15">
        <v>131882.05752</v>
      </c>
      <c r="CK662" s="15">
        <v>119112.88006</v>
      </c>
      <c r="CL662" s="15">
        <v>132577.40898000001</v>
      </c>
      <c r="CM662" s="15">
        <v>133272.83828</v>
      </c>
      <c r="CN662" s="14">
        <v>6844.06130547871</v>
      </c>
      <c r="CO662" s="15">
        <v>30017.7743387927</v>
      </c>
      <c r="CP662" s="15">
        <v>11692.256090718</v>
      </c>
      <c r="CQ662" s="15">
        <v>17391.291060354299</v>
      </c>
      <c r="CR662" s="15">
        <v>21562.943714750101</v>
      </c>
      <c r="CS662" s="16">
        <v>14248.6044502647</v>
      </c>
      <c r="CT662" s="14">
        <v>3060.7572642452701</v>
      </c>
      <c r="CU662" s="15">
        <v>13424.3567909578</v>
      </c>
      <c r="CV662" s="15">
        <v>5228.9358858363003</v>
      </c>
      <c r="CW662" s="15">
        <v>7777.6218054873398</v>
      </c>
      <c r="CX662" s="15">
        <v>9643.2415882366095</v>
      </c>
      <c r="CY662" s="16">
        <v>6372.1696270595603</v>
      </c>
      <c r="CZ662" s="17">
        <v>12.566949298193</v>
      </c>
      <c r="DA662" s="18">
        <v>12.729783457361901</v>
      </c>
      <c r="DB662" s="18">
        <v>12.4796701245339</v>
      </c>
      <c r="DC662" s="18">
        <v>12.372486887729901</v>
      </c>
      <c r="DD662" s="18">
        <v>12.4782453268444</v>
      </c>
      <c r="DE662" s="19">
        <v>12.4884834336175</v>
      </c>
      <c r="DF662" s="17">
        <v>4.7452879770727201E-2</v>
      </c>
      <c r="DG662" s="18">
        <v>0.190335171210571</v>
      </c>
      <c r="DH662" s="18">
        <v>8.8588728493708593E-2</v>
      </c>
      <c r="DI662" s="18">
        <v>0.14544056866185801</v>
      </c>
      <c r="DJ662" s="18">
        <v>0.15381684996807601</v>
      </c>
      <c r="DK662" s="19">
        <v>0.11121139248011799</v>
      </c>
      <c r="DL662" s="17">
        <v>2.1221572979094099E-2</v>
      </c>
      <c r="DM662" s="18">
        <v>8.5120476267179307E-2</v>
      </c>
      <c r="DN662" s="18">
        <v>3.9618083790441003E-2</v>
      </c>
      <c r="DO662" s="18">
        <v>6.5042999642827906E-2</v>
      </c>
      <c r="DP662" s="18">
        <v>6.8788986522700796E-2</v>
      </c>
      <c r="DQ662" s="19">
        <v>4.9735246691590601E-2</v>
      </c>
      <c r="DR662" s="20">
        <v>11.873802117620899</v>
      </c>
      <c r="DS662" s="21">
        <v>12.036636276792599</v>
      </c>
      <c r="DT662" s="21">
        <v>11.7865229439593</v>
      </c>
      <c r="DU662" s="21">
        <v>11.679339707151399</v>
      </c>
      <c r="DV662" s="21">
        <v>11.7850981462694</v>
      </c>
      <c r="DW662" s="22">
        <v>11.7953362530431</v>
      </c>
      <c r="DX662" s="20">
        <v>4.7452879771870599E-2</v>
      </c>
      <c r="DY662" s="21">
        <v>0.19033517121462201</v>
      </c>
      <c r="DZ662" s="21">
        <v>8.8588728496281396E-2</v>
      </c>
      <c r="EA662" s="21">
        <v>0.14544056866705801</v>
      </c>
      <c r="EB662" s="21">
        <v>0.153816849972123</v>
      </c>
      <c r="EC662" s="22">
        <v>0.111211392483576</v>
      </c>
      <c r="ED662" s="20">
        <v>2.1221572979605498E-2</v>
      </c>
      <c r="EE662" s="21">
        <v>8.5120476268991205E-2</v>
      </c>
      <c r="EF662" s="21">
        <v>3.9618083791591603E-2</v>
      </c>
      <c r="EG662" s="21">
        <v>6.5042999645153504E-2</v>
      </c>
      <c r="EH662" s="21">
        <v>6.8788986524510806E-2</v>
      </c>
      <c r="EI662" s="22">
        <v>4.9735246693136802E-2</v>
      </c>
    </row>
    <row r="663" spans="1:139" x14ac:dyDescent="0.2">
      <c r="A663" s="12" t="s">
        <v>4114</v>
      </c>
      <c r="B663" s="12">
        <v>2</v>
      </c>
      <c r="C663" s="12">
        <v>2</v>
      </c>
      <c r="D663" s="12">
        <v>114.53</v>
      </c>
      <c r="E663" s="12" t="s">
        <v>4122</v>
      </c>
      <c r="F663" s="12" t="s">
        <v>4115</v>
      </c>
      <c r="G663" s="12">
        <v>108132.3003</v>
      </c>
      <c r="H663" s="12">
        <v>103916.3315</v>
      </c>
      <c r="I663" s="12">
        <v>129709.0946</v>
      </c>
      <c r="J663" s="12">
        <v>114662.3993</v>
      </c>
      <c r="K663" s="12">
        <v>143040.0828</v>
      </c>
      <c r="L663" s="12">
        <v>125365.4687</v>
      </c>
      <c r="M663" s="12">
        <v>194169.20209999999</v>
      </c>
      <c r="N663" s="12">
        <v>226733.15909999999</v>
      </c>
      <c r="O663" s="12">
        <v>161181.35680000001</v>
      </c>
      <c r="P663" s="12">
        <v>189439.845</v>
      </c>
      <c r="Q663" s="12">
        <v>167329.98560000001</v>
      </c>
      <c r="R663" s="12">
        <v>164822.50090000001</v>
      </c>
      <c r="S663" s="12">
        <v>153312.62640000001</v>
      </c>
      <c r="T663" s="12">
        <v>144071.34080000001</v>
      </c>
      <c r="U663" s="12">
        <v>147428.6483</v>
      </c>
      <c r="V663" s="12">
        <v>122426.6455</v>
      </c>
      <c r="W663" s="12">
        <v>128146.65459999999</v>
      </c>
      <c r="X663" s="12">
        <v>144094.99619999999</v>
      </c>
      <c r="Y663" s="12">
        <v>133617.75039999999</v>
      </c>
      <c r="Z663" s="12">
        <v>99985.231650000002</v>
      </c>
      <c r="AA663" s="12">
        <v>184629.81340000001</v>
      </c>
      <c r="AB663" s="12">
        <v>93977.719400000002</v>
      </c>
      <c r="AC663" s="12">
        <v>101379.039</v>
      </c>
      <c r="AD663" s="12">
        <v>122356.673</v>
      </c>
      <c r="AE663" s="12">
        <v>72720.883669999996</v>
      </c>
      <c r="AF663" s="12">
        <v>136470.82709999999</v>
      </c>
      <c r="AG663" s="12">
        <v>176314.19089999999</v>
      </c>
      <c r="AH663" s="12">
        <v>103359.7475</v>
      </c>
      <c r="AI663" s="12">
        <v>92744.433420000001</v>
      </c>
      <c r="AJ663" s="12">
        <v>81475.499400000001</v>
      </c>
      <c r="AK663" s="12">
        <v>143425.6887</v>
      </c>
      <c r="AL663" s="12">
        <v>97238.336930000005</v>
      </c>
      <c r="AM663" s="12">
        <v>128472.7757</v>
      </c>
      <c r="AN663" s="12">
        <v>116108.0086</v>
      </c>
      <c r="AO663" s="12">
        <v>156730.16740000001</v>
      </c>
      <c r="AP663" s="12">
        <v>128940.1854</v>
      </c>
      <c r="AQ663" s="12">
        <v>117838.0567</v>
      </c>
      <c r="AR663" s="12">
        <v>182712.29310000001</v>
      </c>
      <c r="AS663" s="12">
        <v>132391.91589999999</v>
      </c>
      <c r="AT663" s="12">
        <v>105485.64629999999</v>
      </c>
      <c r="AU663" s="12">
        <v>170758.5307</v>
      </c>
      <c r="AV663" s="12">
        <v>219812.28959999999</v>
      </c>
      <c r="AW663" s="12">
        <v>168266.71520000001</v>
      </c>
      <c r="AX663" s="12">
        <v>178001.02960000001</v>
      </c>
      <c r="AY663" s="12">
        <v>166196.4124</v>
      </c>
      <c r="AZ663" s="12">
        <v>184336.51120000001</v>
      </c>
      <c r="BA663" s="12">
        <v>105594.6182</v>
      </c>
      <c r="BB663" s="12">
        <v>145354.1483</v>
      </c>
      <c r="BC663" s="12">
        <v>109387.576</v>
      </c>
      <c r="BD663" s="12">
        <v>115813.6519</v>
      </c>
      <c r="BE663" s="12">
        <v>204725.1018</v>
      </c>
      <c r="BF663" s="12">
        <v>122089.9562</v>
      </c>
      <c r="BG663" s="12">
        <v>101379.039</v>
      </c>
      <c r="BH663" s="12">
        <v>92273.184389999995</v>
      </c>
      <c r="BI663" s="12">
        <v>86755.711689999996</v>
      </c>
      <c r="BJ663" s="12">
        <v>172392.60389999999</v>
      </c>
      <c r="BK663" s="12">
        <v>168268.17449999999</v>
      </c>
      <c r="BL663" s="12">
        <v>113886.97500000001</v>
      </c>
      <c r="BM663" s="12">
        <v>61437.284019999999</v>
      </c>
      <c r="BN663" s="12">
        <v>77054.587639999998</v>
      </c>
      <c r="BO663" s="11" t="s">
        <v>4116</v>
      </c>
      <c r="BP663" s="11" t="s">
        <v>4117</v>
      </c>
      <c r="BQ663" s="11" t="s">
        <v>4118</v>
      </c>
      <c r="BR663" s="11" t="s">
        <v>4119</v>
      </c>
      <c r="BU663" s="11" t="s">
        <v>4120</v>
      </c>
      <c r="BV663" s="11" t="s">
        <v>4121</v>
      </c>
      <c r="BW663" s="12">
        <f t="shared" si="52"/>
        <v>4</v>
      </c>
      <c r="BX663" s="12">
        <f t="shared" si="53"/>
        <v>16</v>
      </c>
      <c r="BY663" s="12">
        <f t="shared" si="54"/>
        <v>1.5596330692478397</v>
      </c>
      <c r="BZ663" s="23">
        <f t="shared" si="55"/>
        <v>1.3231657423099692</v>
      </c>
      <c r="CA663" s="24">
        <f t="shared" si="56"/>
        <v>1.1787133080735963</v>
      </c>
      <c r="CB663" s="13">
        <v>1.6112972999999999E-2</v>
      </c>
      <c r="CC663" s="13">
        <v>7.1113978999999994E-2</v>
      </c>
      <c r="CD663" s="13">
        <v>2.8318226320842698E-3</v>
      </c>
      <c r="CE663" s="13">
        <v>1.7256092291749799E-2</v>
      </c>
      <c r="CF663" s="13">
        <v>0.763299400695585</v>
      </c>
      <c r="CG663" s="12">
        <v>3</v>
      </c>
      <c r="CH663" s="14">
        <v>119892.0417</v>
      </c>
      <c r="CI663" s="15">
        <v>179377.80634000001</v>
      </c>
      <c r="CJ663" s="15">
        <v>155393.02040000001</v>
      </c>
      <c r="CK663" s="15">
        <v>125654.25567</v>
      </c>
      <c r="CL663" s="15">
        <v>115012.825694</v>
      </c>
      <c r="CM663" s="15">
        <v>118072.939664</v>
      </c>
      <c r="CN663" s="14">
        <v>16225.522551137001</v>
      </c>
      <c r="CO663" s="15">
        <v>38114.967003617603</v>
      </c>
      <c r="CP663" s="15">
        <v>10336.173515782401</v>
      </c>
      <c r="CQ663" s="15">
        <v>16424.116974624601</v>
      </c>
      <c r="CR663" s="15">
        <v>42770.963477252699</v>
      </c>
      <c r="CS663" s="16">
        <v>38496.4592323982</v>
      </c>
      <c r="CT663" s="14">
        <v>7256.2742789596296</v>
      </c>
      <c r="CU663" s="15">
        <v>17045.5314360501</v>
      </c>
      <c r="CV663" s="15">
        <v>4622.4773217044703</v>
      </c>
      <c r="CW663" s="15">
        <v>7345.0884051337698</v>
      </c>
      <c r="CX663" s="15">
        <v>19127.756359659601</v>
      </c>
      <c r="CY663" s="16">
        <v>17216.139947338299</v>
      </c>
      <c r="CZ663" s="17">
        <v>12.3803730201154</v>
      </c>
      <c r="DA663" s="18">
        <v>12.7709701986506</v>
      </c>
      <c r="DB663" s="18">
        <v>12.6450962657901</v>
      </c>
      <c r="DC663" s="18">
        <v>12.427135613467501</v>
      </c>
      <c r="DD663" s="18">
        <v>12.295671624005299</v>
      </c>
      <c r="DE663" s="19">
        <v>12.332251276351601</v>
      </c>
      <c r="DF663" s="17">
        <v>0.13247824900673799</v>
      </c>
      <c r="DG663" s="18">
        <v>0.22474942938146</v>
      </c>
      <c r="DH663" s="18">
        <v>6.6342154383469298E-2</v>
      </c>
      <c r="DI663" s="18">
        <v>0.13742465688773201</v>
      </c>
      <c r="DJ663" s="18">
        <v>0.34715937332741298</v>
      </c>
      <c r="DK663" s="19">
        <v>0.31121320489767401</v>
      </c>
      <c r="DL663" s="17">
        <v>5.9246074063841803E-2</v>
      </c>
      <c r="DM663" s="18">
        <v>0.10051100040024701</v>
      </c>
      <c r="DN663" s="18">
        <v>2.9669113395044602E-2</v>
      </c>
      <c r="DO663" s="18">
        <v>6.1458174917110801E-2</v>
      </c>
      <c r="DP663" s="18">
        <v>0.155254391557264</v>
      </c>
      <c r="DQ663" s="19">
        <v>0.13917877632935399</v>
      </c>
      <c r="DR663" s="20">
        <v>11.6872258395373</v>
      </c>
      <c r="DS663" s="21">
        <v>12.077823018081901</v>
      </c>
      <c r="DT663" s="21">
        <v>11.951949085219701</v>
      </c>
      <c r="DU663" s="21">
        <v>11.733988432891</v>
      </c>
      <c r="DV663" s="21">
        <v>11.602524443420499</v>
      </c>
      <c r="DW663" s="22">
        <v>11.6391040957693</v>
      </c>
      <c r="DX663" s="20">
        <v>0.13247824901125599</v>
      </c>
      <c r="DY663" s="21">
        <v>0.22474942938571801</v>
      </c>
      <c r="DZ663" s="21">
        <v>6.6342154384842505E-2</v>
      </c>
      <c r="EA663" s="21">
        <v>0.137424656892707</v>
      </c>
      <c r="EB663" s="21">
        <v>0.34715937334161601</v>
      </c>
      <c r="EC663" s="22">
        <v>0.31121320490930299</v>
      </c>
      <c r="ED663" s="20">
        <v>5.9246074065862603E-2</v>
      </c>
      <c r="EE663" s="21">
        <v>0.100511000402151</v>
      </c>
      <c r="EF663" s="21">
        <v>2.9669113395658701E-2</v>
      </c>
      <c r="EG663" s="21">
        <v>6.1458174919335598E-2</v>
      </c>
      <c r="EH663" s="21">
        <v>0.15525439156361601</v>
      </c>
      <c r="EI663" s="22">
        <v>0.139178776334555</v>
      </c>
    </row>
    <row r="664" spans="1:139" x14ac:dyDescent="0.2">
      <c r="A664" s="12" t="s">
        <v>4123</v>
      </c>
      <c r="B664" s="12">
        <v>8</v>
      </c>
      <c r="C664" s="12">
        <v>7</v>
      </c>
      <c r="D664" s="12">
        <v>448.18</v>
      </c>
      <c r="E664" s="12" t="s">
        <v>4127</v>
      </c>
      <c r="F664" s="12" t="s">
        <v>4124</v>
      </c>
      <c r="G664" s="12">
        <v>3059490.6209999998</v>
      </c>
      <c r="H664" s="12">
        <v>2915272.1060000001</v>
      </c>
      <c r="I664" s="12">
        <v>2149981.0079999999</v>
      </c>
      <c r="J664" s="12">
        <v>2324729.824</v>
      </c>
      <c r="K664" s="12">
        <v>3099422.8330000001</v>
      </c>
      <c r="L664" s="12">
        <v>2846290.2489999998</v>
      </c>
      <c r="M664" s="12">
        <v>3766920.3059999999</v>
      </c>
      <c r="N664" s="12">
        <v>2875885.3659999999</v>
      </c>
      <c r="O664" s="12">
        <v>2841237.61</v>
      </c>
      <c r="P664" s="12">
        <v>3459868.6839999999</v>
      </c>
      <c r="Q664" s="12">
        <v>2864903.3939999999</v>
      </c>
      <c r="R664" s="12">
        <v>2604611.0720000002</v>
      </c>
      <c r="S664" s="12">
        <v>2685278.398</v>
      </c>
      <c r="T664" s="12">
        <v>2767580.037</v>
      </c>
      <c r="U664" s="12">
        <v>2967099.1529999999</v>
      </c>
      <c r="V664" s="12">
        <v>2576080.0490000001</v>
      </c>
      <c r="W664" s="12">
        <v>2573396.102</v>
      </c>
      <c r="X664" s="12">
        <v>2265066</v>
      </c>
      <c r="Y664" s="12">
        <v>2424617.3319999999</v>
      </c>
      <c r="Z664" s="12">
        <v>1764777.7590000001</v>
      </c>
      <c r="AA664" s="12">
        <v>2536444.4010000001</v>
      </c>
      <c r="AB664" s="12">
        <v>2262663.054</v>
      </c>
      <c r="AC664" s="12">
        <v>1744168.4110000001</v>
      </c>
      <c r="AD664" s="12">
        <v>2170527.0389999999</v>
      </c>
      <c r="AE664" s="12">
        <v>1546996.6459999999</v>
      </c>
      <c r="AF664" s="12">
        <v>2846747.4929999998</v>
      </c>
      <c r="AG664" s="12">
        <v>2957675.949</v>
      </c>
      <c r="AH664" s="12">
        <v>2213702.9909999999</v>
      </c>
      <c r="AI664" s="12">
        <v>2134938.0520000001</v>
      </c>
      <c r="AJ664" s="12">
        <v>1629946.862</v>
      </c>
      <c r="AK664" s="12">
        <v>4058080.2239999999</v>
      </c>
      <c r="AL664" s="12">
        <v>2727927.4330000002</v>
      </c>
      <c r="AM664" s="12">
        <v>2129488.5189999999</v>
      </c>
      <c r="AN664" s="12">
        <v>2354038.9169999999</v>
      </c>
      <c r="AO664" s="12">
        <v>3396062.4879999999</v>
      </c>
      <c r="AP664" s="12">
        <v>2927450.406</v>
      </c>
      <c r="AQ664" s="12">
        <v>2286081.2319999998</v>
      </c>
      <c r="AR664" s="12">
        <v>2317524.318</v>
      </c>
      <c r="AS664" s="12">
        <v>2333749.375</v>
      </c>
      <c r="AT664" s="12">
        <v>1926556.075</v>
      </c>
      <c r="AU664" s="12">
        <v>2923604.4709999999</v>
      </c>
      <c r="AV664" s="12">
        <v>3473588.3760000002</v>
      </c>
      <c r="AW664" s="12">
        <v>2947200.0180000002</v>
      </c>
      <c r="AX664" s="12">
        <v>3419362.1940000001</v>
      </c>
      <c r="AY664" s="12">
        <v>3344812.83</v>
      </c>
      <c r="AZ664" s="12">
        <v>3878776.608</v>
      </c>
      <c r="BA664" s="12">
        <v>2120514.0299999998</v>
      </c>
      <c r="BB664" s="12">
        <v>2284858.9309999999</v>
      </c>
      <c r="BC664" s="12">
        <v>1984938.4669999999</v>
      </c>
      <c r="BD664" s="12">
        <v>2044155.4580000001</v>
      </c>
      <c r="BE664" s="12">
        <v>2812513.477</v>
      </c>
      <c r="BF664" s="12">
        <v>2939509.8629999999</v>
      </c>
      <c r="BG664" s="12">
        <v>1744168.4110000001</v>
      </c>
      <c r="BH664" s="12">
        <v>1636865.703</v>
      </c>
      <c r="BI664" s="12">
        <v>1845560.5630000001</v>
      </c>
      <c r="BJ664" s="12">
        <v>3596066.8190000001</v>
      </c>
      <c r="BK664" s="12">
        <v>2822703.7779999999</v>
      </c>
      <c r="BL664" s="12">
        <v>2439169.4380000001</v>
      </c>
      <c r="BM664" s="12">
        <v>1414260.5719999999</v>
      </c>
      <c r="BN664" s="12">
        <v>1541504.922</v>
      </c>
      <c r="BO664" s="11" t="s">
        <v>170</v>
      </c>
      <c r="BP664" s="11" t="s">
        <v>171</v>
      </c>
      <c r="BQ664" s="11" t="s">
        <v>2453</v>
      </c>
      <c r="BR664" s="11" t="s">
        <v>2454</v>
      </c>
      <c r="BS664" s="11" t="s">
        <v>174</v>
      </c>
      <c r="BT664" s="11" t="s">
        <v>175</v>
      </c>
      <c r="BU664" s="11" t="s">
        <v>4125</v>
      </c>
      <c r="BV664" s="11" t="s">
        <v>4126</v>
      </c>
      <c r="BW664" s="12">
        <f t="shared" si="52"/>
        <v>4</v>
      </c>
      <c r="BX664" s="12">
        <f t="shared" si="53"/>
        <v>16</v>
      </c>
      <c r="BY664" s="12">
        <f t="shared" si="54"/>
        <v>1.5388861400631408</v>
      </c>
      <c r="BZ664" s="23">
        <f t="shared" si="55"/>
        <v>1.2323848848075647</v>
      </c>
      <c r="CA664" s="24">
        <f t="shared" si="56"/>
        <v>1.2487057891037312</v>
      </c>
      <c r="CB664" s="13">
        <v>5.618456E-3</v>
      </c>
      <c r="CC664" s="13">
        <v>3.4312715000000001E-2</v>
      </c>
      <c r="CD664" s="13">
        <v>6.5804378736046402E-4</v>
      </c>
      <c r="CE664" s="13">
        <v>6.1155156325347496E-3</v>
      </c>
      <c r="CF664" s="13">
        <v>0.83297269512218097</v>
      </c>
      <c r="CG664" s="12">
        <v>3</v>
      </c>
      <c r="CH664" s="14">
        <v>2709779.2784000002</v>
      </c>
      <c r="CI664" s="15">
        <v>3158040.443</v>
      </c>
      <c r="CJ664" s="15">
        <v>2777894.4108000002</v>
      </c>
      <c r="CK664" s="15">
        <v>2320787.4484000001</v>
      </c>
      <c r="CL664" s="15">
        <v>2052159.9102</v>
      </c>
      <c r="CM664" s="15">
        <v>2356602.2694000001</v>
      </c>
      <c r="CN664" s="14">
        <v>441017.17961322999</v>
      </c>
      <c r="CO664" s="15">
        <v>429825.16229415702</v>
      </c>
      <c r="CP664" s="15">
        <v>143248.23320725301</v>
      </c>
      <c r="CQ664" s="15">
        <v>336161.32401035703</v>
      </c>
      <c r="CR664" s="15">
        <v>400906.007012902</v>
      </c>
      <c r="CS664" s="16">
        <v>547520.597482924</v>
      </c>
      <c r="CT664" s="14">
        <v>197228.87857208299</v>
      </c>
      <c r="CU664" s="15">
        <v>192223.656265923</v>
      </c>
      <c r="CV664" s="15">
        <v>64062.5574216319</v>
      </c>
      <c r="CW664" s="15">
        <v>150335.91437869801</v>
      </c>
      <c r="CX664" s="15">
        <v>179290.616853771</v>
      </c>
      <c r="CY664" s="16">
        <v>244858.655010624</v>
      </c>
      <c r="CZ664" s="17">
        <v>15.4943558081396</v>
      </c>
      <c r="DA664" s="18">
        <v>15.6514787792077</v>
      </c>
      <c r="DB664" s="18">
        <v>15.529289832037</v>
      </c>
      <c r="DC664" s="18">
        <v>15.341217283500599</v>
      </c>
      <c r="DD664" s="18">
        <v>15.211631543271499</v>
      </c>
      <c r="DE664" s="19">
        <v>15.343104266445</v>
      </c>
      <c r="DF664" s="17">
        <v>0.169220023899252</v>
      </c>
      <c r="DG664" s="18">
        <v>0.13219142474189</v>
      </c>
      <c r="DH664" s="18">
        <v>5.1477015357747097E-2</v>
      </c>
      <c r="DI664" s="18">
        <v>0.157040666407226</v>
      </c>
      <c r="DJ664" s="18">
        <v>0.20161580069434501</v>
      </c>
      <c r="DK664" s="19">
        <v>0.24203019846316701</v>
      </c>
      <c r="DL664" s="17">
        <v>7.5677495318573096E-2</v>
      </c>
      <c r="DM664" s="18">
        <v>5.9117802353082498E-2</v>
      </c>
      <c r="DN664" s="18">
        <v>2.3021221123744599E-2</v>
      </c>
      <c r="DO664" s="18">
        <v>7.0230721063685206E-2</v>
      </c>
      <c r="DP664" s="18">
        <v>9.0165327138120893E-2</v>
      </c>
      <c r="DQ664" s="19">
        <v>0.108239195274281</v>
      </c>
      <c r="DR664" s="20">
        <v>14.8012086275796</v>
      </c>
      <c r="DS664" s="21">
        <v>14.9583315986477</v>
      </c>
      <c r="DT664" s="21">
        <v>14.8361426514771</v>
      </c>
      <c r="DU664" s="21">
        <v>14.648070102940601</v>
      </c>
      <c r="DV664" s="21">
        <v>14.518484362711501</v>
      </c>
      <c r="DW664" s="22">
        <v>14.649957085884999</v>
      </c>
      <c r="DX664" s="20">
        <v>0.16922002389926399</v>
      </c>
      <c r="DY664" s="21">
        <v>0.13219142474189599</v>
      </c>
      <c r="DZ664" s="21">
        <v>5.1477015357750198E-2</v>
      </c>
      <c r="EA664" s="21">
        <v>0.15704066640724401</v>
      </c>
      <c r="EB664" s="21">
        <v>0.20161580069437199</v>
      </c>
      <c r="EC664" s="22">
        <v>0.24203019846319301</v>
      </c>
      <c r="ED664" s="20">
        <v>7.5677495318578702E-2</v>
      </c>
      <c r="EE664" s="21">
        <v>5.9117802353085197E-2</v>
      </c>
      <c r="EF664" s="21">
        <v>2.3021221123746001E-2</v>
      </c>
      <c r="EG664" s="21">
        <v>7.0230721063693102E-2</v>
      </c>
      <c r="EH664" s="21">
        <v>9.0165327138132995E-2</v>
      </c>
      <c r="EI664" s="22">
        <v>0.108239195274293</v>
      </c>
    </row>
    <row r="665" spans="1:139" x14ac:dyDescent="0.2">
      <c r="A665" s="12" t="s">
        <v>4128</v>
      </c>
      <c r="B665" s="12">
        <v>2</v>
      </c>
      <c r="C665" s="12">
        <v>2</v>
      </c>
      <c r="D665" s="12">
        <v>77.92</v>
      </c>
      <c r="E665" s="12" t="s">
        <v>4132</v>
      </c>
      <c r="F665" s="12" t="s">
        <v>4129</v>
      </c>
      <c r="G665" s="12">
        <v>334429.4607</v>
      </c>
      <c r="H665" s="12">
        <v>271239.15659999999</v>
      </c>
      <c r="I665" s="12">
        <v>311776.33010000002</v>
      </c>
      <c r="J665" s="12">
        <v>273329.63160000002</v>
      </c>
      <c r="K665" s="12">
        <v>290067.93589999998</v>
      </c>
      <c r="L665" s="12">
        <v>337447.54109999997</v>
      </c>
      <c r="M665" s="12">
        <v>299219.04550000001</v>
      </c>
      <c r="N665" s="12">
        <v>300304.53710000002</v>
      </c>
      <c r="O665" s="12">
        <v>261374.89050000001</v>
      </c>
      <c r="P665" s="12">
        <v>303433.5245</v>
      </c>
      <c r="Q665" s="12">
        <v>313532.25520000001</v>
      </c>
      <c r="R665" s="12">
        <v>262798.99609999999</v>
      </c>
      <c r="S665" s="12">
        <v>297810.89380000002</v>
      </c>
      <c r="T665" s="12">
        <v>250798.2421</v>
      </c>
      <c r="U665" s="12">
        <v>276627.6752</v>
      </c>
      <c r="V665" s="12">
        <v>255082.74530000001</v>
      </c>
      <c r="W665" s="12">
        <v>298509.87609999999</v>
      </c>
      <c r="X665" s="12">
        <v>265114.85690000001</v>
      </c>
      <c r="Y665" s="12">
        <v>292144.06579999998</v>
      </c>
      <c r="Z665" s="12">
        <v>224230.98060000001</v>
      </c>
      <c r="AA665" s="12">
        <v>277542.66369999998</v>
      </c>
      <c r="AB665" s="12">
        <v>291219.57659999997</v>
      </c>
      <c r="AC665" s="12">
        <v>223392.58480000001</v>
      </c>
      <c r="AD665" s="12">
        <v>221791.05710000001</v>
      </c>
      <c r="AE665" s="12">
        <v>191659.139</v>
      </c>
      <c r="AF665" s="12">
        <v>282174.5736</v>
      </c>
      <c r="AG665" s="12">
        <v>303609.40990000003</v>
      </c>
      <c r="AH665" s="12">
        <v>231122.87609999999</v>
      </c>
      <c r="AI665" s="12">
        <v>219447.6465</v>
      </c>
      <c r="AJ665" s="12">
        <v>191103.4662</v>
      </c>
      <c r="AK665" s="12">
        <v>443584.16119999997</v>
      </c>
      <c r="AL665" s="12">
        <v>253808.46419999999</v>
      </c>
      <c r="AM665" s="12">
        <v>308804.64189999999</v>
      </c>
      <c r="AN665" s="12">
        <v>276775.6422</v>
      </c>
      <c r="AO665" s="12">
        <v>317829.76679999998</v>
      </c>
      <c r="AP665" s="12">
        <v>347069.64319999999</v>
      </c>
      <c r="AQ665" s="12">
        <v>181591.05809999999</v>
      </c>
      <c r="AR665" s="12">
        <v>241999.5858</v>
      </c>
      <c r="AS665" s="12">
        <v>214689.36120000001</v>
      </c>
      <c r="AT665" s="12">
        <v>168960.6611</v>
      </c>
      <c r="AU665" s="12">
        <v>319956.44429999997</v>
      </c>
      <c r="AV665" s="12">
        <v>350476.71710000001</v>
      </c>
      <c r="AW665" s="12">
        <v>326859.32030000002</v>
      </c>
      <c r="AX665" s="12">
        <v>309862.77399999998</v>
      </c>
      <c r="AY665" s="12">
        <v>311842.56050000002</v>
      </c>
      <c r="AZ665" s="12">
        <v>384075.40399999998</v>
      </c>
      <c r="BA665" s="12">
        <v>245976.27230000001</v>
      </c>
      <c r="BB665" s="12">
        <v>267431.52240000002</v>
      </c>
      <c r="BC665" s="12">
        <v>239166.81049999999</v>
      </c>
      <c r="BD665" s="12">
        <v>259728.4449</v>
      </c>
      <c r="BE665" s="12">
        <v>307750.67719999998</v>
      </c>
      <c r="BF665" s="12">
        <v>378334.20059999998</v>
      </c>
      <c r="BG665" s="12">
        <v>223392.58480000001</v>
      </c>
      <c r="BH665" s="12">
        <v>167259.91810000001</v>
      </c>
      <c r="BI665" s="12">
        <v>228648.55549999999</v>
      </c>
      <c r="BJ665" s="12">
        <v>356448.41119999997</v>
      </c>
      <c r="BK665" s="12">
        <v>289754.33519999997</v>
      </c>
      <c r="BL665" s="12">
        <v>254662.82430000001</v>
      </c>
      <c r="BM665" s="12">
        <v>145370.0981</v>
      </c>
      <c r="BN665" s="12">
        <v>180734.07209999999</v>
      </c>
      <c r="BO665" s="11" t="s">
        <v>1480</v>
      </c>
      <c r="BP665" s="11" t="s">
        <v>1481</v>
      </c>
      <c r="BU665" s="11" t="s">
        <v>4130</v>
      </c>
      <c r="BV665" s="11" t="s">
        <v>4131</v>
      </c>
      <c r="BW665" s="12">
        <f t="shared" si="52"/>
        <v>4</v>
      </c>
      <c r="BX665" s="12">
        <f t="shared" si="53"/>
        <v>16</v>
      </c>
      <c r="BY665" s="12">
        <f t="shared" si="54"/>
        <v>1.2456646350105629</v>
      </c>
      <c r="BZ665" s="23">
        <f t="shared" si="55"/>
        <v>1.1052878140099085</v>
      </c>
      <c r="CA665" s="24">
        <f t="shared" si="56"/>
        <v>1.1270047667415937</v>
      </c>
      <c r="CB665" s="13">
        <v>4.1469869999999999E-2</v>
      </c>
      <c r="CC665" s="13">
        <v>0.13379901299999999</v>
      </c>
      <c r="CD665" s="13">
        <v>8.4116839143030808E-3</v>
      </c>
      <c r="CE665" s="13">
        <v>3.6507562166137701E-2</v>
      </c>
      <c r="CF665" s="13">
        <v>0.26984606263310801</v>
      </c>
      <c r="CG665" s="12">
        <v>3</v>
      </c>
      <c r="CH665" s="14">
        <v>296168.50297999999</v>
      </c>
      <c r="CI665" s="15">
        <v>300355.90774</v>
      </c>
      <c r="CJ665" s="15">
        <v>280313.61248000001</v>
      </c>
      <c r="CK665" s="15">
        <v>267016.50494000001</v>
      </c>
      <c r="CL665" s="15">
        <v>241121.00424000001</v>
      </c>
      <c r="CM665" s="15">
        <v>245491.59445999999</v>
      </c>
      <c r="CN665" s="14">
        <v>26869.1664766662</v>
      </c>
      <c r="CO665" s="15">
        <v>26954.015424397599</v>
      </c>
      <c r="CP665" s="15">
        <v>25500.676888023299</v>
      </c>
      <c r="CQ665" s="15">
        <v>29999.411324460099</v>
      </c>
      <c r="CR665" s="15">
        <v>41745.7304871589</v>
      </c>
      <c r="CS665" s="16">
        <v>46276.714496553199</v>
      </c>
      <c r="CT665" s="14">
        <v>12016.2565481168</v>
      </c>
      <c r="CU665" s="15">
        <v>12054.202151106199</v>
      </c>
      <c r="CV665" s="15">
        <v>11404.249398775601</v>
      </c>
      <c r="CW665" s="15">
        <v>13416.144601294</v>
      </c>
      <c r="CX665" s="15">
        <v>18669.258227934599</v>
      </c>
      <c r="CY665" s="16">
        <v>20695.575877928601</v>
      </c>
      <c r="CZ665" s="17">
        <v>13.2886037818957</v>
      </c>
      <c r="DA665" s="18">
        <v>13.302602728019499</v>
      </c>
      <c r="DB665" s="18">
        <v>13.233516795149001</v>
      </c>
      <c r="DC665" s="18">
        <v>13.1829980389222</v>
      </c>
      <c r="DD665" s="18">
        <v>13.0741898856379</v>
      </c>
      <c r="DE665" s="19">
        <v>13.0899316905858</v>
      </c>
      <c r="DF665" s="17">
        <v>8.9375157047213799E-2</v>
      </c>
      <c r="DG665" s="18">
        <v>9.0758072673449999E-2</v>
      </c>
      <c r="DH665" s="18">
        <v>9.0652201571358407E-2</v>
      </c>
      <c r="DI665" s="18">
        <v>0.115132306004852</v>
      </c>
      <c r="DJ665" s="18">
        <v>0.17336936124935001</v>
      </c>
      <c r="DK665" s="19">
        <v>0.18872459963555699</v>
      </c>
      <c r="DL665" s="17">
        <v>3.9969785331457897E-2</v>
      </c>
      <c r="DM665" s="18">
        <v>4.0588244000940098E-2</v>
      </c>
      <c r="DN665" s="18">
        <v>4.0540897004714103E-2</v>
      </c>
      <c r="DO665" s="18">
        <v>5.1488732526631199E-2</v>
      </c>
      <c r="DP665" s="18">
        <v>7.7533135393852801E-2</v>
      </c>
      <c r="DQ665" s="19">
        <v>8.4400206762307695E-2</v>
      </c>
      <c r="DR665" s="20">
        <v>12.595456601332801</v>
      </c>
      <c r="DS665" s="21">
        <v>12.609455547456699</v>
      </c>
      <c r="DT665" s="21">
        <v>12.540369614585799</v>
      </c>
      <c r="DU665" s="21">
        <v>12.489850858358601</v>
      </c>
      <c r="DV665" s="21">
        <v>12.3810427050734</v>
      </c>
      <c r="DW665" s="22">
        <v>12.3967845100213</v>
      </c>
      <c r="DX665" s="20">
        <v>8.9375157047713094E-2</v>
      </c>
      <c r="DY665" s="21">
        <v>9.0758072673974594E-2</v>
      </c>
      <c r="DZ665" s="21">
        <v>9.0652201571938304E-2</v>
      </c>
      <c r="EA665" s="21">
        <v>0.115132306005718</v>
      </c>
      <c r="EB665" s="21">
        <v>0.17336936125090599</v>
      </c>
      <c r="EC665" s="22">
        <v>0.188724599637205</v>
      </c>
      <c r="ED665" s="20">
        <v>3.9969785331681197E-2</v>
      </c>
      <c r="EE665" s="21">
        <v>4.0588244001174598E-2</v>
      </c>
      <c r="EF665" s="21">
        <v>4.05408970049735E-2</v>
      </c>
      <c r="EG665" s="21">
        <v>5.1488732527018501E-2</v>
      </c>
      <c r="EH665" s="21">
        <v>7.7533135394548897E-2</v>
      </c>
      <c r="EI665" s="22">
        <v>8.4400206763044702E-2</v>
      </c>
    </row>
    <row r="666" spans="1:139" x14ac:dyDescent="0.2">
      <c r="A666" s="12" t="s">
        <v>4133</v>
      </c>
      <c r="B666" s="12">
        <v>6</v>
      </c>
      <c r="C666" s="12">
        <v>5</v>
      </c>
      <c r="D666" s="12">
        <v>258.37</v>
      </c>
      <c r="E666" s="12" t="s">
        <v>4137</v>
      </c>
      <c r="F666" s="12" t="s">
        <v>4134</v>
      </c>
      <c r="G666" s="12">
        <v>1884514.585</v>
      </c>
      <c r="H666" s="12">
        <v>1605955.2409999999</v>
      </c>
      <c r="I666" s="12">
        <v>1749364.5419999999</v>
      </c>
      <c r="J666" s="12">
        <v>1707451.588</v>
      </c>
      <c r="K666" s="12">
        <v>1816266.2509999999</v>
      </c>
      <c r="L666" s="12">
        <v>1577481.66</v>
      </c>
      <c r="M666" s="12">
        <v>2076945.294</v>
      </c>
      <c r="N666" s="12">
        <v>1720296.2080000001</v>
      </c>
      <c r="O666" s="12">
        <v>1899631.8759999999</v>
      </c>
      <c r="P666" s="12">
        <v>2175995.071</v>
      </c>
      <c r="Q666" s="12">
        <v>1892727.1259999999</v>
      </c>
      <c r="R666" s="12">
        <v>1606431.148</v>
      </c>
      <c r="S666" s="12">
        <v>1642255.635</v>
      </c>
      <c r="T666" s="12">
        <v>1470206.0560000001</v>
      </c>
      <c r="U666" s="12">
        <v>1711080.1459999999</v>
      </c>
      <c r="V666" s="12">
        <v>1611939.737</v>
      </c>
      <c r="W666" s="12">
        <v>1594543.541</v>
      </c>
      <c r="X666" s="12">
        <v>1440104.6189999999</v>
      </c>
      <c r="Y666" s="12">
        <v>1553485.125</v>
      </c>
      <c r="Z666" s="12">
        <v>1240739.669</v>
      </c>
      <c r="AA666" s="12">
        <v>1687632.83</v>
      </c>
      <c r="AB666" s="12">
        <v>1506690.156</v>
      </c>
      <c r="AC666" s="12">
        <v>1605399.0220000001</v>
      </c>
      <c r="AD666" s="12">
        <v>1777018.3940000001</v>
      </c>
      <c r="AE666" s="12">
        <v>1336974.2379999999</v>
      </c>
      <c r="AF666" s="12">
        <v>1789459.666</v>
      </c>
      <c r="AG666" s="12">
        <v>1776128.58</v>
      </c>
      <c r="AH666" s="12">
        <v>1520853.581</v>
      </c>
      <c r="AI666" s="12">
        <v>1494383.1440000001</v>
      </c>
      <c r="AJ666" s="12">
        <v>1856537.4979999999</v>
      </c>
      <c r="AK666" s="12">
        <v>2499602.8149999999</v>
      </c>
      <c r="AL666" s="12">
        <v>1502751.44</v>
      </c>
      <c r="AM666" s="12">
        <v>1732690.5190000001</v>
      </c>
      <c r="AN666" s="12">
        <v>1728978.3289999999</v>
      </c>
      <c r="AO666" s="12">
        <v>1990097.517</v>
      </c>
      <c r="AP666" s="12">
        <v>1622462.547</v>
      </c>
      <c r="AQ666" s="12">
        <v>1260463.527</v>
      </c>
      <c r="AR666" s="12">
        <v>1386295.9709999999</v>
      </c>
      <c r="AS666" s="12">
        <v>1560328.7409999999</v>
      </c>
      <c r="AT666" s="12">
        <v>1211657.6980000001</v>
      </c>
      <c r="AU666" s="12">
        <v>1931508.581</v>
      </c>
      <c r="AV666" s="12">
        <v>2142385.3339999998</v>
      </c>
      <c r="AW666" s="12">
        <v>1802440.9839999999</v>
      </c>
      <c r="AX666" s="12">
        <v>1816448.645</v>
      </c>
      <c r="AY666" s="12">
        <v>1928901.7760000001</v>
      </c>
      <c r="AZ666" s="12">
        <v>2427080.69</v>
      </c>
      <c r="BA666" s="12">
        <v>1313925.9620000001</v>
      </c>
      <c r="BB666" s="12">
        <v>1452688.7520000001</v>
      </c>
      <c r="BC666" s="12">
        <v>1271776.9280000001</v>
      </c>
      <c r="BD666" s="12">
        <v>1437158.165</v>
      </c>
      <c r="BE666" s="12">
        <v>1871316.4280000001</v>
      </c>
      <c r="BF666" s="12">
        <v>1957397.3089999999</v>
      </c>
      <c r="BG666" s="12">
        <v>1605399.0220000001</v>
      </c>
      <c r="BH666" s="12">
        <v>1340107.915</v>
      </c>
      <c r="BI666" s="12">
        <v>1595004.7039999999</v>
      </c>
      <c r="BJ666" s="12">
        <v>2260480.2650000001</v>
      </c>
      <c r="BK666" s="12">
        <v>1695075.7749999999</v>
      </c>
      <c r="BL666" s="12">
        <v>1675753.067</v>
      </c>
      <c r="BM666" s="12">
        <v>989933.71649999998</v>
      </c>
      <c r="BN666" s="12">
        <v>1755800.608</v>
      </c>
      <c r="BO666" s="11" t="s">
        <v>312</v>
      </c>
      <c r="BP666" s="11" t="s">
        <v>313</v>
      </c>
      <c r="BU666" s="11" t="s">
        <v>4135</v>
      </c>
      <c r="BV666" s="11" t="s">
        <v>4136</v>
      </c>
      <c r="BW666" s="12">
        <f t="shared" si="52"/>
        <v>4</v>
      </c>
      <c r="BX666" s="12">
        <f t="shared" si="53"/>
        <v>12</v>
      </c>
      <c r="BY666" s="12">
        <f t="shared" si="54"/>
        <v>1.2700696148998114</v>
      </c>
      <c r="BZ666" s="23">
        <f t="shared" si="55"/>
        <v>1.1266401623607694</v>
      </c>
      <c r="CA666" s="24">
        <f t="shared" si="56"/>
        <v>1.1273072426590041</v>
      </c>
      <c r="CB666" s="13">
        <v>2.4620642000000002E-2</v>
      </c>
      <c r="CC666" s="13">
        <v>9.3558437999999994E-2</v>
      </c>
      <c r="CD666" s="13">
        <v>1.30644230872448E-2</v>
      </c>
      <c r="CE666" s="13">
        <v>4.87776495178791E-2</v>
      </c>
      <c r="CF666" s="13">
        <v>0.26238644534884498</v>
      </c>
      <c r="CG666" s="12">
        <v>3</v>
      </c>
      <c r="CH666" s="14">
        <v>1752710.4413999999</v>
      </c>
      <c r="CI666" s="15">
        <v>1890070.0218</v>
      </c>
      <c r="CJ666" s="15">
        <v>1664540.0222</v>
      </c>
      <c r="CK666" s="15">
        <v>1488162.5382000001</v>
      </c>
      <c r="CL666" s="15">
        <v>1582742.9280000001</v>
      </c>
      <c r="CM666" s="15">
        <v>1687472.4938000001</v>
      </c>
      <c r="CN666" s="14">
        <v>106075.823002184</v>
      </c>
      <c r="CO666" s="15">
        <v>246628.04076209199</v>
      </c>
      <c r="CP666" s="15">
        <v>154817.847046654</v>
      </c>
      <c r="CQ666" s="15">
        <v>153649.270130666</v>
      </c>
      <c r="CR666" s="15">
        <v>169885.56438057299</v>
      </c>
      <c r="CS666" s="16">
        <v>167249.528898919</v>
      </c>
      <c r="CT666" s="14">
        <v>47438.550200423801</v>
      </c>
      <c r="CU666" s="15">
        <v>110295.412860326</v>
      </c>
      <c r="CV666" s="15">
        <v>69236.646025296795</v>
      </c>
      <c r="CW666" s="15">
        <v>68714.042541079602</v>
      </c>
      <c r="CX666" s="15">
        <v>75975.134070175802</v>
      </c>
      <c r="CY666" s="16">
        <v>74796.263164559597</v>
      </c>
      <c r="CZ666" s="17">
        <v>15.068343031419101</v>
      </c>
      <c r="DA666" s="18">
        <v>15.138331851859499</v>
      </c>
      <c r="DB666" s="18">
        <v>15.0147841060703</v>
      </c>
      <c r="DC666" s="18">
        <v>14.901647762564</v>
      </c>
      <c r="DD666" s="18">
        <v>14.9630498219798</v>
      </c>
      <c r="DE666" s="19">
        <v>15.027867378051599</v>
      </c>
      <c r="DF666" s="17">
        <v>6.09296930974636E-2</v>
      </c>
      <c r="DG666" s="18">
        <v>0.132344413962968</v>
      </c>
      <c r="DH666" s="18">
        <v>9.2280802917229898E-2</v>
      </c>
      <c r="DI666" s="18">
        <v>0.108436420277083</v>
      </c>
      <c r="DJ666" s="18">
        <v>0.110127122330078</v>
      </c>
      <c r="DK666" s="19">
        <v>0.100841009572083</v>
      </c>
      <c r="DL666" s="17">
        <v>2.7248587122825699E-2</v>
      </c>
      <c r="DM666" s="18">
        <v>5.9186221212713497E-2</v>
      </c>
      <c r="DN666" s="18">
        <v>4.12692296682374E-2</v>
      </c>
      <c r="DO666" s="18">
        <v>4.8494241395258902E-2</v>
      </c>
      <c r="DP666" s="18">
        <v>4.9250346339298E-2</v>
      </c>
      <c r="DQ666" s="19">
        <v>4.5097470464576898E-2</v>
      </c>
      <c r="DR666" s="20">
        <v>14.3751958508591</v>
      </c>
      <c r="DS666" s="21">
        <v>14.445184671299501</v>
      </c>
      <c r="DT666" s="21">
        <v>14.321636925510299</v>
      </c>
      <c r="DU666" s="21">
        <v>14.2085005820039</v>
      </c>
      <c r="DV666" s="21">
        <v>14.2699026414197</v>
      </c>
      <c r="DW666" s="22">
        <v>14.3347201974915</v>
      </c>
      <c r="DX666" s="20">
        <v>6.0929693097473502E-2</v>
      </c>
      <c r="DY666" s="21">
        <v>0.13234441396298699</v>
      </c>
      <c r="DZ666" s="21">
        <v>9.2280802917246801E-2</v>
      </c>
      <c r="EA666" s="21">
        <v>0.10843642027710999</v>
      </c>
      <c r="EB666" s="21">
        <v>0.110127122330102</v>
      </c>
      <c r="EC666" s="22">
        <v>0.100841009572101</v>
      </c>
      <c r="ED666" s="20">
        <v>2.7248587122830101E-2</v>
      </c>
      <c r="EE666" s="21">
        <v>5.9186221212722198E-2</v>
      </c>
      <c r="EF666" s="21">
        <v>4.1269229668244901E-2</v>
      </c>
      <c r="EG666" s="21">
        <v>4.8494241395270997E-2</v>
      </c>
      <c r="EH666" s="21">
        <v>4.92503463393087E-2</v>
      </c>
      <c r="EI666" s="22">
        <v>4.50974704645851E-2</v>
      </c>
    </row>
    <row r="667" spans="1:139" x14ac:dyDescent="0.2">
      <c r="A667" s="12" t="s">
        <v>4138</v>
      </c>
      <c r="B667" s="12">
        <v>6</v>
      </c>
      <c r="C667" s="12">
        <v>6</v>
      </c>
      <c r="D667" s="12">
        <v>410.94</v>
      </c>
      <c r="E667" s="12" t="s">
        <v>4146</v>
      </c>
      <c r="F667" s="12" t="s">
        <v>4139</v>
      </c>
      <c r="G667" s="12">
        <v>1724083.5789999999</v>
      </c>
      <c r="H667" s="12">
        <v>1477349.344</v>
      </c>
      <c r="I667" s="12">
        <v>1259608.433</v>
      </c>
      <c r="J667" s="12">
        <v>1264868.567</v>
      </c>
      <c r="K667" s="12">
        <v>1503250.6780000001</v>
      </c>
      <c r="L667" s="12">
        <v>1741745.0079999999</v>
      </c>
      <c r="M667" s="12">
        <v>1629090.5460000001</v>
      </c>
      <c r="N667" s="12">
        <v>1517980.645</v>
      </c>
      <c r="O667" s="12">
        <v>1712249.7120000001</v>
      </c>
      <c r="P667" s="12">
        <v>1851280.9950000001</v>
      </c>
      <c r="Q667" s="12">
        <v>1931315.9539999999</v>
      </c>
      <c r="R667" s="12">
        <v>1520840.0719999999</v>
      </c>
      <c r="S667" s="12">
        <v>1587624.0419999999</v>
      </c>
      <c r="T667" s="12">
        <v>1288868.2050000001</v>
      </c>
      <c r="U667" s="12">
        <v>1448446.9240000001</v>
      </c>
      <c r="V667" s="12">
        <v>1579563.655</v>
      </c>
      <c r="W667" s="12">
        <v>1465881.304</v>
      </c>
      <c r="X667" s="12">
        <v>1474664.16</v>
      </c>
      <c r="Y667" s="12">
        <v>1459280.9820000001</v>
      </c>
      <c r="Z667" s="12">
        <v>1171742.294</v>
      </c>
      <c r="AA667" s="12">
        <v>1574030.6610000001</v>
      </c>
      <c r="AB667" s="12">
        <v>1414421.8659999999</v>
      </c>
      <c r="AC667" s="12">
        <v>1128426.9909999999</v>
      </c>
      <c r="AD667" s="12">
        <v>1661437.1610000001</v>
      </c>
      <c r="AE667" s="12">
        <v>1152508.2549999999</v>
      </c>
      <c r="AF667" s="12">
        <v>1588066.9680000001</v>
      </c>
      <c r="AG667" s="12">
        <v>1665047.466</v>
      </c>
      <c r="AH667" s="12">
        <v>1233562.5689999999</v>
      </c>
      <c r="AI667" s="12">
        <v>1482634.2420000001</v>
      </c>
      <c r="AJ667" s="12">
        <v>1314440.1429999999</v>
      </c>
      <c r="AK667" s="12">
        <v>2286808.6039999998</v>
      </c>
      <c r="AL667" s="12">
        <v>1382410.1680000001</v>
      </c>
      <c r="AM667" s="12">
        <v>1247602.507</v>
      </c>
      <c r="AN667" s="12">
        <v>1280815.4310000001</v>
      </c>
      <c r="AO667" s="12">
        <v>1647123.84</v>
      </c>
      <c r="AP667" s="12">
        <v>1791409.7590000001</v>
      </c>
      <c r="AQ667" s="12">
        <v>988667.93539999996</v>
      </c>
      <c r="AR667" s="12">
        <v>1223260.531</v>
      </c>
      <c r="AS667" s="12">
        <v>1406415.88</v>
      </c>
      <c r="AT667" s="12">
        <v>1030847.403</v>
      </c>
      <c r="AU667" s="12">
        <v>1970888.0830000001</v>
      </c>
      <c r="AV667" s="12">
        <v>2028238.4779999999</v>
      </c>
      <c r="AW667" s="12">
        <v>1742480.635</v>
      </c>
      <c r="AX667" s="12">
        <v>1592404.612</v>
      </c>
      <c r="AY667" s="12">
        <v>1632835.1710000001</v>
      </c>
      <c r="AZ667" s="12">
        <v>2378332.3640000001</v>
      </c>
      <c r="BA667" s="12">
        <v>1207906.497</v>
      </c>
      <c r="BB667" s="12">
        <v>1487550.287</v>
      </c>
      <c r="BC667" s="12">
        <v>1194655.7169999999</v>
      </c>
      <c r="BD667" s="12">
        <v>1357237.983</v>
      </c>
      <c r="BE667" s="12">
        <v>1745349.689</v>
      </c>
      <c r="BF667" s="12">
        <v>1837528.1370000001</v>
      </c>
      <c r="BG667" s="12">
        <v>1128426.9909999999</v>
      </c>
      <c r="BH667" s="12">
        <v>1252944.3119999999</v>
      </c>
      <c r="BI667" s="12">
        <v>1374937.554</v>
      </c>
      <c r="BJ667" s="12">
        <v>2006077.091</v>
      </c>
      <c r="BK667" s="12">
        <v>1589063.797</v>
      </c>
      <c r="BL667" s="12">
        <v>1359201.362</v>
      </c>
      <c r="BM667" s="12">
        <v>982150.81640000001</v>
      </c>
      <c r="BN667" s="12">
        <v>1243117.7949999999</v>
      </c>
      <c r="BO667" s="11" t="s">
        <v>4140</v>
      </c>
      <c r="BP667" s="11" t="s">
        <v>4141</v>
      </c>
      <c r="BQ667" s="11" t="s">
        <v>4142</v>
      </c>
      <c r="BR667" s="11" t="s">
        <v>4143</v>
      </c>
      <c r="BU667" s="11" t="s">
        <v>4144</v>
      </c>
      <c r="BV667" s="11" t="s">
        <v>4145</v>
      </c>
      <c r="BW667" s="12">
        <f t="shared" si="52"/>
        <v>4</v>
      </c>
      <c r="BX667" s="12">
        <f t="shared" si="53"/>
        <v>16</v>
      </c>
      <c r="BY667" s="12">
        <f t="shared" si="54"/>
        <v>1.2195297077171852</v>
      </c>
      <c r="BZ667" s="23">
        <f t="shared" si="55"/>
        <v>1.1313967761753652</v>
      </c>
      <c r="CA667" s="24">
        <f t="shared" si="56"/>
        <v>1.0778974568406934</v>
      </c>
      <c r="CB667" s="13">
        <v>0.20152393599999999</v>
      </c>
      <c r="CC667" s="13">
        <v>0.37054401199999998</v>
      </c>
      <c r="CD667" s="13">
        <v>7.1688959817269901E-2</v>
      </c>
      <c r="CE667" s="13">
        <v>0.16672323528334801</v>
      </c>
      <c r="CF667" s="13">
        <v>0.21847856156430601</v>
      </c>
      <c r="CG667" s="12">
        <v>3</v>
      </c>
      <c r="CH667" s="14">
        <v>1445832.1202</v>
      </c>
      <c r="CI667" s="15">
        <v>1690469.3811999999</v>
      </c>
      <c r="CJ667" s="15">
        <v>1555419.0393999999</v>
      </c>
      <c r="CK667" s="15">
        <v>1430226.4790000001</v>
      </c>
      <c r="CL667" s="15">
        <v>1386164.9868000001</v>
      </c>
      <c r="CM667" s="15">
        <v>1456750.2775999999</v>
      </c>
      <c r="CN667" s="14">
        <v>193093.99897546801</v>
      </c>
      <c r="CO667" s="15">
        <v>124983.672306458</v>
      </c>
      <c r="CP667" s="15">
        <v>237709.769665239</v>
      </c>
      <c r="CQ667" s="15">
        <v>152648.12823433601</v>
      </c>
      <c r="CR667" s="15">
        <v>241293.94700654899</v>
      </c>
      <c r="CS667" s="16">
        <v>181222.72151002701</v>
      </c>
      <c r="CT667" s="14">
        <v>86354.261551284202</v>
      </c>
      <c r="CU667" s="15">
        <v>55894.397470959702</v>
      </c>
      <c r="CV667" s="15">
        <v>106307.04077745799</v>
      </c>
      <c r="CW667" s="15">
        <v>68266.318274015794</v>
      </c>
      <c r="CX667" s="15">
        <v>107909.933613175</v>
      </c>
      <c r="CY667" s="16">
        <v>81045.264872786895</v>
      </c>
      <c r="CZ667" s="17">
        <v>14.8703265691983</v>
      </c>
      <c r="DA667" s="18">
        <v>15.031452995598301</v>
      </c>
      <c r="DB667" s="18">
        <v>14.9414496239032</v>
      </c>
      <c r="DC667" s="18">
        <v>14.8615519722928</v>
      </c>
      <c r="DD667" s="18">
        <v>14.8228194920025</v>
      </c>
      <c r="DE667" s="19">
        <v>14.8785594929072</v>
      </c>
      <c r="DF667" s="17">
        <v>0.131916213033932</v>
      </c>
      <c r="DG667" s="18">
        <v>7.4567132548628096E-2</v>
      </c>
      <c r="DH667" s="18">
        <v>0.148148397473474</v>
      </c>
      <c r="DI667" s="18">
        <v>0.113385981692053</v>
      </c>
      <c r="DJ667" s="18">
        <v>0.17677952016453799</v>
      </c>
      <c r="DK667" s="19">
        <v>0.126140130766838</v>
      </c>
      <c r="DL667" s="17">
        <v>5.8994723935643097E-2</v>
      </c>
      <c r="DM667" s="18">
        <v>3.3347435453193901E-2</v>
      </c>
      <c r="DN667" s="18">
        <v>6.6253977501669198E-2</v>
      </c>
      <c r="DO667" s="18">
        <v>5.0707752551795403E-2</v>
      </c>
      <c r="DP667" s="18">
        <v>7.9058204823540604E-2</v>
      </c>
      <c r="DQ667" s="19">
        <v>5.6411581417072303E-2</v>
      </c>
      <c r="DR667" s="20">
        <v>14.177179388638301</v>
      </c>
      <c r="DS667" s="21">
        <v>14.3383058150383</v>
      </c>
      <c r="DT667" s="21">
        <v>14.2483024433431</v>
      </c>
      <c r="DU667" s="21">
        <v>14.1684047917327</v>
      </c>
      <c r="DV667" s="21">
        <v>14.1296723114424</v>
      </c>
      <c r="DW667" s="22">
        <v>14.1854123123472</v>
      </c>
      <c r="DX667" s="20">
        <v>0.131916213033963</v>
      </c>
      <c r="DY667" s="21">
        <v>7.4567132548641599E-2</v>
      </c>
      <c r="DZ667" s="21">
        <v>0.148148397473504</v>
      </c>
      <c r="EA667" s="21">
        <v>0.113385981692085</v>
      </c>
      <c r="EB667" s="21">
        <v>0.17677952016458801</v>
      </c>
      <c r="EC667" s="22">
        <v>0.126140130766869</v>
      </c>
      <c r="ED667" s="20">
        <v>5.8994723935657099E-2</v>
      </c>
      <c r="EE667" s="21">
        <v>3.3347435453199903E-2</v>
      </c>
      <c r="EF667" s="21">
        <v>6.6253977501682604E-2</v>
      </c>
      <c r="EG667" s="21">
        <v>5.0707752551809898E-2</v>
      </c>
      <c r="EH667" s="21">
        <v>7.90582048235626E-2</v>
      </c>
      <c r="EI667" s="22">
        <v>5.6411581417086097E-2</v>
      </c>
    </row>
    <row r="668" spans="1:139" x14ac:dyDescent="0.2">
      <c r="A668" s="12" t="s">
        <v>4147</v>
      </c>
      <c r="B668" s="12">
        <v>10</v>
      </c>
      <c r="C668" s="12">
        <v>9</v>
      </c>
      <c r="D668" s="12">
        <v>533.5</v>
      </c>
      <c r="E668" s="12" t="s">
        <v>4155</v>
      </c>
      <c r="F668" s="12" t="s">
        <v>4148</v>
      </c>
      <c r="G668" s="12">
        <v>3779622.7089999998</v>
      </c>
      <c r="H668" s="12">
        <v>3121298.591</v>
      </c>
      <c r="I668" s="12">
        <v>3288139.5950000002</v>
      </c>
      <c r="J668" s="12">
        <v>2780359.4909999999</v>
      </c>
      <c r="K668" s="12">
        <v>3434549.3450000002</v>
      </c>
      <c r="L668" s="12">
        <v>3290049.2059999998</v>
      </c>
      <c r="M668" s="12">
        <v>3891531.2650000001</v>
      </c>
      <c r="N668" s="12">
        <v>3539864.5090000001</v>
      </c>
      <c r="O668" s="12">
        <v>2938309.3059999999</v>
      </c>
      <c r="P668" s="12">
        <v>3397475.01</v>
      </c>
      <c r="Q668" s="12">
        <v>3868253.392</v>
      </c>
      <c r="R668" s="12">
        <v>3029062.162</v>
      </c>
      <c r="S668" s="12">
        <v>3183696.1290000002</v>
      </c>
      <c r="T668" s="12">
        <v>2819121.3760000002</v>
      </c>
      <c r="U668" s="12">
        <v>3199816.4619999998</v>
      </c>
      <c r="V668" s="12">
        <v>3233953.17</v>
      </c>
      <c r="W668" s="12">
        <v>3173762.4029999999</v>
      </c>
      <c r="X668" s="12">
        <v>3074461.6340000001</v>
      </c>
      <c r="Y668" s="12">
        <v>3060527.5260000001</v>
      </c>
      <c r="Z668" s="12">
        <v>2342943.2990000001</v>
      </c>
      <c r="AA668" s="12">
        <v>3301888.449</v>
      </c>
      <c r="AB668" s="12">
        <v>2797758.8689999999</v>
      </c>
      <c r="AC668" s="12">
        <v>2686548.1439999999</v>
      </c>
      <c r="AD668" s="12">
        <v>3340312.3369999998</v>
      </c>
      <c r="AE668" s="12">
        <v>2585067.7859999998</v>
      </c>
      <c r="AF668" s="12">
        <v>3189838.1770000001</v>
      </c>
      <c r="AG668" s="12">
        <v>3594380.76</v>
      </c>
      <c r="AH668" s="12">
        <v>2756397.0040000002</v>
      </c>
      <c r="AI668" s="12">
        <v>3165013.3119999999</v>
      </c>
      <c r="AJ668" s="12">
        <v>2894497.2110000001</v>
      </c>
      <c r="AK668" s="12">
        <v>5013256.8030000003</v>
      </c>
      <c r="AL668" s="12">
        <v>2920713.9989999998</v>
      </c>
      <c r="AM668" s="12">
        <v>3256798.7760000001</v>
      </c>
      <c r="AN668" s="12">
        <v>2815412.9479999999</v>
      </c>
      <c r="AO668" s="12">
        <v>3763263.298</v>
      </c>
      <c r="AP668" s="12">
        <v>3383862.8670000001</v>
      </c>
      <c r="AQ668" s="12">
        <v>2361705.5490000001</v>
      </c>
      <c r="AR668" s="12">
        <v>2852590.085</v>
      </c>
      <c r="AS668" s="12">
        <v>2413482.591</v>
      </c>
      <c r="AT668" s="12">
        <v>1891813.453</v>
      </c>
      <c r="AU668" s="12">
        <v>3947512.8330000001</v>
      </c>
      <c r="AV668" s="12">
        <v>4039649.2310000001</v>
      </c>
      <c r="AW668" s="12">
        <v>3494233.335</v>
      </c>
      <c r="AX668" s="12">
        <v>3483041.8369999998</v>
      </c>
      <c r="AY668" s="12">
        <v>3607155.2059999998</v>
      </c>
      <c r="AZ668" s="12">
        <v>4869329.24</v>
      </c>
      <c r="BA668" s="12">
        <v>2615224.1770000001</v>
      </c>
      <c r="BB668" s="12">
        <v>3101327.3450000002</v>
      </c>
      <c r="BC668" s="12">
        <v>2505533.0320000001</v>
      </c>
      <c r="BD668" s="12">
        <v>2713848.9870000002</v>
      </c>
      <c r="BE668" s="12">
        <v>3661269.199</v>
      </c>
      <c r="BF668" s="12">
        <v>3634672.77</v>
      </c>
      <c r="BG668" s="12">
        <v>2686548.1439999999</v>
      </c>
      <c r="BH668" s="12">
        <v>2519039.2030000002</v>
      </c>
      <c r="BI668" s="12">
        <v>3083975.1140000001</v>
      </c>
      <c r="BJ668" s="12">
        <v>4029465.6460000002</v>
      </c>
      <c r="BK668" s="12">
        <v>3430352.86</v>
      </c>
      <c r="BL668" s="12">
        <v>3037137.0320000001</v>
      </c>
      <c r="BM668" s="12">
        <v>2096619.868</v>
      </c>
      <c r="BN668" s="12">
        <v>2737439.9750000001</v>
      </c>
      <c r="BO668" s="11" t="s">
        <v>4149</v>
      </c>
      <c r="BP668" s="11" t="s">
        <v>4150</v>
      </c>
      <c r="BQ668" s="11" t="s">
        <v>4151</v>
      </c>
      <c r="BR668" s="11" t="s">
        <v>4152</v>
      </c>
      <c r="BU668" s="11" t="s">
        <v>4153</v>
      </c>
      <c r="BV668" s="11" t="s">
        <v>4154</v>
      </c>
      <c r="BW668" s="12">
        <f t="shared" si="52"/>
        <v>4</v>
      </c>
      <c r="BX668" s="12">
        <f t="shared" si="53"/>
        <v>16</v>
      </c>
      <c r="BY668" s="12">
        <f t="shared" si="54"/>
        <v>1.1594427257262396</v>
      </c>
      <c r="BZ668" s="23">
        <f t="shared" si="55"/>
        <v>1.0800442942505497</v>
      </c>
      <c r="CA668" s="24">
        <f t="shared" si="56"/>
        <v>1.0735140511350834</v>
      </c>
      <c r="CB668" s="13">
        <v>0.30992850999999999</v>
      </c>
      <c r="CC668" s="13">
        <v>0.509593992</v>
      </c>
      <c r="CD668" s="13">
        <v>0.106606643351474</v>
      </c>
      <c r="CE668" s="13">
        <v>0.22285740847313101</v>
      </c>
      <c r="CF668" s="13">
        <v>6.19406724267378E-2</v>
      </c>
      <c r="CG668" s="12">
        <v>3</v>
      </c>
      <c r="CH668" s="14">
        <v>3280793.9462000001</v>
      </c>
      <c r="CI668" s="15">
        <v>3411445.8591999998</v>
      </c>
      <c r="CJ668" s="15">
        <v>3219989.9042000002</v>
      </c>
      <c r="CK668" s="15">
        <v>2977129.6063999999</v>
      </c>
      <c r="CL668" s="15">
        <v>2942315.1170000001</v>
      </c>
      <c r="CM668" s="15">
        <v>3120025.2927999999</v>
      </c>
      <c r="CN668" s="14">
        <v>370269.573451125</v>
      </c>
      <c r="CO668" s="15">
        <v>348483.81472032302</v>
      </c>
      <c r="CP668" s="15">
        <v>393420.492331649</v>
      </c>
      <c r="CQ668" s="15">
        <v>361677.96746654401</v>
      </c>
      <c r="CR668" s="15">
        <v>354130.51161731099</v>
      </c>
      <c r="CS668" s="16">
        <v>322102.20351248601</v>
      </c>
      <c r="CT668" s="14">
        <v>165589.58724731399</v>
      </c>
      <c r="CU668" s="15">
        <v>155846.699754617</v>
      </c>
      <c r="CV668" s="15">
        <v>175942.992919001</v>
      </c>
      <c r="CW668" s="15">
        <v>161747.30424383</v>
      </c>
      <c r="CX668" s="15">
        <v>158371.979376617</v>
      </c>
      <c r="CY668" s="16">
        <v>144048.484551278</v>
      </c>
      <c r="CZ668" s="17">
        <v>15.691589980398099</v>
      </c>
      <c r="DA668" s="18">
        <v>15.7315898497514</v>
      </c>
      <c r="DB668" s="18">
        <v>15.6723812757419</v>
      </c>
      <c r="DC668" s="18">
        <v>15.5930073594037</v>
      </c>
      <c r="DD668" s="18">
        <v>15.582135029263499</v>
      </c>
      <c r="DE668" s="19">
        <v>15.6423047364115</v>
      </c>
      <c r="DF668" s="17">
        <v>0.113884525154961</v>
      </c>
      <c r="DG668" s="18">
        <v>0.102754479480165</v>
      </c>
      <c r="DH668" s="18">
        <v>0.11733026774092201</v>
      </c>
      <c r="DI668" s="18">
        <v>0.132195154496839</v>
      </c>
      <c r="DJ668" s="18">
        <v>0.11915260818139201</v>
      </c>
      <c r="DK668" s="19">
        <v>0.10200786425755599</v>
      </c>
      <c r="DL668" s="17">
        <v>5.0930707966355501E-2</v>
      </c>
      <c r="DM668" s="18">
        <v>4.5953200222051099E-2</v>
      </c>
      <c r="DN668" s="18">
        <v>5.2471690897390601E-2</v>
      </c>
      <c r="DO668" s="18">
        <v>5.91194703502037E-2</v>
      </c>
      <c r="DP668" s="18">
        <v>5.3286666317998103E-2</v>
      </c>
      <c r="DQ668" s="19">
        <v>4.5619303743893197E-2</v>
      </c>
      <c r="DR668" s="20">
        <v>14.9984427998381</v>
      </c>
      <c r="DS668" s="21">
        <v>15.0384426691915</v>
      </c>
      <c r="DT668" s="21">
        <v>14.979234095182001</v>
      </c>
      <c r="DU668" s="21">
        <v>14.899860178843699</v>
      </c>
      <c r="DV668" s="21">
        <v>14.8889878487036</v>
      </c>
      <c r="DW668" s="22">
        <v>14.9491575558515</v>
      </c>
      <c r="DX668" s="20">
        <v>0.113884525154966</v>
      </c>
      <c r="DY668" s="21">
        <v>0.102754479480169</v>
      </c>
      <c r="DZ668" s="21">
        <v>0.117330267740928</v>
      </c>
      <c r="EA668" s="21">
        <v>0.13219515449684699</v>
      </c>
      <c r="EB668" s="21">
        <v>0.119152608181399</v>
      </c>
      <c r="EC668" s="22">
        <v>0.102007864257561</v>
      </c>
      <c r="ED668" s="20">
        <v>5.0930707966357798E-2</v>
      </c>
      <c r="EE668" s="21">
        <v>4.5953200222053202E-2</v>
      </c>
      <c r="EF668" s="21">
        <v>5.2471690897393099E-2</v>
      </c>
      <c r="EG668" s="21">
        <v>5.9119470350207398E-2</v>
      </c>
      <c r="EH668" s="21">
        <v>5.3286666318001198E-2</v>
      </c>
      <c r="EI668" s="22">
        <v>4.5619303743895397E-2</v>
      </c>
    </row>
    <row r="669" spans="1:139" x14ac:dyDescent="0.2">
      <c r="A669" s="12" t="s">
        <v>4156</v>
      </c>
      <c r="B669" s="12">
        <v>9</v>
      </c>
      <c r="C669" s="12">
        <v>9</v>
      </c>
      <c r="D669" s="12">
        <v>449.58</v>
      </c>
      <c r="E669" s="12" t="s">
        <v>4160</v>
      </c>
      <c r="F669" s="12" t="s">
        <v>4157</v>
      </c>
      <c r="G669" s="12">
        <v>5403930.415</v>
      </c>
      <c r="H669" s="12">
        <v>5719295.7149999999</v>
      </c>
      <c r="I669" s="12">
        <v>5409107.8509999998</v>
      </c>
      <c r="J669" s="12">
        <v>4592641.5329999998</v>
      </c>
      <c r="K669" s="12">
        <v>4750750.6560000004</v>
      </c>
      <c r="L669" s="12">
        <v>5613785.3880000003</v>
      </c>
      <c r="M669" s="12">
        <v>6569998.8550000004</v>
      </c>
      <c r="N669" s="12">
        <v>5785902.29</v>
      </c>
      <c r="O669" s="12">
        <v>6455224.4179999996</v>
      </c>
      <c r="P669" s="12">
        <v>5529059.2230000002</v>
      </c>
      <c r="Q669" s="12">
        <v>5998092.8449999997</v>
      </c>
      <c r="R669" s="12">
        <v>6216619.6519999998</v>
      </c>
      <c r="S669" s="12">
        <v>6318831.7089999998</v>
      </c>
      <c r="T669" s="12">
        <v>5500400.7139999997</v>
      </c>
      <c r="U669" s="12">
        <v>5776924.9000000004</v>
      </c>
      <c r="V669" s="12">
        <v>5380948.4029999999</v>
      </c>
      <c r="W669" s="12">
        <v>5506246.4639999997</v>
      </c>
      <c r="X669" s="12">
        <v>5244026.9689999996</v>
      </c>
      <c r="Y669" s="12">
        <v>5719186.9359999998</v>
      </c>
      <c r="Z669" s="12">
        <v>4839902.3559999997</v>
      </c>
      <c r="AA669" s="12">
        <v>5392123.2170000002</v>
      </c>
      <c r="AB669" s="12">
        <v>5056801.4620000003</v>
      </c>
      <c r="AC669" s="12">
        <v>4836450.8140000002</v>
      </c>
      <c r="AD669" s="12">
        <v>4866295.3830000004</v>
      </c>
      <c r="AE669" s="12">
        <v>4396601.085</v>
      </c>
      <c r="AF669" s="12">
        <v>5229367.1890000002</v>
      </c>
      <c r="AG669" s="12">
        <v>5319070.0999999996</v>
      </c>
      <c r="AH669" s="12">
        <v>5286420.6830000002</v>
      </c>
      <c r="AI669" s="12">
        <v>5646015.1890000002</v>
      </c>
      <c r="AJ669" s="12">
        <v>4131512.3390000002</v>
      </c>
      <c r="AK669" s="12">
        <v>7167723.6059999997</v>
      </c>
      <c r="AL669" s="12">
        <v>5351755.551</v>
      </c>
      <c r="AM669" s="12">
        <v>5357551.0769999996</v>
      </c>
      <c r="AN669" s="12">
        <v>4650543.3830000004</v>
      </c>
      <c r="AO669" s="12">
        <v>5205435.6449999996</v>
      </c>
      <c r="AP669" s="12">
        <v>5773858.909</v>
      </c>
      <c r="AQ669" s="12">
        <v>3987222.946</v>
      </c>
      <c r="AR669" s="12">
        <v>4662553.4579999996</v>
      </c>
      <c r="AS669" s="12">
        <v>5302223.193</v>
      </c>
      <c r="AT669" s="12">
        <v>3078741.8859999999</v>
      </c>
      <c r="AU669" s="12">
        <v>6120992.108</v>
      </c>
      <c r="AV669" s="12">
        <v>8290672.6440000003</v>
      </c>
      <c r="AW669" s="12">
        <v>6935169.5319999997</v>
      </c>
      <c r="AX669" s="12">
        <v>6795778.9859999996</v>
      </c>
      <c r="AY669" s="12">
        <v>6512331.2450000001</v>
      </c>
      <c r="AZ669" s="12">
        <v>8102037.3559999997</v>
      </c>
      <c r="BA669" s="12">
        <v>4537223.3480000002</v>
      </c>
      <c r="BB669" s="12">
        <v>5289851.0939999996</v>
      </c>
      <c r="BC669" s="12">
        <v>4682072.5070000002</v>
      </c>
      <c r="BD669" s="12">
        <v>5606095.5939999996</v>
      </c>
      <c r="BE669" s="12">
        <v>5979007.1529999999</v>
      </c>
      <c r="BF669" s="12">
        <v>6569479.1560000004</v>
      </c>
      <c r="BG669" s="12">
        <v>4836450.8140000002</v>
      </c>
      <c r="BH669" s="12">
        <v>3669833.12</v>
      </c>
      <c r="BI669" s="12">
        <v>5245126.8039999995</v>
      </c>
      <c r="BJ669" s="12">
        <v>6605838.3739999998</v>
      </c>
      <c r="BK669" s="12">
        <v>5076336.801</v>
      </c>
      <c r="BL669" s="12">
        <v>5824844.534</v>
      </c>
      <c r="BM669" s="12">
        <v>3740125.6970000002</v>
      </c>
      <c r="BN669" s="12">
        <v>3907333.8849999998</v>
      </c>
      <c r="BO669" s="11" t="s">
        <v>287</v>
      </c>
      <c r="BP669" s="11" t="s">
        <v>288</v>
      </c>
      <c r="BQ669" s="11" t="s">
        <v>289</v>
      </c>
      <c r="BR669" s="11" t="s">
        <v>290</v>
      </c>
      <c r="BS669" s="11" t="s">
        <v>1430</v>
      </c>
      <c r="BT669" s="11" t="s">
        <v>1431</v>
      </c>
      <c r="BU669" s="11" t="s">
        <v>4158</v>
      </c>
      <c r="BV669" s="11" t="s">
        <v>4159</v>
      </c>
      <c r="BW669" s="12">
        <f t="shared" si="52"/>
        <v>4</v>
      </c>
      <c r="BX669" s="12">
        <f t="shared" si="53"/>
        <v>16</v>
      </c>
      <c r="BY669" s="12">
        <f t="shared" si="54"/>
        <v>1.220206873281674</v>
      </c>
      <c r="BZ669" s="23">
        <f t="shared" si="55"/>
        <v>1.1060503632831977</v>
      </c>
      <c r="CA669" s="24">
        <f t="shared" si="56"/>
        <v>1.103210951135728</v>
      </c>
      <c r="CB669" s="13">
        <v>3.0314320000000001E-3</v>
      </c>
      <c r="CC669" s="13">
        <v>2.1814205999999999E-2</v>
      </c>
      <c r="CD669" s="13">
        <v>3.3546668200061698E-4</v>
      </c>
      <c r="CE669" s="13">
        <v>3.54103719889541E-3</v>
      </c>
      <c r="CF669" s="13">
        <v>6.70919961238053E-2</v>
      </c>
      <c r="CG669" s="12">
        <v>1</v>
      </c>
      <c r="CH669" s="14">
        <v>5175145.2340000002</v>
      </c>
      <c r="CI669" s="15">
        <v>5990794.0347999996</v>
      </c>
      <c r="CJ669" s="15">
        <v>5962173.9639999997</v>
      </c>
      <c r="CK669" s="15">
        <v>5338062.2255999995</v>
      </c>
      <c r="CL669" s="15">
        <v>4909654.3921999997</v>
      </c>
      <c r="CM669" s="15">
        <v>5122477.0999999996</v>
      </c>
      <c r="CN669" s="14">
        <v>480260.92665490601</v>
      </c>
      <c r="CO669" s="15">
        <v>486951.996571364</v>
      </c>
      <c r="CP669" s="15">
        <v>331959.81358856102</v>
      </c>
      <c r="CQ669" s="15">
        <v>328780.73707996198</v>
      </c>
      <c r="CR669" s="15">
        <v>362246.77038711001</v>
      </c>
      <c r="CS669" s="16">
        <v>577290.02359296498</v>
      </c>
      <c r="CT669" s="14">
        <v>214779.21578748201</v>
      </c>
      <c r="CU669" s="15">
        <v>217771.553222563</v>
      </c>
      <c r="CV669" s="15">
        <v>148456.941796436</v>
      </c>
      <c r="CW669" s="15">
        <v>147035.21556065601</v>
      </c>
      <c r="CX669" s="15">
        <v>162001.680643067</v>
      </c>
      <c r="CY669" s="16">
        <v>258171.94709726499</v>
      </c>
      <c r="CZ669" s="17">
        <v>16.149020614663499</v>
      </c>
      <c r="DA669" s="18">
        <v>16.2962718776032</v>
      </c>
      <c r="DB669" s="18">
        <v>16.292836669065899</v>
      </c>
      <c r="DC669" s="18">
        <v>16.1819694817925</v>
      </c>
      <c r="DD669" s="18">
        <v>16.097661587122801</v>
      </c>
      <c r="DE669" s="19">
        <v>16.136722480602799</v>
      </c>
      <c r="DF669" s="17">
        <v>9.3996392684348701E-2</v>
      </c>
      <c r="DG669" s="18">
        <v>8.0509648112690305E-2</v>
      </c>
      <c r="DH669" s="18">
        <v>5.6225248541327898E-2</v>
      </c>
      <c r="DI669" s="18">
        <v>6.2617765377048898E-2</v>
      </c>
      <c r="DJ669" s="18">
        <v>7.4364864301471795E-2</v>
      </c>
      <c r="DK669" s="19">
        <v>0.12080380934983399</v>
      </c>
      <c r="DL669" s="17">
        <v>4.2036464736393497E-2</v>
      </c>
      <c r="DM669" s="18">
        <v>3.6005009204912598E-2</v>
      </c>
      <c r="DN669" s="18">
        <v>2.5144695558046E-2</v>
      </c>
      <c r="DO669" s="18">
        <v>2.8003515996442799E-2</v>
      </c>
      <c r="DP669" s="18">
        <v>3.3256978343127699E-2</v>
      </c>
      <c r="DQ669" s="19">
        <v>5.4025105929430599E-2</v>
      </c>
      <c r="DR669" s="20">
        <v>15.4558734341036</v>
      </c>
      <c r="DS669" s="21">
        <v>15.603124697043199</v>
      </c>
      <c r="DT669" s="21">
        <v>15.599689488506</v>
      </c>
      <c r="DU669" s="21">
        <v>15.488822301232499</v>
      </c>
      <c r="DV669" s="21">
        <v>15.4045144065628</v>
      </c>
      <c r="DW669" s="22">
        <v>15.4435753000428</v>
      </c>
      <c r="DX669" s="20">
        <v>9.3996392684350102E-2</v>
      </c>
      <c r="DY669" s="21">
        <v>8.0509648112691803E-2</v>
      </c>
      <c r="DZ669" s="21">
        <v>5.6225248541328897E-2</v>
      </c>
      <c r="EA669" s="21">
        <v>6.26177653770498E-2</v>
      </c>
      <c r="EB669" s="21">
        <v>7.4364864301474098E-2</v>
      </c>
      <c r="EC669" s="22">
        <v>0.12080380934983601</v>
      </c>
      <c r="ED669" s="20">
        <v>4.2036464736394198E-2</v>
      </c>
      <c r="EE669" s="21">
        <v>3.6005009204913299E-2</v>
      </c>
      <c r="EF669" s="21">
        <v>2.51446955580465E-2</v>
      </c>
      <c r="EG669" s="21">
        <v>2.8003515996443198E-2</v>
      </c>
      <c r="EH669" s="21">
        <v>3.3256978343128699E-2</v>
      </c>
      <c r="EI669" s="22">
        <v>5.4025105929431702E-2</v>
      </c>
    </row>
    <row r="670" spans="1:139" x14ac:dyDescent="0.2">
      <c r="A670" s="12" t="s">
        <v>4161</v>
      </c>
      <c r="B670" s="12">
        <v>38</v>
      </c>
      <c r="C670" s="12">
        <v>37</v>
      </c>
      <c r="D670" s="12">
        <v>2327.15</v>
      </c>
      <c r="E670" s="12" t="s">
        <v>4169</v>
      </c>
      <c r="F670" s="12" t="s">
        <v>4162</v>
      </c>
      <c r="G670" s="12">
        <v>11888807.27</v>
      </c>
      <c r="H670" s="12">
        <v>11431388.34</v>
      </c>
      <c r="I670" s="12">
        <v>11309886.210000001</v>
      </c>
      <c r="J670" s="12">
        <v>10115950.16</v>
      </c>
      <c r="K670" s="12">
        <v>11308087.439999999</v>
      </c>
      <c r="L670" s="12">
        <v>11429561.960000001</v>
      </c>
      <c r="M670" s="12">
        <v>13459377.41</v>
      </c>
      <c r="N670" s="12">
        <v>13036983.52</v>
      </c>
      <c r="O670" s="12">
        <v>12695683.1</v>
      </c>
      <c r="P670" s="12">
        <v>11295819.35</v>
      </c>
      <c r="Q670" s="12">
        <v>13885819.75</v>
      </c>
      <c r="R670" s="12">
        <v>13784675.25</v>
      </c>
      <c r="S670" s="12">
        <v>13018504.470000001</v>
      </c>
      <c r="T670" s="12">
        <v>11985848.91</v>
      </c>
      <c r="U670" s="12">
        <v>11976763.859999999</v>
      </c>
      <c r="V670" s="12">
        <v>12044216.15</v>
      </c>
      <c r="W670" s="12">
        <v>12811482.08</v>
      </c>
      <c r="X670" s="12">
        <v>12514445.720000001</v>
      </c>
      <c r="Y670" s="12">
        <v>13356941.199999999</v>
      </c>
      <c r="Z670" s="12">
        <v>10668991.539999999</v>
      </c>
      <c r="AA670" s="12">
        <v>11586361.689999999</v>
      </c>
      <c r="AB670" s="12">
        <v>11339330.67</v>
      </c>
      <c r="AC670" s="12">
        <v>11093704.369999999</v>
      </c>
      <c r="AD670" s="12">
        <v>11911779.720000001</v>
      </c>
      <c r="AE670" s="12">
        <v>9916647.6649999991</v>
      </c>
      <c r="AF670" s="12">
        <v>11368507.66</v>
      </c>
      <c r="AG670" s="12">
        <v>12450509.039999999</v>
      </c>
      <c r="AH670" s="12">
        <v>11158669.66</v>
      </c>
      <c r="AI670" s="12">
        <v>12042565.49</v>
      </c>
      <c r="AJ670" s="12">
        <v>8593698.7980000004</v>
      </c>
      <c r="AK670" s="12">
        <v>15769204.630000001</v>
      </c>
      <c r="AL670" s="12">
        <v>10696770.9</v>
      </c>
      <c r="AM670" s="12">
        <v>11202086.32</v>
      </c>
      <c r="AN670" s="12">
        <v>10243487.27</v>
      </c>
      <c r="AO670" s="12">
        <v>12390362.220000001</v>
      </c>
      <c r="AP670" s="12">
        <v>11755468.65</v>
      </c>
      <c r="AQ670" s="12">
        <v>8168272.1119999997</v>
      </c>
      <c r="AR670" s="12">
        <v>10505817.34</v>
      </c>
      <c r="AS670" s="12">
        <v>10428041.07</v>
      </c>
      <c r="AT670" s="12">
        <v>6289842.5860000001</v>
      </c>
      <c r="AU670" s="12">
        <v>14170336.359999999</v>
      </c>
      <c r="AV670" s="12">
        <v>18383661.289999999</v>
      </c>
      <c r="AW670" s="12">
        <v>14288327.300000001</v>
      </c>
      <c r="AX670" s="12">
        <v>14808590.210000001</v>
      </c>
      <c r="AY670" s="12">
        <v>13501413.789999999</v>
      </c>
      <c r="AZ670" s="12">
        <v>18134849.449999999</v>
      </c>
      <c r="BA670" s="12">
        <v>10556838.68</v>
      </c>
      <c r="BB670" s="12">
        <v>12623801.279999999</v>
      </c>
      <c r="BC670" s="12">
        <v>10934800.32</v>
      </c>
      <c r="BD670" s="12">
        <v>12357973.789999999</v>
      </c>
      <c r="BE670" s="12">
        <v>12847432.57</v>
      </c>
      <c r="BF670" s="12">
        <v>14731346.890000001</v>
      </c>
      <c r="BG670" s="12">
        <v>11093704.369999999</v>
      </c>
      <c r="BH670" s="12">
        <v>8983064.1799999997</v>
      </c>
      <c r="BI670" s="12">
        <v>11830519.41</v>
      </c>
      <c r="BJ670" s="12">
        <v>14360920.060000001</v>
      </c>
      <c r="BK670" s="12">
        <v>11882335.83</v>
      </c>
      <c r="BL670" s="12">
        <v>12295184.189999999</v>
      </c>
      <c r="BM670" s="12">
        <v>7977433.1370000001</v>
      </c>
      <c r="BN670" s="12">
        <v>8127399.3059999999</v>
      </c>
      <c r="BO670" s="11" t="s">
        <v>4163</v>
      </c>
      <c r="BP670" s="11" t="s">
        <v>4164</v>
      </c>
      <c r="BQ670" s="11" t="s">
        <v>4165</v>
      </c>
      <c r="BR670" s="11" t="s">
        <v>4166</v>
      </c>
      <c r="BU670" s="11" t="s">
        <v>4167</v>
      </c>
      <c r="BV670" s="11" t="s">
        <v>4168</v>
      </c>
      <c r="BW670" s="12">
        <f t="shared" si="52"/>
        <v>8</v>
      </c>
      <c r="BX670" s="12">
        <f t="shared" si="53"/>
        <v>20</v>
      </c>
      <c r="BY670" s="12">
        <f t="shared" si="54"/>
        <v>1.1625070955523822</v>
      </c>
      <c r="BZ670" s="23">
        <f t="shared" si="55"/>
        <v>1.0912247467962486</v>
      </c>
      <c r="CA670" s="24">
        <f t="shared" si="56"/>
        <v>1.0653232516632463</v>
      </c>
      <c r="CB670" s="13">
        <v>4.5069772000000001E-2</v>
      </c>
      <c r="CC670" s="13">
        <v>0.14167152599999999</v>
      </c>
      <c r="CD670" s="13">
        <v>1.0928053996509601E-2</v>
      </c>
      <c r="CE670" s="13">
        <v>4.3256880402850501E-2</v>
      </c>
      <c r="CF670" s="13">
        <v>8.5937601846718295E-2</v>
      </c>
      <c r="CG670" s="12">
        <v>1</v>
      </c>
      <c r="CH670" s="14">
        <v>11210823.884</v>
      </c>
      <c r="CI670" s="15">
        <v>12383485.068</v>
      </c>
      <c r="CJ670" s="15">
        <v>12930322.448000001</v>
      </c>
      <c r="CK670" s="15">
        <v>12279215.338</v>
      </c>
      <c r="CL670" s="15">
        <v>11169564.823000001</v>
      </c>
      <c r="CM670" s="15">
        <v>11122790.1296</v>
      </c>
      <c r="CN670" s="14">
        <v>656949.80139401101</v>
      </c>
      <c r="CO670" s="15">
        <v>971475.44740128994</v>
      </c>
      <c r="CP670" s="15">
        <v>928974.45042225602</v>
      </c>
      <c r="CQ670" s="15">
        <v>1018354.00879127</v>
      </c>
      <c r="CR670" s="15">
        <v>763049.67689160502</v>
      </c>
      <c r="CS670" s="16">
        <v>1505555.6804428201</v>
      </c>
      <c r="CT670" s="14">
        <v>293796.88274439902</v>
      </c>
      <c r="CU670" s="15">
        <v>434457.027772261</v>
      </c>
      <c r="CV670" s="15">
        <v>415450.00410093501</v>
      </c>
      <c r="CW670" s="15">
        <v>455421.75776334002</v>
      </c>
      <c r="CX670" s="15">
        <v>341246.18954777601</v>
      </c>
      <c r="CY670" s="16">
        <v>673304.96907621901</v>
      </c>
      <c r="CZ670" s="17">
        <v>16.9241115645954</v>
      </c>
      <c r="DA670" s="18">
        <v>17.022530565883699</v>
      </c>
      <c r="DB670" s="18">
        <v>17.066156245268701</v>
      </c>
      <c r="DC670" s="18">
        <v>17.013695285561901</v>
      </c>
      <c r="DD670" s="18">
        <v>16.919903031813401</v>
      </c>
      <c r="DE670" s="19">
        <v>16.909518145294399</v>
      </c>
      <c r="DF670" s="17">
        <v>6.0270494338649498E-2</v>
      </c>
      <c r="DG670" s="18">
        <v>7.9138430092754994E-2</v>
      </c>
      <c r="DH670" s="18">
        <v>7.2150263024550507E-2</v>
      </c>
      <c r="DI670" s="18">
        <v>8.56291138102694E-2</v>
      </c>
      <c r="DJ670" s="18">
        <v>7.0519389624612905E-2</v>
      </c>
      <c r="DK670" s="19">
        <v>0.14640043838597</v>
      </c>
      <c r="DL670" s="17">
        <v>2.6953784475747301E-2</v>
      </c>
      <c r="DM670" s="18">
        <v>3.5391781864002998E-2</v>
      </c>
      <c r="DN670" s="18">
        <v>3.22665785434769E-2</v>
      </c>
      <c r="DO670" s="18">
        <v>3.8294503866565702E-2</v>
      </c>
      <c r="DP670" s="18">
        <v>3.1537229786485599E-2</v>
      </c>
      <c r="DQ670" s="19">
        <v>6.5472266433359697E-2</v>
      </c>
      <c r="DR670" s="20">
        <v>16.230964384035499</v>
      </c>
      <c r="DS670" s="21">
        <v>16.329383385323698</v>
      </c>
      <c r="DT670" s="21">
        <v>16.3730090647088</v>
      </c>
      <c r="DU670" s="21">
        <v>16.320548105002</v>
      </c>
      <c r="DV670" s="21">
        <v>16.2267558512535</v>
      </c>
      <c r="DW670" s="22">
        <v>16.216370964734502</v>
      </c>
      <c r="DX670" s="20">
        <v>6.0270494338649498E-2</v>
      </c>
      <c r="DY670" s="21">
        <v>7.9138430092754994E-2</v>
      </c>
      <c r="DZ670" s="21">
        <v>7.2150263024551298E-2</v>
      </c>
      <c r="EA670" s="21">
        <v>8.56291138102694E-2</v>
      </c>
      <c r="EB670" s="21">
        <v>7.0519389624612905E-2</v>
      </c>
      <c r="EC670" s="22">
        <v>0.14640043838597</v>
      </c>
      <c r="ED670" s="20">
        <v>2.6953784475747301E-2</v>
      </c>
      <c r="EE670" s="21">
        <v>3.5391781864002998E-2</v>
      </c>
      <c r="EF670" s="21">
        <v>3.2266578543477302E-2</v>
      </c>
      <c r="EG670" s="21">
        <v>3.8294503866565702E-2</v>
      </c>
      <c r="EH670" s="21">
        <v>3.1537229786485599E-2</v>
      </c>
      <c r="EI670" s="22">
        <v>6.5472266433359697E-2</v>
      </c>
    </row>
    <row r="671" spans="1:139" x14ac:dyDescent="0.2">
      <c r="A671" s="12" t="s">
        <v>4170</v>
      </c>
      <c r="B671" s="12">
        <v>28</v>
      </c>
      <c r="C671" s="12">
        <v>28</v>
      </c>
      <c r="D671" s="12">
        <v>1616.69</v>
      </c>
      <c r="E671" s="12" t="s">
        <v>4174</v>
      </c>
      <c r="F671" s="12" t="s">
        <v>4171</v>
      </c>
      <c r="G671" s="12">
        <v>17977322.469999999</v>
      </c>
      <c r="H671" s="12">
        <v>17971654.460000001</v>
      </c>
      <c r="I671" s="12">
        <v>16538924.310000001</v>
      </c>
      <c r="J671" s="12">
        <v>16962073.039999999</v>
      </c>
      <c r="K671" s="12">
        <v>18147646.23</v>
      </c>
      <c r="L671" s="12">
        <v>19511521.079999998</v>
      </c>
      <c r="M671" s="12">
        <v>25289463.199999999</v>
      </c>
      <c r="N671" s="12">
        <v>19695786.309999999</v>
      </c>
      <c r="O671" s="12">
        <v>20855880.27</v>
      </c>
      <c r="P671" s="12">
        <v>18077060.870000001</v>
      </c>
      <c r="Q671" s="12">
        <v>21106944.079999998</v>
      </c>
      <c r="R671" s="12">
        <v>19195623.140000001</v>
      </c>
      <c r="S671" s="12">
        <v>18910571.440000001</v>
      </c>
      <c r="T671" s="12">
        <v>17088928.329999998</v>
      </c>
      <c r="U671" s="12">
        <v>18671977.489999998</v>
      </c>
      <c r="V671" s="12">
        <v>16949507.859999999</v>
      </c>
      <c r="W671" s="12">
        <v>19845725.48</v>
      </c>
      <c r="X671" s="12">
        <v>15846488.380000001</v>
      </c>
      <c r="Y671" s="12">
        <v>19478308.059999999</v>
      </c>
      <c r="Z671" s="12">
        <v>16347764.83</v>
      </c>
      <c r="AA671" s="12">
        <v>18890557.149999999</v>
      </c>
      <c r="AB671" s="12">
        <v>17032661.379999999</v>
      </c>
      <c r="AC671" s="12">
        <v>16518765.84</v>
      </c>
      <c r="AD671" s="12">
        <v>18153886.59</v>
      </c>
      <c r="AE671" s="12">
        <v>16182873.84</v>
      </c>
      <c r="AF671" s="12">
        <v>18505151.41</v>
      </c>
      <c r="AG671" s="12">
        <v>21301714.579999998</v>
      </c>
      <c r="AH671" s="12">
        <v>17240686.449999999</v>
      </c>
      <c r="AI671" s="12">
        <v>21887983.170000002</v>
      </c>
      <c r="AJ671" s="12">
        <v>15849755.689999999</v>
      </c>
      <c r="AK671" s="12">
        <v>23844955.210000001</v>
      </c>
      <c r="AL671" s="12">
        <v>16816738.68</v>
      </c>
      <c r="AM671" s="12">
        <v>16381283.98</v>
      </c>
      <c r="AN671" s="12">
        <v>17175922.829999998</v>
      </c>
      <c r="AO671" s="12">
        <v>19884521.710000001</v>
      </c>
      <c r="AP671" s="12">
        <v>20067879.699999999</v>
      </c>
      <c r="AQ671" s="12">
        <v>15347754.26</v>
      </c>
      <c r="AR671" s="12">
        <v>15871795.26</v>
      </c>
      <c r="AS671" s="12">
        <v>17130702.960000001</v>
      </c>
      <c r="AT671" s="12">
        <v>10065836.199999999</v>
      </c>
      <c r="AU671" s="12">
        <v>21539419.52</v>
      </c>
      <c r="AV671" s="12">
        <v>25599865.620000001</v>
      </c>
      <c r="AW671" s="12">
        <v>20755105.52</v>
      </c>
      <c r="AX671" s="12">
        <v>21113476.280000001</v>
      </c>
      <c r="AY671" s="12">
        <v>21048932.52</v>
      </c>
      <c r="AZ671" s="12">
        <v>25520695.530000001</v>
      </c>
      <c r="BA671" s="12">
        <v>16353152.66</v>
      </c>
      <c r="BB671" s="12">
        <v>15984960.48</v>
      </c>
      <c r="BC671" s="12">
        <v>15946121.66</v>
      </c>
      <c r="BD671" s="12">
        <v>18935739.940000001</v>
      </c>
      <c r="BE671" s="12">
        <v>20946623.77</v>
      </c>
      <c r="BF671" s="12">
        <v>22127764.91</v>
      </c>
      <c r="BG671" s="12">
        <v>16518765.84</v>
      </c>
      <c r="BH671" s="12">
        <v>13690441.91</v>
      </c>
      <c r="BI671" s="12">
        <v>19306101.170000002</v>
      </c>
      <c r="BJ671" s="12">
        <v>23376067.289999999</v>
      </c>
      <c r="BK671" s="12">
        <v>20329620.710000001</v>
      </c>
      <c r="BL671" s="12">
        <v>18996656.579999998</v>
      </c>
      <c r="BM671" s="12">
        <v>14499395.699999999</v>
      </c>
      <c r="BN671" s="12">
        <v>14989738</v>
      </c>
      <c r="BO671" s="11" t="s">
        <v>354</v>
      </c>
      <c r="BP671" s="11" t="s">
        <v>355</v>
      </c>
      <c r="BQ671" s="11" t="s">
        <v>356</v>
      </c>
      <c r="BR671" s="11" t="s">
        <v>357</v>
      </c>
      <c r="BS671" s="11" t="s">
        <v>237</v>
      </c>
      <c r="BT671" s="11" t="s">
        <v>238</v>
      </c>
      <c r="BU671" s="11" t="s">
        <v>4172</v>
      </c>
      <c r="BV671" s="11" t="s">
        <v>4173</v>
      </c>
      <c r="BW671" s="12">
        <f t="shared" si="52"/>
        <v>4</v>
      </c>
      <c r="BX671" s="12">
        <f t="shared" si="53"/>
        <v>16</v>
      </c>
      <c r="BY671" s="12">
        <f t="shared" si="54"/>
        <v>1.1918784025786</v>
      </c>
      <c r="BZ671" s="23">
        <f t="shared" si="55"/>
        <v>1.1160813096907087</v>
      </c>
      <c r="CA671" s="24">
        <f t="shared" si="56"/>
        <v>1.0679135939557094</v>
      </c>
      <c r="CB671" s="13">
        <v>8.1159545E-2</v>
      </c>
      <c r="CC671" s="13">
        <v>0.210646424</v>
      </c>
      <c r="CD671" s="13">
        <v>2.6050388330484099E-2</v>
      </c>
      <c r="CE671" s="13">
        <v>8.2188494548206106E-2</v>
      </c>
      <c r="CF671" s="13">
        <v>7.9035531736447395E-2</v>
      </c>
      <c r="CG671" s="12">
        <v>1</v>
      </c>
      <c r="CH671" s="14">
        <v>17519524.102000002</v>
      </c>
      <c r="CI671" s="15">
        <v>20685942.346000001</v>
      </c>
      <c r="CJ671" s="15">
        <v>18994808.896000002</v>
      </c>
      <c r="CK671" s="15">
        <v>17693558.921999998</v>
      </c>
      <c r="CL671" s="15">
        <v>17355748.960000001</v>
      </c>
      <c r="CM671" s="15">
        <v>18957058.260000002</v>
      </c>
      <c r="CN671" s="14">
        <v>721260.39899735397</v>
      </c>
      <c r="CO671" s="15">
        <v>2756230.2150175399</v>
      </c>
      <c r="CP671" s="15">
        <v>1435717.4333442</v>
      </c>
      <c r="CQ671" s="15">
        <v>1843474.5514255799</v>
      </c>
      <c r="CR671" s="15">
        <v>1137235.92881417</v>
      </c>
      <c r="CS671" s="16">
        <v>2592933.4420566298</v>
      </c>
      <c r="CT671" s="14">
        <v>322557.45632734097</v>
      </c>
      <c r="CU671" s="15">
        <v>1232623.62448362</v>
      </c>
      <c r="CV671" s="15">
        <v>642072.35548782896</v>
      </c>
      <c r="CW671" s="15">
        <v>824426.88235570397</v>
      </c>
      <c r="CX671" s="15">
        <v>508587.368656718</v>
      </c>
      <c r="CY671" s="16">
        <v>1159595.0875142301</v>
      </c>
      <c r="CZ671" s="17">
        <v>17.371286586346599</v>
      </c>
      <c r="DA671" s="18">
        <v>17.5314732156112</v>
      </c>
      <c r="DB671" s="18">
        <v>17.4505497665474</v>
      </c>
      <c r="DC671" s="18">
        <v>17.377571335225401</v>
      </c>
      <c r="DD671" s="18">
        <v>17.360883774503201</v>
      </c>
      <c r="DE671" s="19">
        <v>17.443297869461201</v>
      </c>
      <c r="DF671" s="17">
        <v>4.15822898196158E-2</v>
      </c>
      <c r="DG671" s="18">
        <v>0.12670526786891601</v>
      </c>
      <c r="DH671" s="18">
        <v>7.5324384346736495E-2</v>
      </c>
      <c r="DI671" s="18">
        <v>0.103173935249932</v>
      </c>
      <c r="DJ671" s="18">
        <v>6.4960772201116498E-2</v>
      </c>
      <c r="DK671" s="19">
        <v>0.137494965605025</v>
      </c>
      <c r="DL671" s="17">
        <v>1.8596165339351701E-2</v>
      </c>
      <c r="DM671" s="18">
        <v>5.6664318412443099E-2</v>
      </c>
      <c r="DN671" s="18">
        <v>3.3686088752524802E-2</v>
      </c>
      <c r="DO671" s="18">
        <v>4.6140786545001797E-2</v>
      </c>
      <c r="DP671" s="18">
        <v>2.9051340502515E-2</v>
      </c>
      <c r="DQ671" s="19">
        <v>6.1489617931366501E-2</v>
      </c>
      <c r="DR671" s="20">
        <v>16.678139405786599</v>
      </c>
      <c r="DS671" s="21">
        <v>16.8383260350512</v>
      </c>
      <c r="DT671" s="21">
        <v>16.7574025859874</v>
      </c>
      <c r="DU671" s="21">
        <v>16.6844241546655</v>
      </c>
      <c r="DV671" s="21">
        <v>16.6677365939432</v>
      </c>
      <c r="DW671" s="22">
        <v>16.7501506889013</v>
      </c>
      <c r="DX671" s="20">
        <v>4.1582289819616203E-2</v>
      </c>
      <c r="DY671" s="21">
        <v>0.126705267868917</v>
      </c>
      <c r="DZ671" s="21">
        <v>7.5324384346736703E-2</v>
      </c>
      <c r="EA671" s="21">
        <v>0.103173935249933</v>
      </c>
      <c r="EB671" s="21">
        <v>6.4960772201116498E-2</v>
      </c>
      <c r="EC671" s="22">
        <v>0.137494965605026</v>
      </c>
      <c r="ED671" s="20">
        <v>1.8596165339351899E-2</v>
      </c>
      <c r="EE671" s="21">
        <v>5.6664318412443702E-2</v>
      </c>
      <c r="EF671" s="21">
        <v>3.3686088752524899E-2</v>
      </c>
      <c r="EG671" s="21">
        <v>4.61407865450024E-2</v>
      </c>
      <c r="EH671" s="21">
        <v>2.9051340502515E-2</v>
      </c>
      <c r="EI671" s="22">
        <v>6.14896179313668E-2</v>
      </c>
    </row>
    <row r="672" spans="1:139" x14ac:dyDescent="0.2">
      <c r="A672" s="12" t="s">
        <v>4175</v>
      </c>
      <c r="B672" s="12">
        <v>7</v>
      </c>
      <c r="C672" s="12">
        <v>7</v>
      </c>
      <c r="D672" s="12">
        <v>269.54000000000002</v>
      </c>
      <c r="E672" s="12" t="s">
        <v>4179</v>
      </c>
      <c r="F672" s="12" t="s">
        <v>4176</v>
      </c>
      <c r="G672" s="12">
        <v>1721644.817</v>
      </c>
      <c r="H672" s="12">
        <v>1662179.625</v>
      </c>
      <c r="I672" s="12">
        <v>1629418.2150000001</v>
      </c>
      <c r="J672" s="12">
        <v>1456575.459</v>
      </c>
      <c r="K672" s="12">
        <v>1708486.973</v>
      </c>
      <c r="L672" s="12">
        <v>1824398.281</v>
      </c>
      <c r="M672" s="12">
        <v>2282443.8629999999</v>
      </c>
      <c r="N672" s="12">
        <v>1481653.111</v>
      </c>
      <c r="O672" s="12">
        <v>1843783.6189999999</v>
      </c>
      <c r="P672" s="12">
        <v>1771284.8829999999</v>
      </c>
      <c r="Q672" s="12">
        <v>2101228.4079999998</v>
      </c>
      <c r="R672" s="12">
        <v>2113160.4989999998</v>
      </c>
      <c r="S672" s="12">
        <v>1968529.334</v>
      </c>
      <c r="T672" s="12">
        <v>1708115.4069999999</v>
      </c>
      <c r="U672" s="12">
        <v>1899616.946</v>
      </c>
      <c r="V672" s="12">
        <v>1665217.3559999999</v>
      </c>
      <c r="W672" s="12">
        <v>1983793.4990000001</v>
      </c>
      <c r="X672" s="12">
        <v>1556593.442</v>
      </c>
      <c r="Y672" s="12">
        <v>1897927.192</v>
      </c>
      <c r="Z672" s="12">
        <v>1328071.6170000001</v>
      </c>
      <c r="AA672" s="12">
        <v>1874512.3319999999</v>
      </c>
      <c r="AB672" s="12">
        <v>1614223.693</v>
      </c>
      <c r="AC672" s="12">
        <v>1379318.5660000001</v>
      </c>
      <c r="AD672" s="12">
        <v>1580214.7990000001</v>
      </c>
      <c r="AE672" s="12">
        <v>1455732.774</v>
      </c>
      <c r="AF672" s="12">
        <v>1727370.4609999999</v>
      </c>
      <c r="AG672" s="12">
        <v>1890253.1340000001</v>
      </c>
      <c r="AH672" s="12">
        <v>1621000.9850000001</v>
      </c>
      <c r="AI672" s="12">
        <v>2002730.4890000001</v>
      </c>
      <c r="AJ672" s="12">
        <v>1241705.2649999999</v>
      </c>
      <c r="AK672" s="12">
        <v>2283573.852</v>
      </c>
      <c r="AL672" s="12">
        <v>1555362.6669999999</v>
      </c>
      <c r="AM672" s="12">
        <v>1613887.4569999999</v>
      </c>
      <c r="AN672" s="12">
        <v>1474939.273</v>
      </c>
      <c r="AO672" s="12">
        <v>1872002.8970000001</v>
      </c>
      <c r="AP672" s="12">
        <v>1876419.838</v>
      </c>
      <c r="AQ672" s="12">
        <v>1385177.189</v>
      </c>
      <c r="AR672" s="12">
        <v>1193986.0870000001</v>
      </c>
      <c r="AS672" s="12">
        <v>1514455.8319999999</v>
      </c>
      <c r="AT672" s="12">
        <v>986303.22809999995</v>
      </c>
      <c r="AU672" s="12">
        <v>2144281.9959999998</v>
      </c>
      <c r="AV672" s="12">
        <v>2818174.9759999998</v>
      </c>
      <c r="AW672" s="12">
        <v>2160539.3670000001</v>
      </c>
      <c r="AX672" s="12">
        <v>2110387.1140000001</v>
      </c>
      <c r="AY672" s="12">
        <v>2141439.4339999999</v>
      </c>
      <c r="AZ672" s="12">
        <v>2507300.2409999999</v>
      </c>
      <c r="BA672" s="12">
        <v>1634673.3189999999</v>
      </c>
      <c r="BB672" s="12">
        <v>1570195.4950000001</v>
      </c>
      <c r="BC672" s="12">
        <v>1553758.047</v>
      </c>
      <c r="BD672" s="12">
        <v>1538315.423</v>
      </c>
      <c r="BE672" s="12">
        <v>2078536.078</v>
      </c>
      <c r="BF672" s="12">
        <v>2097098.1329999999</v>
      </c>
      <c r="BG672" s="12">
        <v>1379318.5660000001</v>
      </c>
      <c r="BH672" s="12">
        <v>1191691.862</v>
      </c>
      <c r="BI672" s="12">
        <v>1736683.1429999999</v>
      </c>
      <c r="BJ672" s="12">
        <v>2182047.9730000002</v>
      </c>
      <c r="BK672" s="12">
        <v>1803992.3089999999</v>
      </c>
      <c r="BL672" s="12">
        <v>1786100.5190000001</v>
      </c>
      <c r="BM672" s="12">
        <v>1326681.476</v>
      </c>
      <c r="BN672" s="12">
        <v>1174329.558</v>
      </c>
      <c r="BU672" s="11" t="s">
        <v>4177</v>
      </c>
      <c r="BV672" s="11" t="s">
        <v>4178</v>
      </c>
      <c r="BW672" s="12">
        <f t="shared" si="52"/>
        <v>8</v>
      </c>
      <c r="BX672" s="12">
        <f t="shared" si="53"/>
        <v>16</v>
      </c>
      <c r="BY672" s="12">
        <f t="shared" si="54"/>
        <v>1.2386953331810855</v>
      </c>
      <c r="BZ672" s="23">
        <f t="shared" si="55"/>
        <v>1.1298819889234146</v>
      </c>
      <c r="CA672" s="24">
        <f t="shared" si="56"/>
        <v>1.0963050524961031</v>
      </c>
      <c r="CB672" s="13">
        <v>0.164045201</v>
      </c>
      <c r="CC672" s="13">
        <v>0.33227315499999999</v>
      </c>
      <c r="CD672" s="13">
        <v>7.2596951378659694E-2</v>
      </c>
      <c r="CE672" s="13">
        <v>0.168212448316407</v>
      </c>
      <c r="CF672" s="13">
        <v>0.16840157536740699</v>
      </c>
      <c r="CG672" s="12">
        <v>1</v>
      </c>
      <c r="CH672" s="14">
        <v>1635661.0178</v>
      </c>
      <c r="CI672" s="15">
        <v>1840712.7514</v>
      </c>
      <c r="CJ672" s="15">
        <v>1958130.1188000001</v>
      </c>
      <c r="CK672" s="15">
        <v>1686320.6211999999</v>
      </c>
      <c r="CL672" s="15">
        <v>1580800.4328000001</v>
      </c>
      <c r="CM672" s="15">
        <v>1696612.0667999999</v>
      </c>
      <c r="CN672" s="14">
        <v>106666.16141142701</v>
      </c>
      <c r="CO672" s="15">
        <v>286856.24509602599</v>
      </c>
      <c r="CP672" s="15">
        <v>166245.925018674</v>
      </c>
      <c r="CQ672" s="15">
        <v>264047.482315175</v>
      </c>
      <c r="CR672" s="15">
        <v>189486.806234591</v>
      </c>
      <c r="CS672" s="16">
        <v>293602.05386935099</v>
      </c>
      <c r="CT672" s="14">
        <v>47702.557562982998</v>
      </c>
      <c r="CU672" s="15">
        <v>128286.01276101101</v>
      </c>
      <c r="CV672" s="15">
        <v>74347.437864817795</v>
      </c>
      <c r="CW672" s="15">
        <v>118085.623948881</v>
      </c>
      <c r="CX672" s="15">
        <v>84741.075915975307</v>
      </c>
      <c r="CY672" s="16">
        <v>131302.830157085</v>
      </c>
      <c r="CZ672" s="17">
        <v>14.9989235767398</v>
      </c>
      <c r="DA672" s="18">
        <v>15.1092938134077</v>
      </c>
      <c r="DB672" s="18">
        <v>15.177665033841199</v>
      </c>
      <c r="DC672" s="18">
        <v>15.021049066320201</v>
      </c>
      <c r="DD672" s="18">
        <v>14.9610302307712</v>
      </c>
      <c r="DE672" s="19">
        <v>15.024128145292</v>
      </c>
      <c r="DF672" s="17">
        <v>6.75023872899157E-2</v>
      </c>
      <c r="DG672" s="18">
        <v>0.15367121588791699</v>
      </c>
      <c r="DH672" s="18">
        <v>8.7097277864654404E-2</v>
      </c>
      <c r="DI672" s="18">
        <v>0.160821588983589</v>
      </c>
      <c r="DJ672" s="18">
        <v>0.116948566689761</v>
      </c>
      <c r="DK672" s="19">
        <v>0.18585435777616799</v>
      </c>
      <c r="DL672" s="17">
        <v>3.0187985324753901E-2</v>
      </c>
      <c r="DM672" s="18">
        <v>6.8723856982085801E-2</v>
      </c>
      <c r="DN672" s="18">
        <v>3.8951086792110998E-2</v>
      </c>
      <c r="DO672" s="18">
        <v>7.1921601043367103E-2</v>
      </c>
      <c r="DP672" s="18">
        <v>5.23009889978946E-2</v>
      </c>
      <c r="DQ672" s="19">
        <v>8.3116595580415606E-2</v>
      </c>
      <c r="DR672" s="20">
        <v>14.3057763961797</v>
      </c>
      <c r="DS672" s="21">
        <v>14.4161466328476</v>
      </c>
      <c r="DT672" s="21">
        <v>14.484517853281201</v>
      </c>
      <c r="DU672" s="21">
        <v>14.327901885760101</v>
      </c>
      <c r="DV672" s="21">
        <v>14.2678830502112</v>
      </c>
      <c r="DW672" s="22">
        <v>14.330980964731999</v>
      </c>
      <c r="DX672" s="20">
        <v>6.75023872899293E-2</v>
      </c>
      <c r="DY672" s="21">
        <v>0.153671215887941</v>
      </c>
      <c r="DZ672" s="21">
        <v>8.7097277864666506E-2</v>
      </c>
      <c r="EA672" s="21">
        <v>0.16082158898362001</v>
      </c>
      <c r="EB672" s="21">
        <v>0.116948566689784</v>
      </c>
      <c r="EC672" s="22">
        <v>0.18585435777620801</v>
      </c>
      <c r="ED672" s="20">
        <v>3.01879853247599E-2</v>
      </c>
      <c r="EE672" s="21">
        <v>6.8723856982096196E-2</v>
      </c>
      <c r="EF672" s="21">
        <v>3.8951086792116403E-2</v>
      </c>
      <c r="EG672" s="21">
        <v>7.1921601043380995E-2</v>
      </c>
      <c r="EH672" s="21">
        <v>5.23009889979048E-2</v>
      </c>
      <c r="EI672" s="22">
        <v>8.3116595580433605E-2</v>
      </c>
    </row>
    <row r="673" spans="1:139" x14ac:dyDescent="0.2">
      <c r="A673" s="12" t="s">
        <v>4180</v>
      </c>
      <c r="B673" s="12">
        <v>6</v>
      </c>
      <c r="C673" s="12">
        <v>6</v>
      </c>
      <c r="D673" s="12">
        <v>327.47000000000003</v>
      </c>
      <c r="E673" s="12" t="s">
        <v>4184</v>
      </c>
      <c r="F673" s="12" t="s">
        <v>4181</v>
      </c>
      <c r="G673" s="12">
        <v>1199270.4069999999</v>
      </c>
      <c r="H673" s="12">
        <v>1198977.791</v>
      </c>
      <c r="I673" s="12">
        <v>1070633.064</v>
      </c>
      <c r="J673" s="12">
        <v>1067830.71</v>
      </c>
      <c r="K673" s="12">
        <v>1210771.3330000001</v>
      </c>
      <c r="L673" s="12">
        <v>1498338.4990000001</v>
      </c>
      <c r="M673" s="12">
        <v>1933903.449</v>
      </c>
      <c r="N673" s="12">
        <v>1400488.6850000001</v>
      </c>
      <c r="O673" s="12">
        <v>1563776.0020000001</v>
      </c>
      <c r="P673" s="12">
        <v>1071174.432</v>
      </c>
      <c r="Q673" s="12">
        <v>1708790.6159999999</v>
      </c>
      <c r="R673" s="12">
        <v>1497086.4029999999</v>
      </c>
      <c r="S673" s="12">
        <v>1355263.2279999999</v>
      </c>
      <c r="T673" s="12">
        <v>1268237.601</v>
      </c>
      <c r="U673" s="12">
        <v>1276408.591</v>
      </c>
      <c r="V673" s="12">
        <v>1190186.0589999999</v>
      </c>
      <c r="W673" s="12">
        <v>1269081.4939999999</v>
      </c>
      <c r="X673" s="12">
        <v>1112325.683</v>
      </c>
      <c r="Y673" s="12">
        <v>993469.84069999994</v>
      </c>
      <c r="Z673" s="12">
        <v>926055.14839999995</v>
      </c>
      <c r="AA673" s="12">
        <v>1203745.47</v>
      </c>
      <c r="AB673" s="12">
        <v>1109364.115</v>
      </c>
      <c r="AC673" s="12">
        <v>950831.78300000005</v>
      </c>
      <c r="AD673" s="12">
        <v>1075741.8810000001</v>
      </c>
      <c r="AE673" s="12">
        <v>951540.64930000005</v>
      </c>
      <c r="AF673" s="12">
        <v>1246463.514</v>
      </c>
      <c r="AG673" s="12">
        <v>1489513.7549999999</v>
      </c>
      <c r="AH673" s="12">
        <v>961506.33739999996</v>
      </c>
      <c r="AI673" s="12">
        <v>1190380.9040000001</v>
      </c>
      <c r="AJ673" s="12">
        <v>673400.64179999998</v>
      </c>
      <c r="AK673" s="12">
        <v>1590701.2390000001</v>
      </c>
      <c r="AL673" s="12">
        <v>1121927.659</v>
      </c>
      <c r="AM673" s="12">
        <v>1060428.352</v>
      </c>
      <c r="AN673" s="12">
        <v>1081293.4140000001</v>
      </c>
      <c r="AO673" s="12">
        <v>1326651.872</v>
      </c>
      <c r="AP673" s="12">
        <v>1541062.6680000001</v>
      </c>
      <c r="AQ673" s="12">
        <v>1173653.8119999999</v>
      </c>
      <c r="AR673" s="12">
        <v>1128579.9580000001</v>
      </c>
      <c r="AS673" s="12">
        <v>1284461.8330000001</v>
      </c>
      <c r="AT673" s="12">
        <v>596461.25280000002</v>
      </c>
      <c r="AU673" s="12">
        <v>1743803.263</v>
      </c>
      <c r="AV673" s="12">
        <v>1996559.8629999999</v>
      </c>
      <c r="AW673" s="12">
        <v>1487455.3840000001</v>
      </c>
      <c r="AX673" s="12">
        <v>1566915.3729999999</v>
      </c>
      <c r="AY673" s="12">
        <v>1438896.246</v>
      </c>
      <c r="AZ673" s="12">
        <v>1792050.6189999999</v>
      </c>
      <c r="BA673" s="12">
        <v>1045740.728</v>
      </c>
      <c r="BB673" s="12">
        <v>1122045.57</v>
      </c>
      <c r="BC673" s="12">
        <v>813314.52870000002</v>
      </c>
      <c r="BD673" s="12">
        <v>1072656.699</v>
      </c>
      <c r="BE673" s="12">
        <v>1334762.298</v>
      </c>
      <c r="BF673" s="12">
        <v>1441216.2479999999</v>
      </c>
      <c r="BG673" s="12">
        <v>950831.78300000005</v>
      </c>
      <c r="BH673" s="12">
        <v>811252.27170000004</v>
      </c>
      <c r="BI673" s="12">
        <v>1135184.0360000001</v>
      </c>
      <c r="BJ673" s="12">
        <v>1574556.9620000001</v>
      </c>
      <c r="BK673" s="12">
        <v>1421540.4850000001</v>
      </c>
      <c r="BL673" s="12">
        <v>1059436.1040000001</v>
      </c>
      <c r="BM673" s="12">
        <v>788551.58219999995</v>
      </c>
      <c r="BN673" s="12">
        <v>636861.50020000001</v>
      </c>
      <c r="BO673" s="11" t="s">
        <v>287</v>
      </c>
      <c r="BP673" s="11" t="s">
        <v>288</v>
      </c>
      <c r="BQ673" s="11" t="s">
        <v>289</v>
      </c>
      <c r="BR673" s="11" t="s">
        <v>290</v>
      </c>
      <c r="BS673" s="11" t="s">
        <v>291</v>
      </c>
      <c r="BT673" s="11" t="s">
        <v>292</v>
      </c>
      <c r="BU673" s="11" t="s">
        <v>4182</v>
      </c>
      <c r="BV673" s="11" t="s">
        <v>4183</v>
      </c>
      <c r="BW673" s="12">
        <f t="shared" si="52"/>
        <v>4</v>
      </c>
      <c r="BX673" s="12">
        <f t="shared" si="53"/>
        <v>16</v>
      </c>
      <c r="BY673" s="12">
        <f t="shared" si="54"/>
        <v>1.4113334099128307</v>
      </c>
      <c r="BZ673" s="23">
        <f t="shared" si="55"/>
        <v>1.2220544509542453</v>
      </c>
      <c r="CA673" s="24">
        <f t="shared" si="56"/>
        <v>1.1548858635642514</v>
      </c>
      <c r="CB673" s="13">
        <v>1.6811056000000001E-2</v>
      </c>
      <c r="CC673" s="13">
        <v>7.3333944999999998E-2</v>
      </c>
      <c r="CD673" s="13">
        <v>3.8899321897048799E-3</v>
      </c>
      <c r="CE673" s="13">
        <v>2.1034260990962401E-2</v>
      </c>
      <c r="CF673" s="13">
        <v>0.58744317930112999</v>
      </c>
      <c r="CG673" s="12">
        <v>1</v>
      </c>
      <c r="CH673" s="14">
        <v>1149496.6610000001</v>
      </c>
      <c r="CI673" s="15">
        <v>1493536.2134</v>
      </c>
      <c r="CJ673" s="15">
        <v>1421157.2878</v>
      </c>
      <c r="CK673" s="15">
        <v>1098223.6450199999</v>
      </c>
      <c r="CL673" s="15">
        <v>1058244.77966</v>
      </c>
      <c r="CM673" s="15">
        <v>1112253.0304399999</v>
      </c>
      <c r="CN673" s="14">
        <v>73432.261183640905</v>
      </c>
      <c r="CO673" s="15">
        <v>310615.23987413797</v>
      </c>
      <c r="CP673" s="15">
        <v>185186.93594561299</v>
      </c>
      <c r="CQ673" s="15">
        <v>140056.87091873999</v>
      </c>
      <c r="CR673" s="15">
        <v>108412.532921345</v>
      </c>
      <c r="CS673" s="16">
        <v>308932.86378171301</v>
      </c>
      <c r="CT673" s="14">
        <v>32839.905549627998</v>
      </c>
      <c r="CU673" s="15">
        <v>138911.358241195</v>
      </c>
      <c r="CV673" s="15">
        <v>82818.115463857903</v>
      </c>
      <c r="CW673" s="15">
        <v>62635.336818043303</v>
      </c>
      <c r="CX673" s="15">
        <v>48483.558645012403</v>
      </c>
      <c r="CY673" s="16">
        <v>138158.976779919</v>
      </c>
      <c r="CZ673" s="17">
        <v>14.6463216767884</v>
      </c>
      <c r="DA673" s="18">
        <v>14.891973257184899</v>
      </c>
      <c r="DB673" s="18">
        <v>14.8536539317394</v>
      </c>
      <c r="DC673" s="18">
        <v>14.595754342807499</v>
      </c>
      <c r="DD673" s="18">
        <v>14.5610866304865</v>
      </c>
      <c r="DE673" s="19">
        <v>14.5803306348985</v>
      </c>
      <c r="DF673" s="17">
        <v>6.4689313963435496E-2</v>
      </c>
      <c r="DG673" s="18">
        <v>0.21326127668874201</v>
      </c>
      <c r="DH673" s="18">
        <v>0.125722732605555</v>
      </c>
      <c r="DI673" s="18">
        <v>0.128885159017123</v>
      </c>
      <c r="DJ673" s="18">
        <v>0.10217012398011401</v>
      </c>
      <c r="DK673" s="19">
        <v>0.30408830144701299</v>
      </c>
      <c r="DL673" s="17">
        <v>2.8929940688013599E-2</v>
      </c>
      <c r="DM673" s="18">
        <v>9.5373342328883906E-2</v>
      </c>
      <c r="DN673" s="18">
        <v>5.62249152846101E-2</v>
      </c>
      <c r="DO673" s="18">
        <v>5.7639195370631599E-2</v>
      </c>
      <c r="DP673" s="18">
        <v>4.56918684978233E-2</v>
      </c>
      <c r="DQ673" s="19">
        <v>0.13599242263959399</v>
      </c>
      <c r="DR673" s="20">
        <v>13.9531744962283</v>
      </c>
      <c r="DS673" s="21">
        <v>14.198826076624901</v>
      </c>
      <c r="DT673" s="21">
        <v>14.1605067511793</v>
      </c>
      <c r="DU673" s="21">
        <v>13.9026071622473</v>
      </c>
      <c r="DV673" s="21">
        <v>13.8679394499263</v>
      </c>
      <c r="DW673" s="22">
        <v>13.887183454338301</v>
      </c>
      <c r="DX673" s="20">
        <v>6.4689313963460601E-2</v>
      </c>
      <c r="DY673" s="21">
        <v>0.21326127668879799</v>
      </c>
      <c r="DZ673" s="21">
        <v>0.125722732605584</v>
      </c>
      <c r="EA673" s="21">
        <v>0.12888515901717901</v>
      </c>
      <c r="EB673" s="21">
        <v>0.10217012398016</v>
      </c>
      <c r="EC673" s="22">
        <v>0.30408830144718502</v>
      </c>
      <c r="ED673" s="20">
        <v>2.8929940688024802E-2</v>
      </c>
      <c r="EE673" s="21">
        <v>9.5373342328908595E-2</v>
      </c>
      <c r="EF673" s="21">
        <v>5.62249152846232E-2</v>
      </c>
      <c r="EG673" s="21">
        <v>5.7639195370656399E-2</v>
      </c>
      <c r="EH673" s="21">
        <v>4.5691868497843902E-2</v>
      </c>
      <c r="EI673" s="22">
        <v>0.13599242263967001</v>
      </c>
    </row>
    <row r="674" spans="1:139" x14ac:dyDescent="0.2">
      <c r="A674" s="12" t="s">
        <v>4185</v>
      </c>
      <c r="B674" s="12">
        <v>13</v>
      </c>
      <c r="C674" s="12">
        <v>13</v>
      </c>
      <c r="D674" s="12">
        <v>680.22</v>
      </c>
      <c r="E674" s="12" t="s">
        <v>4189</v>
      </c>
      <c r="F674" s="12" t="s">
        <v>4186</v>
      </c>
      <c r="G674" s="12">
        <v>4007045.71</v>
      </c>
      <c r="H674" s="12">
        <v>3976637.4019999998</v>
      </c>
      <c r="I674" s="12">
        <v>3581374.25</v>
      </c>
      <c r="J674" s="12">
        <v>3316141.0980000002</v>
      </c>
      <c r="K674" s="12">
        <v>4190194.642</v>
      </c>
      <c r="L674" s="12">
        <v>4844099.0310000004</v>
      </c>
      <c r="M674" s="12">
        <v>5806606.4680000003</v>
      </c>
      <c r="N674" s="12">
        <v>4974084.1579999998</v>
      </c>
      <c r="O674" s="12">
        <v>4949451.3509999998</v>
      </c>
      <c r="P674" s="12">
        <v>5292173.7130000005</v>
      </c>
      <c r="Q674" s="12">
        <v>5245818.5920000002</v>
      </c>
      <c r="R674" s="12">
        <v>5233350.59</v>
      </c>
      <c r="S674" s="12">
        <v>4666254.0439999998</v>
      </c>
      <c r="T674" s="12">
        <v>4302986.8499999996</v>
      </c>
      <c r="U674" s="12">
        <v>4184545.1069999998</v>
      </c>
      <c r="V674" s="12">
        <v>3890765.0219999999</v>
      </c>
      <c r="W674" s="12">
        <v>4236629.6270000003</v>
      </c>
      <c r="X674" s="12">
        <v>3323808.4550000001</v>
      </c>
      <c r="Y674" s="12">
        <v>3938020.4160000002</v>
      </c>
      <c r="Z674" s="12">
        <v>3158755.4539999999</v>
      </c>
      <c r="AA674" s="12">
        <v>4149188.4369999999</v>
      </c>
      <c r="AB674" s="12">
        <v>3620703.2710000002</v>
      </c>
      <c r="AC674" s="12">
        <v>3421591.5359999998</v>
      </c>
      <c r="AD674" s="12">
        <v>4144341.679</v>
      </c>
      <c r="AE674" s="12">
        <v>3152155.2779999999</v>
      </c>
      <c r="AF674" s="12">
        <v>4241812.47</v>
      </c>
      <c r="AG674" s="12">
        <v>4897519.392</v>
      </c>
      <c r="AH674" s="12">
        <v>3627535.4440000001</v>
      </c>
      <c r="AI674" s="12">
        <v>4740961.7489999998</v>
      </c>
      <c r="AJ674" s="12">
        <v>3417488.7519999999</v>
      </c>
      <c r="AK674" s="12">
        <v>5314908.58</v>
      </c>
      <c r="AL674" s="12">
        <v>3721086.0129999998</v>
      </c>
      <c r="AM674" s="12">
        <v>3547238.4720000001</v>
      </c>
      <c r="AN674" s="12">
        <v>3357949.4350000001</v>
      </c>
      <c r="AO674" s="12">
        <v>4591229.9189999998</v>
      </c>
      <c r="AP674" s="12">
        <v>4982225.4349999996</v>
      </c>
      <c r="AQ674" s="12">
        <v>3523932.8130000001</v>
      </c>
      <c r="AR674" s="12">
        <v>4008352.0469999998</v>
      </c>
      <c r="AS674" s="12">
        <v>4065404.0890000002</v>
      </c>
      <c r="AT674" s="12">
        <v>2946837.105</v>
      </c>
      <c r="AU674" s="12">
        <v>5353303.9630000005</v>
      </c>
      <c r="AV674" s="12">
        <v>6979355.1799999997</v>
      </c>
      <c r="AW674" s="12">
        <v>5121399.7089999998</v>
      </c>
      <c r="AX674" s="12">
        <v>5316366.7759999996</v>
      </c>
      <c r="AY674" s="12">
        <v>4717240.4560000002</v>
      </c>
      <c r="AZ674" s="12">
        <v>5858283.9299999997</v>
      </c>
      <c r="BA674" s="12">
        <v>3491041.4909999999</v>
      </c>
      <c r="BB674" s="12">
        <v>3352853.0449999999</v>
      </c>
      <c r="BC674" s="12">
        <v>3223901.8110000002</v>
      </c>
      <c r="BD674" s="12">
        <v>3658810.3909999998</v>
      </c>
      <c r="BE674" s="12">
        <v>4600790.142</v>
      </c>
      <c r="BF674" s="12">
        <v>4703790.4989999998</v>
      </c>
      <c r="BG674" s="12">
        <v>3421591.5359999998</v>
      </c>
      <c r="BH674" s="12">
        <v>3125384.128</v>
      </c>
      <c r="BI674" s="12">
        <v>3760508.1329999999</v>
      </c>
      <c r="BJ674" s="12">
        <v>5358340.0389999999</v>
      </c>
      <c r="BK674" s="12">
        <v>4674023.3640000001</v>
      </c>
      <c r="BL674" s="12">
        <v>3997001.236</v>
      </c>
      <c r="BM674" s="12">
        <v>3140585.4</v>
      </c>
      <c r="BN674" s="12">
        <v>3232053.6669999999</v>
      </c>
      <c r="BO674" s="11" t="s">
        <v>1428</v>
      </c>
      <c r="BP674" s="11" t="s">
        <v>1429</v>
      </c>
      <c r="BQ674" s="11" t="s">
        <v>289</v>
      </c>
      <c r="BR674" s="11" t="s">
        <v>290</v>
      </c>
      <c r="BS674" s="11" t="s">
        <v>556</v>
      </c>
      <c r="BT674" s="11" t="s">
        <v>557</v>
      </c>
      <c r="BU674" s="11" t="s">
        <v>4187</v>
      </c>
      <c r="BV674" s="11" t="s">
        <v>4188</v>
      </c>
      <c r="BW674" s="12">
        <f t="shared" si="52"/>
        <v>4</v>
      </c>
      <c r="BX674" s="12">
        <f t="shared" si="53"/>
        <v>16</v>
      </c>
      <c r="BY674" s="12">
        <f t="shared" si="54"/>
        <v>1.3990935970172071</v>
      </c>
      <c r="BZ674" s="23">
        <f t="shared" si="55"/>
        <v>1.2265548578898964</v>
      </c>
      <c r="CA674" s="24">
        <f t="shared" si="56"/>
        <v>1.1406694026096296</v>
      </c>
      <c r="CB674" s="13">
        <v>2.5513700000000001E-4</v>
      </c>
      <c r="CC674" s="13">
        <v>3.5761040000000001E-3</v>
      </c>
      <c r="CD674" s="13">
        <v>6.09062555280622E-5</v>
      </c>
      <c r="CE674" s="13">
        <v>9.2990800850880696E-4</v>
      </c>
      <c r="CF674" s="13">
        <v>0.68287529491701404</v>
      </c>
      <c r="CG674" s="12">
        <v>1</v>
      </c>
      <c r="CH674" s="14">
        <v>3814278.6203999999</v>
      </c>
      <c r="CI674" s="15">
        <v>5173282.9441999998</v>
      </c>
      <c r="CJ674" s="15">
        <v>4726591.0366000002</v>
      </c>
      <c r="CK674" s="15">
        <v>3709595.7947999998</v>
      </c>
      <c r="CL674" s="15">
        <v>3697596.0402000002</v>
      </c>
      <c r="CM674" s="15">
        <v>4185063.5614</v>
      </c>
      <c r="CN674" s="14">
        <v>356096.13065339997</v>
      </c>
      <c r="CO674" s="15">
        <v>391591.77977581898</v>
      </c>
      <c r="CP674" s="15">
        <v>500823.65874272998</v>
      </c>
      <c r="CQ674" s="15">
        <v>451392.763937529</v>
      </c>
      <c r="CR674" s="15">
        <v>442468.63391590799</v>
      </c>
      <c r="CS674" s="16">
        <v>655714.34975094604</v>
      </c>
      <c r="CT674" s="14">
        <v>159251.03093313001</v>
      </c>
      <c r="CU674" s="15">
        <v>175125.16780177201</v>
      </c>
      <c r="CV674" s="15">
        <v>223975.14913778001</v>
      </c>
      <c r="CW674" s="15">
        <v>201868.98094316601</v>
      </c>
      <c r="CX674" s="15">
        <v>197877.988669488</v>
      </c>
      <c r="CY674" s="16">
        <v>293244.37197303801</v>
      </c>
      <c r="CZ674" s="17">
        <v>15.843815017872</v>
      </c>
      <c r="DA674" s="18">
        <v>16.1499586692143</v>
      </c>
      <c r="DB674" s="18">
        <v>16.057367146413</v>
      </c>
      <c r="DC674" s="18">
        <v>15.8135260139832</v>
      </c>
      <c r="DD674" s="18">
        <v>15.8105611845018</v>
      </c>
      <c r="DE674" s="19">
        <v>15.930141532197</v>
      </c>
      <c r="DF674" s="17">
        <v>9.5517725912202506E-2</v>
      </c>
      <c r="DG674" s="18">
        <v>7.3570300456120202E-2</v>
      </c>
      <c r="DH674" s="18">
        <v>0.106010889055761</v>
      </c>
      <c r="DI674" s="18">
        <v>0.12369961636501201</v>
      </c>
      <c r="DJ674" s="18">
        <v>0.120469586865446</v>
      </c>
      <c r="DK674" s="19">
        <v>0.15924775533358099</v>
      </c>
      <c r="DL674" s="17">
        <v>4.2716825639175601E-2</v>
      </c>
      <c r="DM674" s="18">
        <v>3.2901638588993698E-2</v>
      </c>
      <c r="DN674" s="18">
        <v>4.74095108567738E-2</v>
      </c>
      <c r="DO674" s="18">
        <v>5.5320150196562501E-2</v>
      </c>
      <c r="DP674" s="18">
        <v>5.3875637090490598E-2</v>
      </c>
      <c r="DQ674" s="19">
        <v>7.1217761238028393E-2</v>
      </c>
      <c r="DR674" s="20">
        <v>15.150667837312101</v>
      </c>
      <c r="DS674" s="21">
        <v>15.456811488654299</v>
      </c>
      <c r="DT674" s="21">
        <v>15.364219965853</v>
      </c>
      <c r="DU674" s="21">
        <v>15.120378833423199</v>
      </c>
      <c r="DV674" s="21">
        <v>15.1174140039418</v>
      </c>
      <c r="DW674" s="22">
        <v>15.236994351637</v>
      </c>
      <c r="DX674" s="20">
        <v>9.55177259122061E-2</v>
      </c>
      <c r="DY674" s="21">
        <v>7.3570300456121701E-2</v>
      </c>
      <c r="DZ674" s="21">
        <v>0.106010889055763</v>
      </c>
      <c r="EA674" s="21">
        <v>0.123699616365017</v>
      </c>
      <c r="EB674" s="21">
        <v>0.12046958686545101</v>
      </c>
      <c r="EC674" s="22">
        <v>0.15924775533358701</v>
      </c>
      <c r="ED674" s="20">
        <v>4.2716825639177197E-2</v>
      </c>
      <c r="EE674" s="21">
        <v>3.2901638588994399E-2</v>
      </c>
      <c r="EF674" s="21">
        <v>4.7409510856774799E-2</v>
      </c>
      <c r="EG674" s="21">
        <v>5.5320150196564603E-2</v>
      </c>
      <c r="EH674" s="21">
        <v>5.3875637090492701E-2</v>
      </c>
      <c r="EI674" s="22">
        <v>7.1217761238030794E-2</v>
      </c>
    </row>
    <row r="675" spans="1:139" x14ac:dyDescent="0.2">
      <c r="A675" s="12" t="s">
        <v>4190</v>
      </c>
      <c r="B675" s="12">
        <v>3</v>
      </c>
      <c r="C675" s="12">
        <v>3</v>
      </c>
      <c r="D675" s="12">
        <v>315.86</v>
      </c>
      <c r="E675" s="12" t="s">
        <v>4194</v>
      </c>
      <c r="F675" s="12" t="s">
        <v>4191</v>
      </c>
      <c r="G675" s="12">
        <v>1363357.436</v>
      </c>
      <c r="H675" s="12">
        <v>1296534.3999999999</v>
      </c>
      <c r="I675" s="12">
        <v>1119041.963</v>
      </c>
      <c r="J675" s="12">
        <v>1106027.602</v>
      </c>
      <c r="K675" s="12">
        <v>1336836.835</v>
      </c>
      <c r="L675" s="12">
        <v>1499288.16</v>
      </c>
      <c r="M675" s="12">
        <v>2105372.9890000001</v>
      </c>
      <c r="N675" s="12">
        <v>1831830.48</v>
      </c>
      <c r="O675" s="12">
        <v>1581138.6869999999</v>
      </c>
      <c r="P675" s="12">
        <v>1647582.101</v>
      </c>
      <c r="Q675" s="12">
        <v>2003991.825</v>
      </c>
      <c r="R675" s="12">
        <v>1642780.8419999999</v>
      </c>
      <c r="S675" s="12">
        <v>1711791.69</v>
      </c>
      <c r="T675" s="12">
        <v>1289212.26</v>
      </c>
      <c r="U675" s="12">
        <v>1667093.4010000001</v>
      </c>
      <c r="V675" s="12">
        <v>1321477.2379999999</v>
      </c>
      <c r="W675" s="12">
        <v>1329534.5959999999</v>
      </c>
      <c r="X675" s="12">
        <v>1516715.27</v>
      </c>
      <c r="Y675" s="12">
        <v>1089447.895</v>
      </c>
      <c r="Z675" s="12">
        <v>1030548.536</v>
      </c>
      <c r="AA675" s="12">
        <v>1349578.382</v>
      </c>
      <c r="AB675" s="12">
        <v>1151097.8770000001</v>
      </c>
      <c r="AC675" s="12">
        <v>1308238.32</v>
      </c>
      <c r="AD675" s="12">
        <v>1403332.9879999999</v>
      </c>
      <c r="AE675" s="12">
        <v>789261.82120000001</v>
      </c>
      <c r="AF675" s="12">
        <v>1314861.1980000001</v>
      </c>
      <c r="AG675" s="12">
        <v>1690864.4790000001</v>
      </c>
      <c r="AH675" s="12">
        <v>1291796.8400000001</v>
      </c>
      <c r="AI675" s="12">
        <v>1617246.334</v>
      </c>
      <c r="AJ675" s="12">
        <v>950514.03410000005</v>
      </c>
      <c r="AK675" s="12">
        <v>1808344.7649999999</v>
      </c>
      <c r="AL675" s="12">
        <v>1213214.969</v>
      </c>
      <c r="AM675" s="12">
        <v>1108375.8430000001</v>
      </c>
      <c r="AN675" s="12">
        <v>1119971.8740000001</v>
      </c>
      <c r="AO675" s="12">
        <v>1464782.8559999999</v>
      </c>
      <c r="AP675" s="12">
        <v>1542039.409</v>
      </c>
      <c r="AQ675" s="12">
        <v>1277715.8219999999</v>
      </c>
      <c r="AR675" s="12">
        <v>1476175.558</v>
      </c>
      <c r="AS675" s="12">
        <v>1298723.2779999999</v>
      </c>
      <c r="AT675" s="12">
        <v>917421.90110000002</v>
      </c>
      <c r="AU675" s="12">
        <v>2045053.0630000001</v>
      </c>
      <c r="AV675" s="12">
        <v>2190862.39</v>
      </c>
      <c r="AW675" s="12">
        <v>1878759.575</v>
      </c>
      <c r="AX675" s="12">
        <v>1592829.6939999999</v>
      </c>
      <c r="AY675" s="12">
        <v>1879315.4890000001</v>
      </c>
      <c r="AZ675" s="12">
        <v>1989734.3640000001</v>
      </c>
      <c r="BA675" s="12">
        <v>1095554.9210000001</v>
      </c>
      <c r="BB675" s="12">
        <v>1529968.8529999999</v>
      </c>
      <c r="BC675" s="12">
        <v>891887.97180000006</v>
      </c>
      <c r="BD675" s="12">
        <v>1193692.183</v>
      </c>
      <c r="BE675" s="12">
        <v>1496467.8060000001</v>
      </c>
      <c r="BF675" s="12">
        <v>1495434.1329999999</v>
      </c>
      <c r="BG675" s="12">
        <v>1308238.32</v>
      </c>
      <c r="BH675" s="12">
        <v>1058299.4809999999</v>
      </c>
      <c r="BI675" s="12">
        <v>941586.06929999997</v>
      </c>
      <c r="BJ675" s="12">
        <v>1660958.246</v>
      </c>
      <c r="BK675" s="12">
        <v>1613702.662</v>
      </c>
      <c r="BL675" s="12">
        <v>1423366.8130000001</v>
      </c>
      <c r="BM675" s="12">
        <v>1071322.76</v>
      </c>
      <c r="BN675" s="12">
        <v>898938.54579999996</v>
      </c>
      <c r="BO675" s="11" t="s">
        <v>3997</v>
      </c>
      <c r="BP675" s="11" t="s">
        <v>3998</v>
      </c>
      <c r="BQ675" s="11" t="s">
        <v>289</v>
      </c>
      <c r="BR675" s="11" t="s">
        <v>290</v>
      </c>
      <c r="BS675" s="11" t="s">
        <v>556</v>
      </c>
      <c r="BT675" s="11" t="s">
        <v>557</v>
      </c>
      <c r="BU675" s="11" t="s">
        <v>4192</v>
      </c>
      <c r="BV675" s="11" t="s">
        <v>4193</v>
      </c>
      <c r="BW675" s="12">
        <f t="shared" si="52"/>
        <v>4</v>
      </c>
      <c r="BX675" s="12">
        <f t="shared" si="53"/>
        <v>16</v>
      </c>
      <c r="BY675" s="12">
        <f t="shared" si="54"/>
        <v>1.4438388506126971</v>
      </c>
      <c r="BZ675" s="23">
        <f t="shared" si="55"/>
        <v>1.2274716175963802</v>
      </c>
      <c r="CA675" s="24">
        <f t="shared" si="56"/>
        <v>1.1762706606935682</v>
      </c>
      <c r="CB675" s="13">
        <v>7.5097829999999999E-3</v>
      </c>
      <c r="CC675" s="13">
        <v>4.1424932999999997E-2</v>
      </c>
      <c r="CD675" s="13">
        <v>1.2393024839454101E-3</v>
      </c>
      <c r="CE675" s="13">
        <v>9.9376894888799899E-3</v>
      </c>
      <c r="CF675" s="13">
        <v>0.692107218505289</v>
      </c>
      <c r="CG675" s="12">
        <v>1</v>
      </c>
      <c r="CH675" s="14">
        <v>1244359.6472</v>
      </c>
      <c r="CI675" s="15">
        <v>1733042.4834</v>
      </c>
      <c r="CJ675" s="15">
        <v>1662974.0035999999</v>
      </c>
      <c r="CK675" s="15">
        <v>1257544.7069999999</v>
      </c>
      <c r="CL675" s="15">
        <v>1200301.8776400001</v>
      </c>
      <c r="CM675" s="15">
        <v>1373056.57702</v>
      </c>
      <c r="CN675" s="14">
        <v>122754.822242237</v>
      </c>
      <c r="CO675" s="15">
        <v>241561.79214720201</v>
      </c>
      <c r="CP675" s="15">
        <v>254361.403915328</v>
      </c>
      <c r="CQ675" s="15">
        <v>197625.33568425599</v>
      </c>
      <c r="CR675" s="15">
        <v>248259.11050476501</v>
      </c>
      <c r="CS675" s="16">
        <v>295449.88896258798</v>
      </c>
      <c r="CT675" s="14">
        <v>54897.625419909004</v>
      </c>
      <c r="CU675" s="15">
        <v>108029.717601564</v>
      </c>
      <c r="CV675" s="15">
        <v>113753.878001391</v>
      </c>
      <c r="CW675" s="15">
        <v>88380.736933242399</v>
      </c>
      <c r="CX675" s="15">
        <v>111024.849424457</v>
      </c>
      <c r="CY675" s="16">
        <v>132129.20713302199</v>
      </c>
      <c r="CZ675" s="17">
        <v>14.7232975905356</v>
      </c>
      <c r="DA675" s="18">
        <v>15.051108319190901</v>
      </c>
      <c r="DB675" s="18">
        <v>15.007494768785</v>
      </c>
      <c r="DC675" s="18">
        <v>14.727835427110801</v>
      </c>
      <c r="DD675" s="18">
        <v>14.670934293320901</v>
      </c>
      <c r="DE675" s="19">
        <v>14.805653285871999</v>
      </c>
      <c r="DF675" s="17">
        <v>0.100303000320597</v>
      </c>
      <c r="DG675" s="18">
        <v>0.13475617753418101</v>
      </c>
      <c r="DH675" s="18">
        <v>0.15820791484537</v>
      </c>
      <c r="DI675" s="18">
        <v>0.158422956660553</v>
      </c>
      <c r="DJ675" s="18">
        <v>0.23506581690023601</v>
      </c>
      <c r="DK675" s="19">
        <v>0.22858239540353101</v>
      </c>
      <c r="DL675" s="17">
        <v>4.4856865412807499E-2</v>
      </c>
      <c r="DM675" s="18">
        <v>6.0264794670891603E-2</v>
      </c>
      <c r="DN675" s="18">
        <v>7.0752730434549202E-2</v>
      </c>
      <c r="DO675" s="18">
        <v>7.08489000578999E-2</v>
      </c>
      <c r="DP675" s="18">
        <v>0.10512462915508899</v>
      </c>
      <c r="DQ675" s="19">
        <v>0.10222515491640601</v>
      </c>
      <c r="DR675" s="20">
        <v>14.0301504099755</v>
      </c>
      <c r="DS675" s="21">
        <v>14.3579611386309</v>
      </c>
      <c r="DT675" s="21">
        <v>14.314347588225001</v>
      </c>
      <c r="DU675" s="21">
        <v>14.034688246550701</v>
      </c>
      <c r="DV675" s="21">
        <v>13.9777871127607</v>
      </c>
      <c r="DW675" s="22">
        <v>14.112506105311899</v>
      </c>
      <c r="DX675" s="20">
        <v>0.10030300032063</v>
      </c>
      <c r="DY675" s="21">
        <v>0.13475617753420199</v>
      </c>
      <c r="DZ675" s="21">
        <v>0.158207914845403</v>
      </c>
      <c r="EA675" s="21">
        <v>0.15842295666060599</v>
      </c>
      <c r="EB675" s="21">
        <v>0.235065816900351</v>
      </c>
      <c r="EC675" s="22">
        <v>0.228582395403606</v>
      </c>
      <c r="ED675" s="20">
        <v>4.4856865412822501E-2</v>
      </c>
      <c r="EE675" s="21">
        <v>6.0264794670901303E-2</v>
      </c>
      <c r="EF675" s="21">
        <v>7.0752730434563801E-2</v>
      </c>
      <c r="EG675" s="21">
        <v>7.0848900057923506E-2</v>
      </c>
      <c r="EH675" s="21">
        <v>0.10512462915514099</v>
      </c>
      <c r="EI675" s="22">
        <v>0.10222515491644001</v>
      </c>
    </row>
    <row r="676" spans="1:139" x14ac:dyDescent="0.2">
      <c r="A676" s="12" t="s">
        <v>4195</v>
      </c>
      <c r="B676" s="12">
        <v>3</v>
      </c>
      <c r="C676" s="12">
        <v>3</v>
      </c>
      <c r="D676" s="12">
        <v>103.58</v>
      </c>
      <c r="E676" s="12" t="s">
        <v>4203</v>
      </c>
      <c r="F676" s="12" t="s">
        <v>4196</v>
      </c>
      <c r="G676" s="12">
        <v>337195.79719999997</v>
      </c>
      <c r="H676" s="12">
        <v>338262.05969999998</v>
      </c>
      <c r="I676" s="12">
        <v>262022.23009999999</v>
      </c>
      <c r="J676" s="12">
        <v>254384.6249</v>
      </c>
      <c r="K676" s="12">
        <v>315309.04180000001</v>
      </c>
      <c r="L676" s="12">
        <v>321213.08380000002</v>
      </c>
      <c r="M676" s="12">
        <v>390151.29550000001</v>
      </c>
      <c r="N676" s="12">
        <v>292018.18109999999</v>
      </c>
      <c r="O676" s="12">
        <v>311141.35379999998</v>
      </c>
      <c r="P676" s="12">
        <v>238346.19209999999</v>
      </c>
      <c r="Q676" s="12">
        <v>342060.01500000001</v>
      </c>
      <c r="R676" s="12">
        <v>387844.16769999999</v>
      </c>
      <c r="S676" s="12">
        <v>387732.46899999998</v>
      </c>
      <c r="T676" s="12">
        <v>337627.01020000002</v>
      </c>
      <c r="U676" s="12">
        <v>327473.80579999997</v>
      </c>
      <c r="V676" s="12">
        <v>295936.38569999998</v>
      </c>
      <c r="W676" s="12">
        <v>399164.81599999999</v>
      </c>
      <c r="X676" s="12">
        <v>254724.83110000001</v>
      </c>
      <c r="Y676" s="12">
        <v>315202.17210000003</v>
      </c>
      <c r="Z676" s="12">
        <v>275577.41350000002</v>
      </c>
      <c r="AA676" s="12">
        <v>335359.80089999997</v>
      </c>
      <c r="AB676" s="12">
        <v>255514.78719999999</v>
      </c>
      <c r="AC676" s="12">
        <v>252414.5465</v>
      </c>
      <c r="AD676" s="12">
        <v>270780.17290000001</v>
      </c>
      <c r="AE676" s="12">
        <v>274786.92070000002</v>
      </c>
      <c r="AF676" s="12">
        <v>335638.71960000001</v>
      </c>
      <c r="AG676" s="12">
        <v>325601.42839999998</v>
      </c>
      <c r="AH676" s="12">
        <v>267690.99890000001</v>
      </c>
      <c r="AI676" s="12">
        <v>295628.82010000001</v>
      </c>
      <c r="AJ676" s="12">
        <v>221673.49729999999</v>
      </c>
      <c r="AK676" s="12">
        <v>447253.4045</v>
      </c>
      <c r="AL676" s="12">
        <v>316524.26199999999</v>
      </c>
      <c r="AM676" s="12">
        <v>259524.77189999999</v>
      </c>
      <c r="AN676" s="12">
        <v>257591.78580000001</v>
      </c>
      <c r="AO676" s="12">
        <v>345486.64919999999</v>
      </c>
      <c r="AP676" s="12">
        <v>330372.27059999999</v>
      </c>
      <c r="AQ676" s="12">
        <v>236776.32699999999</v>
      </c>
      <c r="AR676" s="12">
        <v>235322.04860000001</v>
      </c>
      <c r="AS676" s="12">
        <v>255566.7775</v>
      </c>
      <c r="AT676" s="12">
        <v>132718.13080000001</v>
      </c>
      <c r="AU676" s="12">
        <v>349068.73009999999</v>
      </c>
      <c r="AV676" s="12">
        <v>517240.75329999998</v>
      </c>
      <c r="AW676" s="12">
        <v>425551.83140000002</v>
      </c>
      <c r="AX676" s="12">
        <v>417140.25219999999</v>
      </c>
      <c r="AY676" s="12">
        <v>369161.43699999998</v>
      </c>
      <c r="AZ676" s="12">
        <v>445588.3002</v>
      </c>
      <c r="BA676" s="12">
        <v>328917.33689999999</v>
      </c>
      <c r="BB676" s="12">
        <v>256950.70499999999</v>
      </c>
      <c r="BC676" s="12">
        <v>258043.5717</v>
      </c>
      <c r="BD676" s="12">
        <v>319203.40749999997</v>
      </c>
      <c r="BE676" s="12">
        <v>371860.68780000001</v>
      </c>
      <c r="BF676" s="12">
        <v>331948.77860000002</v>
      </c>
      <c r="BG676" s="12">
        <v>252414.5465</v>
      </c>
      <c r="BH676" s="12">
        <v>204204.2187</v>
      </c>
      <c r="BI676" s="12">
        <v>327819.65330000001</v>
      </c>
      <c r="BJ676" s="12">
        <v>423985.36070000002</v>
      </c>
      <c r="BK676" s="12">
        <v>310742.75809999998</v>
      </c>
      <c r="BL676" s="12">
        <v>294955.42359999998</v>
      </c>
      <c r="BM676" s="12">
        <v>195835.27669999999</v>
      </c>
      <c r="BN676" s="12">
        <v>209645.3542</v>
      </c>
      <c r="BO676" s="11" t="s">
        <v>4197</v>
      </c>
      <c r="BP676" s="11" t="s">
        <v>4198</v>
      </c>
      <c r="BQ676" s="11" t="s">
        <v>4199</v>
      </c>
      <c r="BR676" s="11" t="s">
        <v>4200</v>
      </c>
      <c r="BU676" s="11" t="s">
        <v>4201</v>
      </c>
      <c r="BV676" s="11" t="s">
        <v>4202</v>
      </c>
      <c r="BW676" s="12">
        <f t="shared" si="52"/>
        <v>8</v>
      </c>
      <c r="BX676" s="12">
        <f t="shared" si="53"/>
        <v>16</v>
      </c>
      <c r="BY676" s="12">
        <f t="shared" si="54"/>
        <v>1.2836011615186995</v>
      </c>
      <c r="BZ676" s="23">
        <f t="shared" si="55"/>
        <v>1.1603245552970729</v>
      </c>
      <c r="CA676" s="24">
        <f t="shared" si="56"/>
        <v>1.1062432107110454</v>
      </c>
      <c r="CB676" s="13">
        <v>0.156199432</v>
      </c>
      <c r="CC676" s="13">
        <v>0.32894215300000001</v>
      </c>
      <c r="CD676" s="13">
        <v>0.16914821844511199</v>
      </c>
      <c r="CE676" s="13">
        <v>0.29880522060035303</v>
      </c>
      <c r="CF676" s="13">
        <v>0.28046976317949202</v>
      </c>
      <c r="CG676" s="12">
        <v>1</v>
      </c>
      <c r="CH676" s="14">
        <v>301434.75073999999</v>
      </c>
      <c r="CI676" s="15">
        <v>310574.02126000001</v>
      </c>
      <c r="CJ676" s="15">
        <v>356547.49354</v>
      </c>
      <c r="CK676" s="15">
        <v>308121.12368000002</v>
      </c>
      <c r="CL676" s="15">
        <v>277771.24563999998</v>
      </c>
      <c r="CM676" s="15">
        <v>289246.69286000001</v>
      </c>
      <c r="CN676" s="14">
        <v>40603.7566190785</v>
      </c>
      <c r="CO676" s="15">
        <v>54788.759345824699</v>
      </c>
      <c r="CP676" s="15">
        <v>29004.894203337499</v>
      </c>
      <c r="CQ676" s="15">
        <v>55672.749463259097</v>
      </c>
      <c r="CR676" s="15">
        <v>33587.702823747401</v>
      </c>
      <c r="CS676" s="16">
        <v>46220.674999460301</v>
      </c>
      <c r="CT676" s="14">
        <v>18158.5519884233</v>
      </c>
      <c r="CU676" s="15">
        <v>24502.278060028199</v>
      </c>
      <c r="CV676" s="15">
        <v>12971.383023770501</v>
      </c>
      <c r="CW676" s="15">
        <v>24897.610458832401</v>
      </c>
      <c r="CX676" s="15">
        <v>15020.8773443922</v>
      </c>
      <c r="CY676" s="16">
        <v>20670.5142529437</v>
      </c>
      <c r="CZ676" s="17">
        <v>13.3019653926677</v>
      </c>
      <c r="DA676" s="18">
        <v>13.3267878413437</v>
      </c>
      <c r="DB676" s="18">
        <v>13.4747535111382</v>
      </c>
      <c r="DC676" s="18">
        <v>13.319259583970201</v>
      </c>
      <c r="DD676" s="18">
        <v>13.2222745232141</v>
      </c>
      <c r="DE676" s="19">
        <v>13.257273046964301</v>
      </c>
      <c r="DF676" s="17">
        <v>0.137871918476943</v>
      </c>
      <c r="DG676" s="18">
        <v>0.17765668834620901</v>
      </c>
      <c r="DH676" s="18">
        <v>8.0628812362617097E-2</v>
      </c>
      <c r="DI676" s="18">
        <v>0.17110305038557699</v>
      </c>
      <c r="DJ676" s="18">
        <v>0.114296326796495</v>
      </c>
      <c r="DK676" s="19">
        <v>0.16794353803332701</v>
      </c>
      <c r="DL676" s="17">
        <v>6.1658196380550701E-2</v>
      </c>
      <c r="DM676" s="18">
        <v>7.9450486359923397E-2</v>
      </c>
      <c r="DN676" s="18">
        <v>3.6058301077577397E-2</v>
      </c>
      <c r="DO676" s="18">
        <v>7.6519610363944196E-2</v>
      </c>
      <c r="DP676" s="18">
        <v>5.1114871259098901E-2</v>
      </c>
      <c r="DQ676" s="19">
        <v>7.5106633484867902E-2</v>
      </c>
      <c r="DR676" s="20">
        <v>12.6088182121049</v>
      </c>
      <c r="DS676" s="21">
        <v>12.633640660780999</v>
      </c>
      <c r="DT676" s="21">
        <v>12.781606330576301</v>
      </c>
      <c r="DU676" s="21">
        <v>12.626112403407401</v>
      </c>
      <c r="DV676" s="21">
        <v>12.529127342650799</v>
      </c>
      <c r="DW676" s="22">
        <v>12.5641258664012</v>
      </c>
      <c r="DX676" s="20">
        <v>0.13787191847775301</v>
      </c>
      <c r="DY676" s="21">
        <v>0.17765668834720699</v>
      </c>
      <c r="DZ676" s="21">
        <v>8.0628812362930902E-2</v>
      </c>
      <c r="EA676" s="21">
        <v>0.17110305038642701</v>
      </c>
      <c r="EB676" s="21">
        <v>0.114296326797171</v>
      </c>
      <c r="EC676" s="22">
        <v>0.167943538034484</v>
      </c>
      <c r="ED676" s="20">
        <v>6.1658196380912897E-2</v>
      </c>
      <c r="EE676" s="21">
        <v>7.9450486360370096E-2</v>
      </c>
      <c r="EF676" s="21">
        <v>3.6058301077717798E-2</v>
      </c>
      <c r="EG676" s="21">
        <v>7.6519610364324295E-2</v>
      </c>
      <c r="EH676" s="21">
        <v>5.1114871259400903E-2</v>
      </c>
      <c r="EI676" s="22">
        <v>7.5106633485385502E-2</v>
      </c>
    </row>
    <row r="677" spans="1:139" x14ac:dyDescent="0.2">
      <c r="A677" s="12" t="s">
        <v>4204</v>
      </c>
      <c r="B677" s="12">
        <v>4</v>
      </c>
      <c r="C677" s="12">
        <v>4</v>
      </c>
      <c r="D677" s="12">
        <v>200.29</v>
      </c>
      <c r="E677" s="12" t="s">
        <v>4208</v>
      </c>
      <c r="F677" s="12" t="s">
        <v>4205</v>
      </c>
      <c r="G677" s="12">
        <v>995924.67830000003</v>
      </c>
      <c r="H677" s="12">
        <v>993533.01359999995</v>
      </c>
      <c r="I677" s="12">
        <v>691161.23160000006</v>
      </c>
      <c r="J677" s="12">
        <v>579147.23910000001</v>
      </c>
      <c r="K677" s="12">
        <v>905223.75450000004</v>
      </c>
      <c r="L677" s="12">
        <v>949462.36690000002</v>
      </c>
      <c r="M677" s="12">
        <v>1176986.2450000001</v>
      </c>
      <c r="N677" s="12">
        <v>791503.74120000005</v>
      </c>
      <c r="O677" s="12">
        <v>887449.20490000001</v>
      </c>
      <c r="P677" s="12">
        <v>829355.40390000003</v>
      </c>
      <c r="Q677" s="12">
        <v>1369013.5819999999</v>
      </c>
      <c r="R677" s="12">
        <v>1178432.0279999999</v>
      </c>
      <c r="S677" s="12">
        <v>1135336.9890000001</v>
      </c>
      <c r="T677" s="12">
        <v>911965.12950000004</v>
      </c>
      <c r="U677" s="12">
        <v>1152079.355</v>
      </c>
      <c r="V677" s="12">
        <v>1177522.642</v>
      </c>
      <c r="W677" s="12">
        <v>1176615.2009999999</v>
      </c>
      <c r="X677" s="12">
        <v>698066.60140000004</v>
      </c>
      <c r="Y677" s="12">
        <v>931211.86719999998</v>
      </c>
      <c r="Z677" s="12">
        <v>748282.95860000001</v>
      </c>
      <c r="AA677" s="12">
        <v>1170790.0319999999</v>
      </c>
      <c r="AB677" s="12">
        <v>997164.25749999995</v>
      </c>
      <c r="AC677" s="12">
        <v>577400.78240000003</v>
      </c>
      <c r="AD677" s="12">
        <v>648502.93299999996</v>
      </c>
      <c r="AE677" s="12">
        <v>653395.20380000002</v>
      </c>
      <c r="AF677" s="12">
        <v>1000505.775</v>
      </c>
      <c r="AG677" s="12">
        <v>1186179.5819999999</v>
      </c>
      <c r="AH677" s="12">
        <v>686553.42460000003</v>
      </c>
      <c r="AI677" s="12">
        <v>695761.59160000004</v>
      </c>
      <c r="AJ677" s="12">
        <v>626480.48629999999</v>
      </c>
      <c r="AK677" s="12">
        <v>1320985.335</v>
      </c>
      <c r="AL677" s="12">
        <v>929685.41669999994</v>
      </c>
      <c r="AM677" s="12">
        <v>684573.44590000005</v>
      </c>
      <c r="AN677" s="12">
        <v>586448.85329999996</v>
      </c>
      <c r="AO677" s="12">
        <v>991860.93729999999</v>
      </c>
      <c r="AP677" s="12">
        <v>976535.68259999994</v>
      </c>
      <c r="AQ677" s="12">
        <v>714293.36080000002</v>
      </c>
      <c r="AR677" s="12">
        <v>637831.11439999996</v>
      </c>
      <c r="AS677" s="12">
        <v>728937.28430000006</v>
      </c>
      <c r="AT677" s="12">
        <v>461809.34539999999</v>
      </c>
      <c r="AU677" s="12">
        <v>1397064.291</v>
      </c>
      <c r="AV677" s="12">
        <v>1571592.719</v>
      </c>
      <c r="AW677" s="12">
        <v>1246077.575</v>
      </c>
      <c r="AX677" s="12">
        <v>1126738.5390000001</v>
      </c>
      <c r="AY677" s="12">
        <v>1298739.8160000001</v>
      </c>
      <c r="AZ677" s="12">
        <v>1772983.4450000001</v>
      </c>
      <c r="BA677" s="12">
        <v>969547.22219999996</v>
      </c>
      <c r="BB677" s="12">
        <v>704166.54929999996</v>
      </c>
      <c r="BC677" s="12">
        <v>762346.38410000002</v>
      </c>
      <c r="BD677" s="12">
        <v>866741.82420000003</v>
      </c>
      <c r="BE677" s="12">
        <v>1298219.9580000001</v>
      </c>
      <c r="BF677" s="12">
        <v>1295453.2339999999</v>
      </c>
      <c r="BG677" s="12">
        <v>577400.78240000003</v>
      </c>
      <c r="BH677" s="12">
        <v>489057.35359999997</v>
      </c>
      <c r="BI677" s="12">
        <v>779497.75989999995</v>
      </c>
      <c r="BJ677" s="12">
        <v>1263858.3600000001</v>
      </c>
      <c r="BK677" s="12">
        <v>1132048.827</v>
      </c>
      <c r="BL677" s="12">
        <v>756479.13820000004</v>
      </c>
      <c r="BM677" s="12">
        <v>460897.7697</v>
      </c>
      <c r="BN677" s="12">
        <v>592487.26179999998</v>
      </c>
      <c r="BO677" s="11" t="s">
        <v>287</v>
      </c>
      <c r="BP677" s="11" t="s">
        <v>288</v>
      </c>
      <c r="BQ677" s="11" t="s">
        <v>289</v>
      </c>
      <c r="BR677" s="11" t="s">
        <v>290</v>
      </c>
      <c r="BS677" s="11" t="s">
        <v>556</v>
      </c>
      <c r="BT677" s="11" t="s">
        <v>557</v>
      </c>
      <c r="BU677" s="11" t="s">
        <v>4206</v>
      </c>
      <c r="BV677" s="11" t="s">
        <v>4207</v>
      </c>
      <c r="BW677" s="12">
        <f t="shared" si="52"/>
        <v>8</v>
      </c>
      <c r="BX677" s="12">
        <f t="shared" si="53"/>
        <v>16</v>
      </c>
      <c r="BY677" s="12">
        <f t="shared" si="54"/>
        <v>1.4199326770923513</v>
      </c>
      <c r="BZ677" s="23">
        <f t="shared" si="55"/>
        <v>1.2528960922107091</v>
      </c>
      <c r="CA677" s="24">
        <f t="shared" si="56"/>
        <v>1.1333203814108077</v>
      </c>
      <c r="CB677" s="13">
        <v>0.162939739</v>
      </c>
      <c r="CC677" s="13">
        <v>0.33227315499999999</v>
      </c>
      <c r="CD677" s="13">
        <v>0.114592991848579</v>
      </c>
      <c r="CE677" s="13">
        <v>0.2327244846331</v>
      </c>
      <c r="CF677" s="13">
        <v>0.656040169316221</v>
      </c>
      <c r="CG677" s="12">
        <v>1</v>
      </c>
      <c r="CH677" s="14">
        <v>832997.98341999995</v>
      </c>
      <c r="CI677" s="15">
        <v>926951.39237999998</v>
      </c>
      <c r="CJ677" s="15">
        <v>1149365.4166999999</v>
      </c>
      <c r="CK677" s="15">
        <v>946339.85404000001</v>
      </c>
      <c r="CL677" s="15">
        <v>809450.64173999999</v>
      </c>
      <c r="CM677" s="15">
        <v>839096.17189999996</v>
      </c>
      <c r="CN677" s="14">
        <v>188474.81952914901</v>
      </c>
      <c r="CO677" s="15">
        <v>152032.59312711301</v>
      </c>
      <c r="CP677" s="15">
        <v>162521.72394759601</v>
      </c>
      <c r="CQ677" s="15">
        <v>227797.725328917</v>
      </c>
      <c r="CR677" s="15">
        <v>259762.948846721</v>
      </c>
      <c r="CS677" s="16">
        <v>242662.04635578601</v>
      </c>
      <c r="CT677" s="14">
        <v>84288.501702836395</v>
      </c>
      <c r="CU677" s="15">
        <v>67991.042605558498</v>
      </c>
      <c r="CV677" s="15">
        <v>72681.924513455902</v>
      </c>
      <c r="CW677" s="15">
        <v>101874.239791057</v>
      </c>
      <c r="CX677" s="15">
        <v>116169.522331414</v>
      </c>
      <c r="CY677" s="16">
        <v>108521.76624214899</v>
      </c>
      <c r="CZ677" s="17">
        <v>14.303512649307599</v>
      </c>
      <c r="DA677" s="18">
        <v>14.4228110564628</v>
      </c>
      <c r="DB677" s="18">
        <v>14.639581671619901</v>
      </c>
      <c r="DC677" s="18">
        <v>14.429732000795999</v>
      </c>
      <c r="DD677" s="18">
        <v>14.258049430866</v>
      </c>
      <c r="DE677" s="19">
        <v>14.301614988311799</v>
      </c>
      <c r="DF677" s="17">
        <v>0.242036697745077</v>
      </c>
      <c r="DG677" s="18">
        <v>0.15518893753576599</v>
      </c>
      <c r="DH677" s="18">
        <v>0.145386618594147</v>
      </c>
      <c r="DI677" s="18">
        <v>0.245138516790119</v>
      </c>
      <c r="DJ677" s="18">
        <v>0.30869382808922802</v>
      </c>
      <c r="DK677" s="19">
        <v>0.27682076140350997</v>
      </c>
      <c r="DL677" s="17">
        <v>0.10824210184151201</v>
      </c>
      <c r="DM677" s="18">
        <v>6.9402602737188096E-2</v>
      </c>
      <c r="DN677" s="18">
        <v>6.5018872439069397E-2</v>
      </c>
      <c r="DO677" s="18">
        <v>0.109629277489236</v>
      </c>
      <c r="DP677" s="18">
        <v>0.13805207676843001</v>
      </c>
      <c r="DQ677" s="19">
        <v>0.1237980080163</v>
      </c>
      <c r="DR677" s="20">
        <v>13.6103654687473</v>
      </c>
      <c r="DS677" s="21">
        <v>13.729663875902499</v>
      </c>
      <c r="DT677" s="21">
        <v>13.9464344910597</v>
      </c>
      <c r="DU677" s="21">
        <v>13.7365848202357</v>
      </c>
      <c r="DV677" s="21">
        <v>13.5649022503056</v>
      </c>
      <c r="DW677" s="22">
        <v>13.6084678077515</v>
      </c>
      <c r="DX677" s="20">
        <v>0.24203669774528999</v>
      </c>
      <c r="DY677" s="21">
        <v>0.15518893753585</v>
      </c>
      <c r="DZ677" s="21">
        <v>0.14538661859420801</v>
      </c>
      <c r="EA677" s="21">
        <v>0.24513851679026999</v>
      </c>
      <c r="EB677" s="21">
        <v>0.30869382808946999</v>
      </c>
      <c r="EC677" s="22">
        <v>0.27682076140370598</v>
      </c>
      <c r="ED677" s="20">
        <v>0.108242101841608</v>
      </c>
      <c r="EE677" s="21">
        <v>6.9402602737225899E-2</v>
      </c>
      <c r="EF677" s="21">
        <v>6.5018872439096903E-2</v>
      </c>
      <c r="EG677" s="21">
        <v>0.109629277489304</v>
      </c>
      <c r="EH677" s="21">
        <v>0.13805207676853801</v>
      </c>
      <c r="EI677" s="22">
        <v>0.123798008016387</v>
      </c>
    </row>
    <row r="678" spans="1:139" x14ac:dyDescent="0.2">
      <c r="A678" s="12" t="s">
        <v>4209</v>
      </c>
      <c r="B678" s="12">
        <v>3</v>
      </c>
      <c r="C678" s="12">
        <v>2</v>
      </c>
      <c r="D678" s="12">
        <v>145.22999999999999</v>
      </c>
      <c r="F678" s="12" t="s">
        <v>4210</v>
      </c>
      <c r="G678" s="12">
        <v>334940.89899999998</v>
      </c>
      <c r="H678" s="12">
        <v>343704.52720000001</v>
      </c>
      <c r="I678" s="12">
        <v>297134.24690000003</v>
      </c>
      <c r="J678" s="12">
        <v>282354.6875</v>
      </c>
      <c r="K678" s="12">
        <v>368576.80989999999</v>
      </c>
      <c r="L678" s="12">
        <v>465488.0612</v>
      </c>
      <c r="M678" s="12">
        <v>525535.62780000002</v>
      </c>
      <c r="N678" s="12">
        <v>610210.28910000005</v>
      </c>
      <c r="O678" s="12">
        <v>406543.2243</v>
      </c>
      <c r="P678" s="12">
        <v>191552.05900000001</v>
      </c>
      <c r="Q678" s="12">
        <v>550154.57339999999</v>
      </c>
      <c r="R678" s="12">
        <v>461124.31099999999</v>
      </c>
      <c r="S678" s="12">
        <v>372505.84159999999</v>
      </c>
      <c r="T678" s="12">
        <v>363302.37390000001</v>
      </c>
      <c r="U678" s="12">
        <v>421368.75300000003</v>
      </c>
      <c r="V678" s="12">
        <v>415456.71130000002</v>
      </c>
      <c r="W678" s="12">
        <v>485194.15519999998</v>
      </c>
      <c r="X678" s="12">
        <v>443761.44050000003</v>
      </c>
      <c r="Y678" s="12">
        <v>295929.29100000003</v>
      </c>
      <c r="Z678" s="12">
        <v>263242.04239999998</v>
      </c>
      <c r="AA678" s="12">
        <v>354232.66269999999</v>
      </c>
      <c r="AB678" s="12">
        <v>324408.8725</v>
      </c>
      <c r="AC678" s="12">
        <v>276476.98759999999</v>
      </c>
      <c r="AD678" s="12">
        <v>350359.49200000003</v>
      </c>
      <c r="AE678" s="12">
        <v>308819.28460000001</v>
      </c>
      <c r="AF678" s="12">
        <v>321263.4755</v>
      </c>
      <c r="AG678" s="12">
        <v>385215.77350000001</v>
      </c>
      <c r="AH678" s="12">
        <v>312567.19799999997</v>
      </c>
      <c r="AI678" s="12">
        <v>320503.53590000002</v>
      </c>
      <c r="AJ678" s="12">
        <v>130261.966</v>
      </c>
      <c r="AK678" s="12">
        <v>444262.52830000001</v>
      </c>
      <c r="AL678" s="12">
        <v>321616.9792</v>
      </c>
      <c r="AM678" s="12">
        <v>294302.11940000003</v>
      </c>
      <c r="AN678" s="12">
        <v>285914.4817</v>
      </c>
      <c r="AO678" s="12">
        <v>403852.57049999997</v>
      </c>
      <c r="AP678" s="12">
        <v>478761.15730000002</v>
      </c>
      <c r="AQ678" s="12">
        <v>318938.8248</v>
      </c>
      <c r="AR678" s="12">
        <v>491736.2843</v>
      </c>
      <c r="AS678" s="12">
        <v>333928.42340000003</v>
      </c>
      <c r="AT678" s="12">
        <v>106661.7889</v>
      </c>
      <c r="AU678" s="12">
        <v>561427.08829999994</v>
      </c>
      <c r="AV678" s="12">
        <v>614969.37639999995</v>
      </c>
      <c r="AW678" s="12">
        <v>408840.0012</v>
      </c>
      <c r="AX678" s="12">
        <v>448862.3223</v>
      </c>
      <c r="AY678" s="12">
        <v>475009.27289999998</v>
      </c>
      <c r="AZ678" s="12">
        <v>625548.79599999997</v>
      </c>
      <c r="BA678" s="12">
        <v>399806.70380000002</v>
      </c>
      <c r="BB678" s="12">
        <v>447639.18170000002</v>
      </c>
      <c r="BC678" s="12">
        <v>242265.6249</v>
      </c>
      <c r="BD678" s="12">
        <v>304915.2536</v>
      </c>
      <c r="BE678" s="12">
        <v>392787.69030000002</v>
      </c>
      <c r="BF678" s="12">
        <v>421451.65130000003</v>
      </c>
      <c r="BG678" s="12">
        <v>276476.98759999999</v>
      </c>
      <c r="BH678" s="12">
        <v>264217.59600000002</v>
      </c>
      <c r="BI678" s="12">
        <v>368420.12180000002</v>
      </c>
      <c r="BJ678" s="12">
        <v>405826.27260000003</v>
      </c>
      <c r="BK678" s="12">
        <v>367636.63020000001</v>
      </c>
      <c r="BL678" s="12">
        <v>344402.27970000001</v>
      </c>
      <c r="BM678" s="12">
        <v>212313.19270000001</v>
      </c>
      <c r="BN678" s="12">
        <v>123193.86990000001</v>
      </c>
      <c r="BO678" s="11" t="s">
        <v>5241</v>
      </c>
      <c r="BP678" s="11" t="s">
        <v>5242</v>
      </c>
      <c r="BQ678" s="11" t="s">
        <v>5243</v>
      </c>
      <c r="BR678" s="11" t="s">
        <v>5244</v>
      </c>
      <c r="BU678" s="11" t="s">
        <v>5245</v>
      </c>
      <c r="BV678" s="11" t="s">
        <v>5246</v>
      </c>
      <c r="BW678" s="12">
        <f t="shared" si="52"/>
        <v>4</v>
      </c>
      <c r="BX678" s="12">
        <f t="shared" si="53"/>
        <v>20</v>
      </c>
      <c r="BY678" s="12">
        <f t="shared" si="54"/>
        <v>1.4963337745661729</v>
      </c>
      <c r="BZ678" s="23">
        <f t="shared" si="55"/>
        <v>1.2015796996323704</v>
      </c>
      <c r="CA678" s="24">
        <f t="shared" si="56"/>
        <v>1.245305471642026</v>
      </c>
      <c r="CB678" s="13">
        <v>0.19108898099999999</v>
      </c>
      <c r="CC678" s="13">
        <v>0.359658068</v>
      </c>
      <c r="CD678" s="13">
        <v>5.2946971039178198E-2</v>
      </c>
      <c r="CE678" s="13">
        <v>0.135944925641133</v>
      </c>
      <c r="CF678" s="13">
        <v>0.69047567775994101</v>
      </c>
      <c r="CG678" s="12">
        <v>1</v>
      </c>
      <c r="CH678" s="14">
        <v>325342.2341</v>
      </c>
      <c r="CI678" s="15">
        <v>439865.85227999999</v>
      </c>
      <c r="CJ678" s="15">
        <v>433691.17057999998</v>
      </c>
      <c r="CK678" s="15">
        <v>380716.72807999997</v>
      </c>
      <c r="CL678" s="15">
        <v>322859.45987999998</v>
      </c>
      <c r="CM678" s="15">
        <v>293962.38978000003</v>
      </c>
      <c r="CN678" s="14">
        <v>35150.236218698701</v>
      </c>
      <c r="CO678" s="15">
        <v>157942.372917867</v>
      </c>
      <c r="CP678" s="15">
        <v>76102.513994581896</v>
      </c>
      <c r="CQ678" s="15">
        <v>96288.948272985901</v>
      </c>
      <c r="CR678" s="15">
        <v>31981.989298474698</v>
      </c>
      <c r="CS678" s="16">
        <v>96074.098218325904</v>
      </c>
      <c r="CT678" s="14">
        <v>15719.663522037101</v>
      </c>
      <c r="CU678" s="15">
        <v>70633.976474394498</v>
      </c>
      <c r="CV678" s="15">
        <v>34034.078910102799</v>
      </c>
      <c r="CW678" s="15">
        <v>43061.7267640715</v>
      </c>
      <c r="CX678" s="15">
        <v>14302.780425412</v>
      </c>
      <c r="CY678" s="16">
        <v>42965.642898633603</v>
      </c>
      <c r="CZ678" s="17">
        <v>13.381049192444999</v>
      </c>
      <c r="DA678" s="18">
        <v>13.617734048636001</v>
      </c>
      <c r="DB678" s="18">
        <v>13.6614751564475</v>
      </c>
      <c r="DC678" s="18">
        <v>13.5153842881952</v>
      </c>
      <c r="DD678" s="18">
        <v>13.374062902058901</v>
      </c>
      <c r="DE678" s="19">
        <v>13.222967568478699</v>
      </c>
      <c r="DF678" s="17">
        <v>0.109114685275398</v>
      </c>
      <c r="DG678" s="18">
        <v>0.45140166983010699</v>
      </c>
      <c r="DH678" s="18">
        <v>0.16953877943260101</v>
      </c>
      <c r="DI678" s="18">
        <v>0.267266474716089</v>
      </c>
      <c r="DJ678" s="18">
        <v>0.10155311612757301</v>
      </c>
      <c r="DK678" s="19">
        <v>0.42889798335236601</v>
      </c>
      <c r="DL678" s="17">
        <v>4.8797570723857098E-2</v>
      </c>
      <c r="DM678" s="18">
        <v>0.201872963779407</v>
      </c>
      <c r="DN678" s="18">
        <v>7.5820047126727894E-2</v>
      </c>
      <c r="DO678" s="18">
        <v>0.119525201114381</v>
      </c>
      <c r="DP678" s="18">
        <v>4.5415934197636502E-2</v>
      </c>
      <c r="DQ678" s="19">
        <v>0.19180900923769301</v>
      </c>
      <c r="DR678" s="20">
        <v>12.687902011882599</v>
      </c>
      <c r="DS678" s="21">
        <v>12.9245868680739</v>
      </c>
      <c r="DT678" s="21">
        <v>12.968327975886099</v>
      </c>
      <c r="DU678" s="21">
        <v>12.8222371076332</v>
      </c>
      <c r="DV678" s="21">
        <v>12.6809157214965</v>
      </c>
      <c r="DW678" s="22">
        <v>12.529820387914</v>
      </c>
      <c r="DX678" s="20">
        <v>0.109114685275932</v>
      </c>
      <c r="DY678" s="21">
        <v>0.45140166983263702</v>
      </c>
      <c r="DZ678" s="21">
        <v>0.16953877943304099</v>
      </c>
      <c r="EA678" s="21">
        <v>0.267266474717202</v>
      </c>
      <c r="EB678" s="21">
        <v>0.10155311612809299</v>
      </c>
      <c r="EC678" s="22">
        <v>0.42889798335789803</v>
      </c>
      <c r="ED678" s="20">
        <v>4.8797570724095803E-2</v>
      </c>
      <c r="EE678" s="21">
        <v>0.20187296378053901</v>
      </c>
      <c r="EF678" s="21">
        <v>7.5820047126924403E-2</v>
      </c>
      <c r="EG678" s="21">
        <v>0.11952520111487799</v>
      </c>
      <c r="EH678" s="21">
        <v>4.5415934197869198E-2</v>
      </c>
      <c r="EI678" s="22">
        <v>0.191809009240167</v>
      </c>
    </row>
    <row r="679" spans="1:139" x14ac:dyDescent="0.2">
      <c r="A679" s="12" t="s">
        <v>4211</v>
      </c>
      <c r="B679" s="12">
        <v>3</v>
      </c>
      <c r="C679" s="12">
        <v>3</v>
      </c>
      <c r="D679" s="12">
        <v>136.33000000000001</v>
      </c>
      <c r="E679" s="12" t="s">
        <v>4215</v>
      </c>
      <c r="F679" s="12" t="s">
        <v>4212</v>
      </c>
      <c r="G679" s="12">
        <v>609690.74040000001</v>
      </c>
      <c r="H679" s="12">
        <v>612396.90359999996</v>
      </c>
      <c r="I679" s="12">
        <v>486259.62439999997</v>
      </c>
      <c r="J679" s="12">
        <v>520436.2843</v>
      </c>
      <c r="K679" s="12">
        <v>496401.21500000003</v>
      </c>
      <c r="L679" s="12">
        <v>673192.3</v>
      </c>
      <c r="M679" s="12">
        <v>804967.7659</v>
      </c>
      <c r="N679" s="12">
        <v>754525.70010000002</v>
      </c>
      <c r="O679" s="12">
        <v>616518.06469999999</v>
      </c>
      <c r="P679" s="12">
        <v>434826.47230000002</v>
      </c>
      <c r="Q679" s="12">
        <v>855254.81079999998</v>
      </c>
      <c r="R679" s="12">
        <v>745737.74769999995</v>
      </c>
      <c r="S679" s="12">
        <v>602455.63289999997</v>
      </c>
      <c r="T679" s="12">
        <v>503120.5515</v>
      </c>
      <c r="U679" s="12">
        <v>642609.16350000002</v>
      </c>
      <c r="V679" s="12">
        <v>653844.4253</v>
      </c>
      <c r="W679" s="12">
        <v>713402.35840000003</v>
      </c>
      <c r="X679" s="12">
        <v>585877.79260000004</v>
      </c>
      <c r="Y679" s="12">
        <v>629941.69579999999</v>
      </c>
      <c r="Z679" s="12">
        <v>540366.77390000003</v>
      </c>
      <c r="AA679" s="12">
        <v>665017.74109999998</v>
      </c>
      <c r="AB679" s="12">
        <v>616043.67539999995</v>
      </c>
      <c r="AC679" s="12">
        <v>533500.71499999997</v>
      </c>
      <c r="AD679" s="12">
        <v>681756.76969999995</v>
      </c>
      <c r="AE679" s="12">
        <v>517314.41710000002</v>
      </c>
      <c r="AF679" s="12">
        <v>585737.98400000005</v>
      </c>
      <c r="AG679" s="12">
        <v>753540.15919999999</v>
      </c>
      <c r="AH679" s="12">
        <v>530327.00459999999</v>
      </c>
      <c r="AI679" s="12">
        <v>531622.15079999994</v>
      </c>
      <c r="AJ679" s="12">
        <v>355172.00270000001</v>
      </c>
      <c r="AK679" s="12">
        <v>808688.1912</v>
      </c>
      <c r="AL679" s="12">
        <v>573042.32739999995</v>
      </c>
      <c r="AM679" s="12">
        <v>481624.85310000001</v>
      </c>
      <c r="AN679" s="12">
        <v>526997.6986</v>
      </c>
      <c r="AO679" s="12">
        <v>543910.7977</v>
      </c>
      <c r="AP679" s="12">
        <v>692387.95039999997</v>
      </c>
      <c r="AQ679" s="12">
        <v>488521.53820000001</v>
      </c>
      <c r="AR679" s="12">
        <v>608032.46160000004</v>
      </c>
      <c r="AS679" s="12">
        <v>506398.5649</v>
      </c>
      <c r="AT679" s="12">
        <v>242124.09729999999</v>
      </c>
      <c r="AU679" s="12">
        <v>872778.7452</v>
      </c>
      <c r="AV679" s="12">
        <v>994538.49369999999</v>
      </c>
      <c r="AW679" s="12">
        <v>661219.05790000001</v>
      </c>
      <c r="AX679" s="12">
        <v>621608.54249999998</v>
      </c>
      <c r="AY679" s="12">
        <v>724413.73340000003</v>
      </c>
      <c r="AZ679" s="12">
        <v>984486.66720000003</v>
      </c>
      <c r="BA679" s="12">
        <v>587853.424</v>
      </c>
      <c r="BB679" s="12">
        <v>590997.39569999999</v>
      </c>
      <c r="BC679" s="12">
        <v>515708.39140000002</v>
      </c>
      <c r="BD679" s="12">
        <v>625910.93110000005</v>
      </c>
      <c r="BE679" s="12">
        <v>737398.91899999999</v>
      </c>
      <c r="BF679" s="12">
        <v>800325.28769999999</v>
      </c>
      <c r="BG679" s="12">
        <v>533500.71499999997</v>
      </c>
      <c r="BH679" s="12">
        <v>514135.16369999998</v>
      </c>
      <c r="BI679" s="12">
        <v>617153.94759999996</v>
      </c>
      <c r="BJ679" s="12">
        <v>739915.61719999998</v>
      </c>
      <c r="BK679" s="12">
        <v>719152.70330000005</v>
      </c>
      <c r="BL679" s="12">
        <v>584341.00109999999</v>
      </c>
      <c r="BM679" s="12">
        <v>352165.83750000002</v>
      </c>
      <c r="BN679" s="12">
        <v>335900.14689999999</v>
      </c>
      <c r="BO679" s="11" t="s">
        <v>312</v>
      </c>
      <c r="BP679" s="11" t="s">
        <v>313</v>
      </c>
      <c r="BU679" s="11" t="s">
        <v>4213</v>
      </c>
      <c r="BV679" s="11" t="s">
        <v>4214</v>
      </c>
      <c r="BW679" s="12">
        <f t="shared" si="52"/>
        <v>8</v>
      </c>
      <c r="BX679" s="12">
        <f t="shared" si="53"/>
        <v>0</v>
      </c>
      <c r="BY679" s="12">
        <f t="shared" si="54"/>
        <v>1.2289727823580334</v>
      </c>
      <c r="BZ679" s="23">
        <f t="shared" si="55"/>
        <v>1.1009874573205294</v>
      </c>
      <c r="CA679" s="24">
        <f t="shared" si="56"/>
        <v>1.1162459428456903</v>
      </c>
      <c r="CB679" s="13">
        <v>0.403556109</v>
      </c>
      <c r="CC679" s="13">
        <v>0.59902859900000005</v>
      </c>
      <c r="CD679" s="13">
        <v>0.16171612859711801</v>
      </c>
      <c r="CE679" s="13">
        <v>0.29170314335556202</v>
      </c>
      <c r="CF679" s="13">
        <v>0.31735210522825302</v>
      </c>
      <c r="CG679" s="12">
        <v>1</v>
      </c>
      <c r="CH679" s="14">
        <v>545036.95354000002</v>
      </c>
      <c r="CI679" s="15">
        <v>656806.06059999997</v>
      </c>
      <c r="CJ679" s="15">
        <v>669835.58128000004</v>
      </c>
      <c r="CK679" s="15">
        <v>624686.60919999995</v>
      </c>
      <c r="CL679" s="15">
        <v>602726.66365999996</v>
      </c>
      <c r="CM679" s="15">
        <v>551279.86025999999</v>
      </c>
      <c r="CN679" s="14">
        <v>61528.199710870402</v>
      </c>
      <c r="CO679" s="15">
        <v>143759.85873894399</v>
      </c>
      <c r="CP679" s="15">
        <v>135292.89150432899</v>
      </c>
      <c r="CQ679" s="15">
        <v>65886.715660146103</v>
      </c>
      <c r="CR679" s="15">
        <v>74817.716186268706</v>
      </c>
      <c r="CS679" s="16">
        <v>142636.18958496701</v>
      </c>
      <c r="CT679" s="14">
        <v>27516.2474173378</v>
      </c>
      <c r="CU679" s="15">
        <v>64291.363315208997</v>
      </c>
      <c r="CV679" s="15">
        <v>60504.820455236702</v>
      </c>
      <c r="CW679" s="15">
        <v>29465.435006057302</v>
      </c>
      <c r="CX679" s="15">
        <v>33459.499862756602</v>
      </c>
      <c r="CY679" s="16">
        <v>63788.843192706998</v>
      </c>
      <c r="CZ679" s="17">
        <v>13.896727881568401</v>
      </c>
      <c r="DA679" s="18">
        <v>14.0664939115635</v>
      </c>
      <c r="DB679" s="18">
        <v>14.091533255532401</v>
      </c>
      <c r="DC679" s="18">
        <v>14.033682785860501</v>
      </c>
      <c r="DD679" s="18">
        <v>13.9960856176071</v>
      </c>
      <c r="DE679" s="19">
        <v>13.8848392323147</v>
      </c>
      <c r="DF679" s="17">
        <v>0.111701699676098</v>
      </c>
      <c r="DG679" s="18">
        <v>0.24133054556526901</v>
      </c>
      <c r="DH679" s="18">
        <v>0.20295696735348701</v>
      </c>
      <c r="DI679" s="18">
        <v>0.105860067847974</v>
      </c>
      <c r="DJ679" s="18">
        <v>0.12586718690307999</v>
      </c>
      <c r="DK679" s="19">
        <v>0.27085721106559502</v>
      </c>
      <c r="DL679" s="17">
        <v>4.9954518735604199E-2</v>
      </c>
      <c r="DM679" s="18">
        <v>0.10792630098621001</v>
      </c>
      <c r="DN679" s="18">
        <v>9.0765115101920493E-2</v>
      </c>
      <c r="DO679" s="18">
        <v>4.7342061562162002E-2</v>
      </c>
      <c r="DP679" s="18">
        <v>5.6289517210391597E-2</v>
      </c>
      <c r="DQ679" s="19">
        <v>0.121131027227736</v>
      </c>
      <c r="DR679" s="20">
        <v>13.203580701007599</v>
      </c>
      <c r="DS679" s="21">
        <v>13.373346731002901</v>
      </c>
      <c r="DT679" s="21">
        <v>13.3983860749718</v>
      </c>
      <c r="DU679" s="21">
        <v>13.3405356052999</v>
      </c>
      <c r="DV679" s="21">
        <v>13.3029384370465</v>
      </c>
      <c r="DW679" s="22">
        <v>13.1916920517537</v>
      </c>
      <c r="DX679" s="20">
        <v>0.111701699676284</v>
      </c>
      <c r="DY679" s="21">
        <v>0.24133054556564201</v>
      </c>
      <c r="DZ679" s="21">
        <v>0.202956967353732</v>
      </c>
      <c r="EA679" s="21">
        <v>0.105860067848113</v>
      </c>
      <c r="EB679" s="21">
        <v>0.12586718690326101</v>
      </c>
      <c r="EC679" s="22">
        <v>0.270857211066165</v>
      </c>
      <c r="ED679" s="20">
        <v>4.99545187356875E-2</v>
      </c>
      <c r="EE679" s="21">
        <v>0.107926300986377</v>
      </c>
      <c r="EF679" s="21">
        <v>9.0765115102029906E-2</v>
      </c>
      <c r="EG679" s="21">
        <v>4.7342061562224098E-2</v>
      </c>
      <c r="EH679" s="21">
        <v>5.6289517210472699E-2</v>
      </c>
      <c r="EI679" s="22">
        <v>0.12113102722799</v>
      </c>
    </row>
    <row r="680" spans="1:139" x14ac:dyDescent="0.2">
      <c r="A680" s="12" t="s">
        <v>4216</v>
      </c>
      <c r="B680" s="12">
        <v>5</v>
      </c>
      <c r="C680" s="12">
        <v>4</v>
      </c>
      <c r="D680" s="12">
        <v>216.32</v>
      </c>
      <c r="E680" s="12" t="s">
        <v>4222</v>
      </c>
      <c r="F680" s="12" t="s">
        <v>4217</v>
      </c>
      <c r="G680" s="12">
        <v>625871.03780000005</v>
      </c>
      <c r="H680" s="12">
        <v>1176430.105</v>
      </c>
      <c r="I680" s="12">
        <v>576873.79669999995</v>
      </c>
      <c r="J680" s="12">
        <v>583254.98499999999</v>
      </c>
      <c r="K680" s="12">
        <v>740572.69519999996</v>
      </c>
      <c r="L680" s="12">
        <v>1127464.9850000001</v>
      </c>
      <c r="M680" s="12">
        <v>1153068.1310000001</v>
      </c>
      <c r="N680" s="12">
        <v>1229273.828</v>
      </c>
      <c r="O680" s="12">
        <v>949106.31319999998</v>
      </c>
      <c r="P680" s="12">
        <v>362661.82160000002</v>
      </c>
      <c r="Q680" s="12">
        <v>954506.38899999997</v>
      </c>
      <c r="R680" s="12">
        <v>936314.73120000004</v>
      </c>
      <c r="S680" s="12">
        <v>776369.61510000005</v>
      </c>
      <c r="T680" s="12">
        <v>703928.51740000001</v>
      </c>
      <c r="U680" s="12">
        <v>710801.29969999997</v>
      </c>
      <c r="V680" s="12">
        <v>799889.22649999999</v>
      </c>
      <c r="W680" s="12">
        <v>783935.77899999998</v>
      </c>
      <c r="X680" s="12">
        <v>648571.92720000003</v>
      </c>
      <c r="Y680" s="12">
        <v>694337.00009999995</v>
      </c>
      <c r="Z680" s="12">
        <v>604885.71050000004</v>
      </c>
      <c r="AA680" s="12">
        <v>1014865.384</v>
      </c>
      <c r="AB680" s="12">
        <v>812933.33700000006</v>
      </c>
      <c r="AC680" s="12">
        <v>458826.2</v>
      </c>
      <c r="AD680" s="12">
        <v>579762.94579999999</v>
      </c>
      <c r="AE680" s="12">
        <v>485009.25510000001</v>
      </c>
      <c r="AF680" s="12">
        <v>711854.19400000002</v>
      </c>
      <c r="AG680" s="12">
        <v>1069080.3740000001</v>
      </c>
      <c r="AH680" s="12">
        <v>621442.95299999998</v>
      </c>
      <c r="AI680" s="12">
        <v>748421.0392</v>
      </c>
      <c r="AJ680" s="12">
        <v>522743.73729999998</v>
      </c>
      <c r="AK680" s="12">
        <v>830149.58889999997</v>
      </c>
      <c r="AL680" s="12">
        <v>1100828.9580000001</v>
      </c>
      <c r="AM680" s="12">
        <v>571375.33880000003</v>
      </c>
      <c r="AN680" s="12">
        <v>590608.38769999996</v>
      </c>
      <c r="AO680" s="12">
        <v>811451.44929999998</v>
      </c>
      <c r="AP680" s="12">
        <v>1159613.932</v>
      </c>
      <c r="AQ680" s="12">
        <v>699777.85580000002</v>
      </c>
      <c r="AR680" s="12">
        <v>990606.93559999997</v>
      </c>
      <c r="AS680" s="12">
        <v>779581.49560000002</v>
      </c>
      <c r="AT680" s="12">
        <v>201940.70920000001</v>
      </c>
      <c r="AU680" s="12">
        <v>974063.9608</v>
      </c>
      <c r="AV680" s="12">
        <v>1248697.743</v>
      </c>
      <c r="AW680" s="12">
        <v>852096.58180000004</v>
      </c>
      <c r="AX680" s="12">
        <v>869708.02220000001</v>
      </c>
      <c r="AY680" s="12">
        <v>801286.77339999995</v>
      </c>
      <c r="AZ680" s="12">
        <v>1204384.787</v>
      </c>
      <c r="BA680" s="12">
        <v>645973.93949999998</v>
      </c>
      <c r="BB680" s="12">
        <v>654239.37349999999</v>
      </c>
      <c r="BC680" s="12">
        <v>568426.28419999999</v>
      </c>
      <c r="BD680" s="12">
        <v>700643.70449999999</v>
      </c>
      <c r="BE680" s="12">
        <v>1125324.3189999999</v>
      </c>
      <c r="BF680" s="12">
        <v>1056111.9820000001</v>
      </c>
      <c r="BG680" s="12">
        <v>458826.2</v>
      </c>
      <c r="BH680" s="12">
        <v>437218.27240000002</v>
      </c>
      <c r="BI680" s="12">
        <v>578614.02370000002</v>
      </c>
      <c r="BJ680" s="12">
        <v>899228.06740000006</v>
      </c>
      <c r="BK680" s="12">
        <v>1020293.387</v>
      </c>
      <c r="BL680" s="12">
        <v>684737.14159999997</v>
      </c>
      <c r="BM680" s="12">
        <v>495781.30200000003</v>
      </c>
      <c r="BN680" s="12">
        <v>494379.33390000003</v>
      </c>
      <c r="BO680" s="11" t="s">
        <v>1016</v>
      </c>
      <c r="BP680" s="11" t="s">
        <v>1017</v>
      </c>
      <c r="BQ680" s="11" t="s">
        <v>289</v>
      </c>
      <c r="BR680" s="11" t="s">
        <v>290</v>
      </c>
      <c r="BS680" s="11" t="s">
        <v>4218</v>
      </c>
      <c r="BT680" s="11" t="s">
        <v>4219</v>
      </c>
      <c r="BU680" s="11" t="s">
        <v>4220</v>
      </c>
      <c r="BV680" s="11" t="s">
        <v>4221</v>
      </c>
      <c r="BW680" s="12">
        <f t="shared" si="52"/>
        <v>4</v>
      </c>
      <c r="BX680" s="12">
        <f t="shared" si="53"/>
        <v>16</v>
      </c>
      <c r="BY680" s="12">
        <f t="shared" si="54"/>
        <v>1.4386761411511015</v>
      </c>
      <c r="BZ680" s="23">
        <f t="shared" si="55"/>
        <v>1.2489478431594743</v>
      </c>
      <c r="CA680" s="24">
        <f t="shared" si="56"/>
        <v>1.1519105053351708</v>
      </c>
      <c r="CB680" s="13">
        <v>0.61828577500000004</v>
      </c>
      <c r="CC680" s="13">
        <v>0.77626187599999996</v>
      </c>
      <c r="CD680" s="13">
        <v>0.30257710931891202</v>
      </c>
      <c r="CE680" s="13">
        <v>0.46032638517378899</v>
      </c>
      <c r="CF680" s="13">
        <v>0.53199949478234998</v>
      </c>
      <c r="CG680" s="12">
        <v>3</v>
      </c>
      <c r="CH680" s="14">
        <v>740600.52393999998</v>
      </c>
      <c r="CI680" s="15">
        <v>964315.01575999998</v>
      </c>
      <c r="CJ680" s="15">
        <v>816384.11048000003</v>
      </c>
      <c r="CK680" s="15">
        <v>706323.92865999998</v>
      </c>
      <c r="CL680" s="15">
        <v>670279.42437999998</v>
      </c>
      <c r="CM680" s="15">
        <v>734708.4595</v>
      </c>
      <c r="CN680" s="14">
        <v>252326.345893747</v>
      </c>
      <c r="CO680" s="15">
        <v>351662.72685484402</v>
      </c>
      <c r="CP680" s="15">
        <v>121301.553779761</v>
      </c>
      <c r="CQ680" s="15">
        <v>84478.927114252307</v>
      </c>
      <c r="CR680" s="15">
        <v>237865.69581031101</v>
      </c>
      <c r="CS680" s="16">
        <v>206320.77447508401</v>
      </c>
      <c r="CT680" s="14">
        <v>112843.772386508</v>
      </c>
      <c r="CU680" s="15">
        <v>157268.35248007401</v>
      </c>
      <c r="CV680" s="15">
        <v>54247.7040055783</v>
      </c>
      <c r="CW680" s="15">
        <v>37780.124738743601</v>
      </c>
      <c r="CX680" s="15">
        <v>106376.773069428</v>
      </c>
      <c r="CY680" s="16">
        <v>92269.455379338106</v>
      </c>
      <c r="CZ680" s="17">
        <v>14.1695136422601</v>
      </c>
      <c r="DA680" s="18">
        <v>14.389118282033801</v>
      </c>
      <c r="DB680" s="18">
        <v>14.2970713517112</v>
      </c>
      <c r="DC680" s="18">
        <v>14.155216505530399</v>
      </c>
      <c r="DD680" s="18">
        <v>14.060626286415699</v>
      </c>
      <c r="DE680" s="19">
        <v>14.171208136100599</v>
      </c>
      <c r="DF680" s="17">
        <v>0.29766165087804902</v>
      </c>
      <c r="DG680" s="18">
        <v>0.50925000281992705</v>
      </c>
      <c r="DH680" s="18">
        <v>0.14706413919158901</v>
      </c>
      <c r="DI680" s="18">
        <v>0.120190407978295</v>
      </c>
      <c r="DJ680" s="18">
        <v>0.341750334059505</v>
      </c>
      <c r="DK680" s="19">
        <v>0.265360504755491</v>
      </c>
      <c r="DL680" s="17">
        <v>0.13311833713162499</v>
      </c>
      <c r="DM680" s="18">
        <v>0.227743524769463</v>
      </c>
      <c r="DN680" s="18">
        <v>6.5769082456976893E-2</v>
      </c>
      <c r="DO680" s="18">
        <v>5.3750784496580002E-2</v>
      </c>
      <c r="DP680" s="18">
        <v>0.15283539565806301</v>
      </c>
      <c r="DQ680" s="19">
        <v>0.118672825435387</v>
      </c>
      <c r="DR680" s="20">
        <v>13.4763664616996</v>
      </c>
      <c r="DS680" s="21">
        <v>13.695971101473299</v>
      </c>
      <c r="DT680" s="21">
        <v>13.603924171150901</v>
      </c>
      <c r="DU680" s="21">
        <v>13.462069324970001</v>
      </c>
      <c r="DV680" s="21">
        <v>13.367479105855001</v>
      </c>
      <c r="DW680" s="22">
        <v>13.4780609555401</v>
      </c>
      <c r="DX680" s="20">
        <v>0.297661650878283</v>
      </c>
      <c r="DY680" s="21">
        <v>0.509250002820679</v>
      </c>
      <c r="DZ680" s="21">
        <v>0.1470641391917</v>
      </c>
      <c r="EA680" s="21">
        <v>0.120190407978418</v>
      </c>
      <c r="EB680" s="21">
        <v>0.34175033405991101</v>
      </c>
      <c r="EC680" s="22">
        <v>0.26536050475574202</v>
      </c>
      <c r="ED680" s="20">
        <v>0.13311833713172999</v>
      </c>
      <c r="EE680" s="21">
        <v>0.2277435247698</v>
      </c>
      <c r="EF680" s="21">
        <v>6.5769082457026604E-2</v>
      </c>
      <c r="EG680" s="21">
        <v>5.3750784496635402E-2</v>
      </c>
      <c r="EH680" s="21">
        <v>0.152835395658245</v>
      </c>
      <c r="EI680" s="22">
        <v>0.11867282543549899</v>
      </c>
    </row>
    <row r="681" spans="1:139" x14ac:dyDescent="0.2">
      <c r="A681" s="12" t="s">
        <v>4223</v>
      </c>
      <c r="B681" s="12">
        <v>16</v>
      </c>
      <c r="C681" s="12">
        <v>16</v>
      </c>
      <c r="D681" s="12">
        <v>841.79</v>
      </c>
      <c r="E681" s="12" t="s">
        <v>4229</v>
      </c>
      <c r="F681" s="12" t="s">
        <v>4224</v>
      </c>
      <c r="G681" s="12">
        <v>4938609.1160000004</v>
      </c>
      <c r="H681" s="12">
        <v>4627950.2659999998</v>
      </c>
      <c r="I681" s="12">
        <v>3838301.27</v>
      </c>
      <c r="J681" s="12">
        <v>3502739.9739999999</v>
      </c>
      <c r="K681" s="12">
        <v>3997354.8059999999</v>
      </c>
      <c r="L681" s="12">
        <v>4579066.5209999997</v>
      </c>
      <c r="M681" s="12">
        <v>4299445.5049999999</v>
      </c>
      <c r="N681" s="12">
        <v>4508605.9570000004</v>
      </c>
      <c r="O681" s="12">
        <v>4175147.227</v>
      </c>
      <c r="P681" s="12">
        <v>3014147.9380000001</v>
      </c>
      <c r="Q681" s="12">
        <v>5475177.1560000004</v>
      </c>
      <c r="R681" s="12">
        <v>4461055.8380000005</v>
      </c>
      <c r="S681" s="12">
        <v>4172675.0210000002</v>
      </c>
      <c r="T681" s="12">
        <v>3406646.3360000001</v>
      </c>
      <c r="U681" s="12">
        <v>3737038.051</v>
      </c>
      <c r="V681" s="12">
        <v>4113677.8059999999</v>
      </c>
      <c r="W681" s="12">
        <v>4196671.8229999999</v>
      </c>
      <c r="X681" s="12">
        <v>3885424.0669999998</v>
      </c>
      <c r="Y681" s="12">
        <v>4380051.4160000002</v>
      </c>
      <c r="Z681" s="12">
        <v>3542019.6150000002</v>
      </c>
      <c r="AA681" s="12">
        <v>4387024.2520000003</v>
      </c>
      <c r="AB681" s="12">
        <v>3860603.6060000001</v>
      </c>
      <c r="AC681" s="12">
        <v>3714358.8319999999</v>
      </c>
      <c r="AD681" s="12">
        <v>4078895.25</v>
      </c>
      <c r="AE681" s="12">
        <v>3317245.426</v>
      </c>
      <c r="AF681" s="12">
        <v>4211623.6109999996</v>
      </c>
      <c r="AG681" s="12">
        <v>4109106.1359999999</v>
      </c>
      <c r="AH681" s="12">
        <v>3465226.2379999999</v>
      </c>
      <c r="AI681" s="12">
        <v>3910482.8670000001</v>
      </c>
      <c r="AJ681" s="12">
        <v>3095449.3280000002</v>
      </c>
      <c r="AK681" s="12">
        <v>6550525.7149999999</v>
      </c>
      <c r="AL681" s="12">
        <v>4330543.4369999999</v>
      </c>
      <c r="AM681" s="12">
        <v>3801716.5989999999</v>
      </c>
      <c r="AN681" s="12">
        <v>3546900.861</v>
      </c>
      <c r="AO681" s="12">
        <v>4379933.7620000001</v>
      </c>
      <c r="AP681" s="12">
        <v>4709635.6909999996</v>
      </c>
      <c r="AQ681" s="12">
        <v>2609261.9109999998</v>
      </c>
      <c r="AR681" s="12">
        <v>3633247.7179999999</v>
      </c>
      <c r="AS681" s="12">
        <v>3429402.4539999999</v>
      </c>
      <c r="AT681" s="12">
        <v>1678365.7279999999</v>
      </c>
      <c r="AU681" s="12">
        <v>5587362.0209999997</v>
      </c>
      <c r="AV681" s="12">
        <v>5949399.46</v>
      </c>
      <c r="AW681" s="12">
        <v>4579677.068</v>
      </c>
      <c r="AX681" s="12">
        <v>4208932.5460000001</v>
      </c>
      <c r="AY681" s="12">
        <v>4212765.4570000004</v>
      </c>
      <c r="AZ681" s="12">
        <v>6193921.3619999997</v>
      </c>
      <c r="BA681" s="12">
        <v>3458115.7059999998</v>
      </c>
      <c r="BB681" s="12">
        <v>3919376.2489999998</v>
      </c>
      <c r="BC681" s="12">
        <v>3585775.1349999998</v>
      </c>
      <c r="BD681" s="12">
        <v>4102748.1749999998</v>
      </c>
      <c r="BE681" s="12">
        <v>4864512.2390000001</v>
      </c>
      <c r="BF681" s="12">
        <v>5015453.96</v>
      </c>
      <c r="BG681" s="12">
        <v>3714358.8319999999</v>
      </c>
      <c r="BH681" s="12">
        <v>3076028.827</v>
      </c>
      <c r="BI681" s="12">
        <v>3957459.9929999998</v>
      </c>
      <c r="BJ681" s="12">
        <v>5320204.8849999998</v>
      </c>
      <c r="BK681" s="12">
        <v>3921588.9819999998</v>
      </c>
      <c r="BL681" s="12">
        <v>3818160.7790000001</v>
      </c>
      <c r="BM681" s="12">
        <v>2590446</v>
      </c>
      <c r="BN681" s="12">
        <v>2927488.304</v>
      </c>
      <c r="BO681" s="11" t="s">
        <v>4225</v>
      </c>
      <c r="BP681" s="11" t="s">
        <v>4226</v>
      </c>
      <c r="BQ681" s="11" t="s">
        <v>203</v>
      </c>
      <c r="BR681" s="11" t="s">
        <v>204</v>
      </c>
      <c r="BU681" s="11" t="s">
        <v>4227</v>
      </c>
      <c r="BV681" s="11" t="s">
        <v>4228</v>
      </c>
      <c r="BW681" s="12">
        <f t="shared" si="52"/>
        <v>8</v>
      </c>
      <c r="BX681" s="12">
        <f t="shared" si="53"/>
        <v>20</v>
      </c>
      <c r="BY681" s="12">
        <f t="shared" si="54"/>
        <v>1.1309450225772895</v>
      </c>
      <c r="BZ681" s="23">
        <f t="shared" si="55"/>
        <v>1.0538316951715372</v>
      </c>
      <c r="CA681" s="24">
        <f t="shared" si="56"/>
        <v>1.0731742343289459</v>
      </c>
      <c r="CB681" s="13">
        <v>0.76251031400000002</v>
      </c>
      <c r="CC681" s="13">
        <v>0.85110485499999999</v>
      </c>
      <c r="CD681" s="13">
        <v>0.48460124432036</v>
      </c>
      <c r="CE681" s="13">
        <v>0.63841920476719205</v>
      </c>
      <c r="CF681" s="13">
        <v>9.0179038808887599E-2</v>
      </c>
      <c r="CG681" s="12">
        <v>8</v>
      </c>
      <c r="CH681" s="14">
        <v>4180991.0863999999</v>
      </c>
      <c r="CI681" s="15">
        <v>4115282.6296000001</v>
      </c>
      <c r="CJ681" s="15">
        <v>4250518.4803999998</v>
      </c>
      <c r="CK681" s="15">
        <v>4023568.9454000001</v>
      </c>
      <c r="CL681" s="15">
        <v>3871625.4731999999</v>
      </c>
      <c r="CM681" s="15">
        <v>3758377.6359999999</v>
      </c>
      <c r="CN681" s="14">
        <v>588417.52867732896</v>
      </c>
      <c r="CO681" s="15">
        <v>636356.04843939794</v>
      </c>
      <c r="CP681" s="15">
        <v>794662.947781945</v>
      </c>
      <c r="CQ681" s="15">
        <v>322543.69079008099</v>
      </c>
      <c r="CR681" s="15">
        <v>400246.22930379701</v>
      </c>
      <c r="CS681" s="16">
        <v>468238.74240621401</v>
      </c>
      <c r="CT681" s="14">
        <v>263148.31865498802</v>
      </c>
      <c r="CU681" s="15">
        <v>284587.07644072903</v>
      </c>
      <c r="CV681" s="15">
        <v>355384.07408815902</v>
      </c>
      <c r="CW681" s="15">
        <v>144245.923664059</v>
      </c>
      <c r="CX681" s="15">
        <v>178995.55529225199</v>
      </c>
      <c r="CY681" s="16">
        <v>209402.731543862</v>
      </c>
      <c r="CZ681" s="17">
        <v>15.931338947716799</v>
      </c>
      <c r="DA681" s="18">
        <v>15.9123449450379</v>
      </c>
      <c r="DB681" s="18">
        <v>15.942295556181801</v>
      </c>
      <c r="DC681" s="18">
        <v>15.8981775250985</v>
      </c>
      <c r="DD681" s="18">
        <v>15.8579860780775</v>
      </c>
      <c r="DE681" s="19">
        <v>15.8261428600782</v>
      </c>
      <c r="DF681" s="17">
        <v>0.140000878144973</v>
      </c>
      <c r="DG681" s="18">
        <v>0.17191390867089601</v>
      </c>
      <c r="DH681" s="18">
        <v>0.18127177125685201</v>
      </c>
      <c r="DI681" s="18">
        <v>8.2015286261927195E-2</v>
      </c>
      <c r="DJ681" s="18">
        <v>0.10470769863444999</v>
      </c>
      <c r="DK681" s="19">
        <v>0.12897558611465301</v>
      </c>
      <c r="DL681" s="17">
        <v>6.2610296088365006E-2</v>
      </c>
      <c r="DM681" s="18">
        <v>7.6882237213162702E-2</v>
      </c>
      <c r="DN681" s="18">
        <v>8.1067200586422694E-2</v>
      </c>
      <c r="DO681" s="18">
        <v>3.6678351055154802E-2</v>
      </c>
      <c r="DP681" s="18">
        <v>4.6826706382838597E-2</v>
      </c>
      <c r="DQ681" s="19">
        <v>5.76796355980485E-2</v>
      </c>
      <c r="DR681" s="20">
        <v>15.2381917671569</v>
      </c>
      <c r="DS681" s="21">
        <v>15.219197764478</v>
      </c>
      <c r="DT681" s="21">
        <v>15.2491483756218</v>
      </c>
      <c r="DU681" s="21">
        <v>15.2050303445385</v>
      </c>
      <c r="DV681" s="21">
        <v>15.1648388975175</v>
      </c>
      <c r="DW681" s="22">
        <v>15.1329956795183</v>
      </c>
      <c r="DX681" s="20">
        <v>0.140000878144978</v>
      </c>
      <c r="DY681" s="21">
        <v>0.171913908670903</v>
      </c>
      <c r="DZ681" s="21">
        <v>0.18127177125685701</v>
      </c>
      <c r="EA681" s="21">
        <v>8.2015286261929901E-2</v>
      </c>
      <c r="EB681" s="21">
        <v>0.10470769863445401</v>
      </c>
      <c r="EC681" s="22">
        <v>0.12897558611465801</v>
      </c>
      <c r="ED681" s="20">
        <v>6.2610296088366907E-2</v>
      </c>
      <c r="EE681" s="21">
        <v>7.6882237213165797E-2</v>
      </c>
      <c r="EF681" s="21">
        <v>8.1067200586424804E-2</v>
      </c>
      <c r="EG681" s="21">
        <v>3.6678351055156003E-2</v>
      </c>
      <c r="EH681" s="21">
        <v>4.6826706382840401E-2</v>
      </c>
      <c r="EI681" s="22">
        <v>5.7679635598050699E-2</v>
      </c>
    </row>
    <row r="682" spans="1:139" x14ac:dyDescent="0.2">
      <c r="A682" s="12" t="s">
        <v>4230</v>
      </c>
      <c r="B682" s="12">
        <v>6</v>
      </c>
      <c r="C682" s="12">
        <v>6</v>
      </c>
      <c r="D682" s="12">
        <v>241.64</v>
      </c>
      <c r="E682" s="12" t="s">
        <v>4236</v>
      </c>
      <c r="F682" s="12" t="s">
        <v>4231</v>
      </c>
      <c r="G682" s="12">
        <v>812673.84100000001</v>
      </c>
      <c r="H682" s="12">
        <v>781295.0416</v>
      </c>
      <c r="I682" s="12">
        <v>713744.48259999999</v>
      </c>
      <c r="J682" s="12">
        <v>632589.38</v>
      </c>
      <c r="K682" s="12">
        <v>805350.58200000005</v>
      </c>
      <c r="L682" s="12">
        <v>774347.66229999997</v>
      </c>
      <c r="M682" s="12">
        <v>910605.0405</v>
      </c>
      <c r="N682" s="12">
        <v>765114.37399999995</v>
      </c>
      <c r="O682" s="12">
        <v>730696.1838</v>
      </c>
      <c r="P682" s="12">
        <v>835583.554</v>
      </c>
      <c r="Q682" s="12">
        <v>651623.1727</v>
      </c>
      <c r="R682" s="12">
        <v>746124.21389999997</v>
      </c>
      <c r="S682" s="12">
        <v>778687.47270000004</v>
      </c>
      <c r="T682" s="12">
        <v>679710.3798</v>
      </c>
      <c r="U682" s="12">
        <v>739614.2389</v>
      </c>
      <c r="V682" s="12">
        <v>642885.20429999998</v>
      </c>
      <c r="W682" s="12">
        <v>911969.02150000003</v>
      </c>
      <c r="X682" s="12">
        <v>721996.76329999999</v>
      </c>
      <c r="Y682" s="12">
        <v>773030.38639999996</v>
      </c>
      <c r="Z682" s="12">
        <v>663521.02220000001</v>
      </c>
      <c r="AA682" s="12">
        <v>739414.61490000004</v>
      </c>
      <c r="AB682" s="12">
        <v>705030.98979999998</v>
      </c>
      <c r="AC682" s="12">
        <v>679472.4841</v>
      </c>
      <c r="AD682" s="12">
        <v>816237.71380000003</v>
      </c>
      <c r="AE682" s="12">
        <v>656424.85100000002</v>
      </c>
      <c r="AF682" s="12">
        <v>749358.00690000004</v>
      </c>
      <c r="AG682" s="12">
        <v>911609.94750000001</v>
      </c>
      <c r="AH682" s="12">
        <v>692426.08420000004</v>
      </c>
      <c r="AI682" s="12">
        <v>865383.44960000005</v>
      </c>
      <c r="AJ682" s="12">
        <v>739305.65749999997</v>
      </c>
      <c r="AK682" s="12">
        <v>1077923.1089999999</v>
      </c>
      <c r="AL682" s="12">
        <v>731086.53300000005</v>
      </c>
      <c r="AM682" s="12">
        <v>706941.44530000002</v>
      </c>
      <c r="AN682" s="12">
        <v>640564.76740000001</v>
      </c>
      <c r="AO682" s="12">
        <v>882429.10010000004</v>
      </c>
      <c r="AP682" s="12">
        <v>796427.69350000005</v>
      </c>
      <c r="AQ682" s="12">
        <v>552631.04180000001</v>
      </c>
      <c r="AR682" s="12">
        <v>616565.31530000002</v>
      </c>
      <c r="AS682" s="12">
        <v>600182.73600000003</v>
      </c>
      <c r="AT682" s="12">
        <v>465277.3615</v>
      </c>
      <c r="AU682" s="12">
        <v>664974.75109999999</v>
      </c>
      <c r="AV682" s="12">
        <v>995053.89670000004</v>
      </c>
      <c r="AW682" s="12">
        <v>854640.52289999998</v>
      </c>
      <c r="AX682" s="12">
        <v>839786.3639</v>
      </c>
      <c r="AY682" s="12">
        <v>833767.61880000005</v>
      </c>
      <c r="AZ682" s="12">
        <v>967985.48349999997</v>
      </c>
      <c r="BA682" s="12">
        <v>751475.10450000002</v>
      </c>
      <c r="BB682" s="12">
        <v>728305.82120000001</v>
      </c>
      <c r="BC682" s="12">
        <v>632849.45200000005</v>
      </c>
      <c r="BD682" s="12">
        <v>768561.43070000003</v>
      </c>
      <c r="BE682" s="12">
        <v>819893.22089999996</v>
      </c>
      <c r="BF682" s="12">
        <v>915932.02280000004</v>
      </c>
      <c r="BG682" s="12">
        <v>679472.4841</v>
      </c>
      <c r="BH682" s="12">
        <v>615551.65899999999</v>
      </c>
      <c r="BI682" s="12">
        <v>783112.11640000006</v>
      </c>
      <c r="BJ682" s="12">
        <v>946603.61349999998</v>
      </c>
      <c r="BK682" s="12">
        <v>870009.05</v>
      </c>
      <c r="BL682" s="12">
        <v>762949.93039999995</v>
      </c>
      <c r="BM682" s="12">
        <v>573261.45429999998</v>
      </c>
      <c r="BN682" s="12">
        <v>699190.46829999995</v>
      </c>
      <c r="BO682" s="11" t="s">
        <v>4232</v>
      </c>
      <c r="BP682" s="11" t="s">
        <v>4233</v>
      </c>
      <c r="BQ682" s="11" t="s">
        <v>246</v>
      </c>
      <c r="BR682" s="11" t="s">
        <v>247</v>
      </c>
      <c r="BU682" s="11" t="s">
        <v>4234</v>
      </c>
      <c r="BV682" s="11" t="s">
        <v>4235</v>
      </c>
      <c r="BW682" s="12">
        <f t="shared" si="52"/>
        <v>4</v>
      </c>
      <c r="BX682" s="12">
        <f t="shared" si="53"/>
        <v>8</v>
      </c>
      <c r="BY682" s="12">
        <f t="shared" si="54"/>
        <v>1.1169675945160644</v>
      </c>
      <c r="BZ682" s="23">
        <f t="shared" si="55"/>
        <v>1.0650696722727719</v>
      </c>
      <c r="CA682" s="24">
        <f t="shared" si="56"/>
        <v>1.0487272556851108</v>
      </c>
      <c r="CB682" s="13">
        <v>0.42314901199999999</v>
      </c>
      <c r="CC682" s="13">
        <v>0.612541793</v>
      </c>
      <c r="CD682" s="13">
        <v>0.35068759921130799</v>
      </c>
      <c r="CE682" s="13">
        <v>0.51518539059393098</v>
      </c>
      <c r="CF682" s="13">
        <v>2.6036729320725899E-2</v>
      </c>
      <c r="CG682" s="12">
        <v>3</v>
      </c>
      <c r="CH682" s="14">
        <v>749130.66544000001</v>
      </c>
      <c r="CI682" s="15">
        <v>803269.36291999999</v>
      </c>
      <c r="CJ682" s="15">
        <v>719151.89560000005</v>
      </c>
      <c r="CK682" s="15">
        <v>742680.47953999997</v>
      </c>
      <c r="CL682" s="15">
        <v>719316.13072000002</v>
      </c>
      <c r="CM682" s="15">
        <v>791616.62913999998</v>
      </c>
      <c r="CN682" s="14">
        <v>75939.144089227499</v>
      </c>
      <c r="CO682" s="15">
        <v>70930.051636338001</v>
      </c>
      <c r="CP682" s="15">
        <v>51977.062185016403</v>
      </c>
      <c r="CQ682" s="15">
        <v>107509.139203884</v>
      </c>
      <c r="CR682" s="15">
        <v>62339.0664530879</v>
      </c>
      <c r="CS682" s="16">
        <v>92467.471800709798</v>
      </c>
      <c r="CT682" s="14">
        <v>33961.017667332802</v>
      </c>
      <c r="CU682" s="15">
        <v>31720.883421284401</v>
      </c>
      <c r="CV682" s="15">
        <v>23244.848863286101</v>
      </c>
      <c r="CW682" s="15">
        <v>48079.548692474702</v>
      </c>
      <c r="CX682" s="15">
        <v>27878.878048596202</v>
      </c>
      <c r="CY682" s="16">
        <v>41352.710530786397</v>
      </c>
      <c r="CZ682" s="17">
        <v>14.215483848335699</v>
      </c>
      <c r="DA682" s="18">
        <v>14.286559187977799</v>
      </c>
      <c r="DB682" s="18">
        <v>14.176855230272899</v>
      </c>
      <c r="DC682" s="18">
        <v>14.203196809389</v>
      </c>
      <c r="DD682" s="18">
        <v>14.176288690772999</v>
      </c>
      <c r="DE682" s="19">
        <v>14.269605399829899</v>
      </c>
      <c r="DF682" s="17">
        <v>0.10544217563524599</v>
      </c>
      <c r="DG682" s="18">
        <v>8.6485574016831407E-2</v>
      </c>
      <c r="DH682" s="18">
        <v>7.3060431030154901E-2</v>
      </c>
      <c r="DI682" s="18">
        <v>0.13943971786298601</v>
      </c>
      <c r="DJ682" s="18">
        <v>8.4728377910866501E-2</v>
      </c>
      <c r="DK682" s="19">
        <v>0.115454455541602</v>
      </c>
      <c r="DL682" s="17">
        <v>4.7155174483176597E-2</v>
      </c>
      <c r="DM682" s="18">
        <v>3.8677524514944897E-2</v>
      </c>
      <c r="DN682" s="18">
        <v>3.2673618049772299E-2</v>
      </c>
      <c r="DO682" s="18">
        <v>6.2359337581005501E-2</v>
      </c>
      <c r="DP682" s="18">
        <v>3.7891682526397803E-2</v>
      </c>
      <c r="DQ682" s="19">
        <v>5.1632802179249697E-2</v>
      </c>
      <c r="DR682" s="20">
        <v>13.522336667775299</v>
      </c>
      <c r="DS682" s="21">
        <v>13.593412007417401</v>
      </c>
      <c r="DT682" s="21">
        <v>13.483708049712501</v>
      </c>
      <c r="DU682" s="21">
        <v>13.5100496288286</v>
      </c>
      <c r="DV682" s="21">
        <v>13.483141510212601</v>
      </c>
      <c r="DW682" s="22">
        <v>13.576458219269499</v>
      </c>
      <c r="DX682" s="20">
        <v>0.10544217563534999</v>
      </c>
      <c r="DY682" s="21">
        <v>8.6485574016896299E-2</v>
      </c>
      <c r="DZ682" s="21">
        <v>7.3060431030227094E-2</v>
      </c>
      <c r="EA682" s="21">
        <v>0.13943971786310599</v>
      </c>
      <c r="EB682" s="21">
        <v>8.4728377910946007E-2</v>
      </c>
      <c r="EC682" s="22">
        <v>0.11545445554169299</v>
      </c>
      <c r="ED682" s="20">
        <v>4.71551744832229E-2</v>
      </c>
      <c r="EE682" s="21">
        <v>3.8677524514973902E-2</v>
      </c>
      <c r="EF682" s="21">
        <v>3.2673618049804599E-2</v>
      </c>
      <c r="EG682" s="21">
        <v>6.23593375810595E-2</v>
      </c>
      <c r="EH682" s="21">
        <v>3.78916825264334E-2</v>
      </c>
      <c r="EI682" s="22">
        <v>5.1632802179290498E-2</v>
      </c>
    </row>
    <row r="683" spans="1:139" x14ac:dyDescent="0.2">
      <c r="A683" s="12" t="s">
        <v>4237</v>
      </c>
      <c r="B683" s="12">
        <v>5</v>
      </c>
      <c r="C683" s="12">
        <v>5</v>
      </c>
      <c r="D683" s="12">
        <v>334.36</v>
      </c>
      <c r="E683" s="12" t="s">
        <v>4241</v>
      </c>
      <c r="F683" s="12" t="s">
        <v>4238</v>
      </c>
      <c r="G683" s="12">
        <v>620858.54379999998</v>
      </c>
      <c r="H683" s="12">
        <v>549138.60869999998</v>
      </c>
      <c r="I683" s="12">
        <v>520679.36660000001</v>
      </c>
      <c r="J683" s="12">
        <v>546771.98199999996</v>
      </c>
      <c r="K683" s="12">
        <v>739553.57860000001</v>
      </c>
      <c r="L683" s="12">
        <v>601633.24659999995</v>
      </c>
      <c r="M683" s="12">
        <v>742563.42749999999</v>
      </c>
      <c r="N683" s="12">
        <v>581008.32479999994</v>
      </c>
      <c r="O683" s="12">
        <v>559877.02780000004</v>
      </c>
      <c r="P683" s="12">
        <v>742768.15269999998</v>
      </c>
      <c r="Q683" s="12">
        <v>595245.72360000003</v>
      </c>
      <c r="R683" s="12">
        <v>632454.20259999996</v>
      </c>
      <c r="S683" s="12">
        <v>611970.14119999995</v>
      </c>
      <c r="T683" s="12">
        <v>600614.16529999999</v>
      </c>
      <c r="U683" s="12">
        <v>603382.51989999996</v>
      </c>
      <c r="V683" s="12">
        <v>532635.58169999998</v>
      </c>
      <c r="W683" s="12">
        <v>673668.02029999997</v>
      </c>
      <c r="X683" s="12">
        <v>552380.36910000001</v>
      </c>
      <c r="Y683" s="12">
        <v>582670.08889999997</v>
      </c>
      <c r="Z683" s="12">
        <v>532631.80689999997</v>
      </c>
      <c r="AA683" s="12">
        <v>630087.88670000003</v>
      </c>
      <c r="AB683" s="12">
        <v>598666.05200000003</v>
      </c>
      <c r="AC683" s="12">
        <v>578411.01509999996</v>
      </c>
      <c r="AD683" s="12">
        <v>742164.3395</v>
      </c>
      <c r="AE683" s="12">
        <v>592867.68709999998</v>
      </c>
      <c r="AF683" s="12">
        <v>626567.60499999998</v>
      </c>
      <c r="AG683" s="12">
        <v>727353.68929999997</v>
      </c>
      <c r="AH683" s="12">
        <v>501849.01299999998</v>
      </c>
      <c r="AI683" s="12">
        <v>686648.12379999994</v>
      </c>
      <c r="AJ683" s="12">
        <v>667464.55519999994</v>
      </c>
      <c r="AK683" s="12">
        <v>823501.06299999997</v>
      </c>
      <c r="AL683" s="12">
        <v>513849.2121</v>
      </c>
      <c r="AM683" s="12">
        <v>515716.5245</v>
      </c>
      <c r="AN683" s="12">
        <v>553665.42429999996</v>
      </c>
      <c r="AO683" s="12">
        <v>810334.79509999999</v>
      </c>
      <c r="AP683" s="12">
        <v>618788.43610000005</v>
      </c>
      <c r="AQ683" s="12">
        <v>450649.38390000002</v>
      </c>
      <c r="AR683" s="12">
        <v>468203.96169999999</v>
      </c>
      <c r="AS683" s="12">
        <v>459874.47840000002</v>
      </c>
      <c r="AT683" s="12">
        <v>413595.03139999998</v>
      </c>
      <c r="AU683" s="12">
        <v>607442.14379999996</v>
      </c>
      <c r="AV683" s="12">
        <v>843460.11970000004</v>
      </c>
      <c r="AW683" s="12">
        <v>671661.60990000004</v>
      </c>
      <c r="AX683" s="12">
        <v>742062.50329999998</v>
      </c>
      <c r="AY683" s="12">
        <v>680193.5122</v>
      </c>
      <c r="AZ683" s="12">
        <v>801983.78749999998</v>
      </c>
      <c r="BA683" s="12">
        <v>555111.77910000004</v>
      </c>
      <c r="BB683" s="12">
        <v>557207.26020000002</v>
      </c>
      <c r="BC683" s="12">
        <v>477008.99339999998</v>
      </c>
      <c r="BD683" s="12">
        <v>616951.46019999997</v>
      </c>
      <c r="BE683" s="12">
        <v>698667.26520000002</v>
      </c>
      <c r="BF683" s="12">
        <v>777749.36979999999</v>
      </c>
      <c r="BG683" s="12">
        <v>578411.01509999996</v>
      </c>
      <c r="BH683" s="12">
        <v>559690.49540000001</v>
      </c>
      <c r="BI683" s="12">
        <v>707288.68440000003</v>
      </c>
      <c r="BJ683" s="12">
        <v>791492.38879999996</v>
      </c>
      <c r="BK683" s="12">
        <v>694161.24080000003</v>
      </c>
      <c r="BL683" s="12">
        <v>552962.51580000005</v>
      </c>
      <c r="BM683" s="12">
        <v>454860.67739999999</v>
      </c>
      <c r="BN683" s="12">
        <v>631247.50930000003</v>
      </c>
      <c r="BO683" s="11" t="s">
        <v>3426</v>
      </c>
      <c r="BP683" s="11" t="s">
        <v>3427</v>
      </c>
      <c r="BQ683" s="11" t="s">
        <v>2558</v>
      </c>
      <c r="BR683" s="11" t="s">
        <v>2559</v>
      </c>
      <c r="BU683" s="11" t="s">
        <v>4239</v>
      </c>
      <c r="BV683" s="11" t="s">
        <v>4240</v>
      </c>
      <c r="BW683" s="12">
        <f t="shared" si="52"/>
        <v>4</v>
      </c>
      <c r="BX683" s="12">
        <f t="shared" si="53"/>
        <v>12</v>
      </c>
      <c r="BY683" s="12">
        <f t="shared" si="54"/>
        <v>1.1231266710722181</v>
      </c>
      <c r="BZ683" s="23">
        <f t="shared" si="55"/>
        <v>1.0483104891705892</v>
      </c>
      <c r="CA683" s="24">
        <f t="shared" si="56"/>
        <v>1.0713683423704197</v>
      </c>
      <c r="CB683" s="13">
        <v>0.59525090700000005</v>
      </c>
      <c r="CC683" s="13">
        <v>0.761710043</v>
      </c>
      <c r="CD683" s="13">
        <v>0.60130228124746798</v>
      </c>
      <c r="CE683" s="13">
        <v>0.72154297029356096</v>
      </c>
      <c r="CF683" s="13">
        <v>4.3083076746781197E-2</v>
      </c>
      <c r="CG683" s="12">
        <v>7</v>
      </c>
      <c r="CH683" s="14">
        <v>595400.41593999998</v>
      </c>
      <c r="CI683" s="15">
        <v>645570.03587999998</v>
      </c>
      <c r="CJ683" s="15">
        <v>608733.35051999998</v>
      </c>
      <c r="CK683" s="15">
        <v>574797.17338000005</v>
      </c>
      <c r="CL683" s="15">
        <v>628439.39607999998</v>
      </c>
      <c r="CM683" s="15">
        <v>641976.59725999995</v>
      </c>
      <c r="CN683" s="14">
        <v>88764.245603248302</v>
      </c>
      <c r="CO683" s="15">
        <v>89857.024704411</v>
      </c>
      <c r="CP683" s="15">
        <v>14574.157558852899</v>
      </c>
      <c r="CQ683" s="15">
        <v>58939.499121927402</v>
      </c>
      <c r="CR683" s="15">
        <v>66315.001466769099</v>
      </c>
      <c r="CS683" s="16">
        <v>86324.396959353093</v>
      </c>
      <c r="CT683" s="14">
        <v>39696.577428069999</v>
      </c>
      <c r="CU683" s="15">
        <v>40185.283098988199</v>
      </c>
      <c r="CV683" s="15">
        <v>6517.7614032775</v>
      </c>
      <c r="CW683" s="15">
        <v>26358.545319283799</v>
      </c>
      <c r="CX683" s="15">
        <v>29656.970241538798</v>
      </c>
      <c r="CY683" s="16">
        <v>38605.443943557897</v>
      </c>
      <c r="CZ683" s="17">
        <v>13.9818358958292</v>
      </c>
      <c r="DA683" s="18">
        <v>14.063426965833701</v>
      </c>
      <c r="DB683" s="18">
        <v>14.012056399957499</v>
      </c>
      <c r="DC683" s="18">
        <v>13.9509551261008</v>
      </c>
      <c r="DD683" s="18">
        <v>14.039980441643401</v>
      </c>
      <c r="DE683" s="19">
        <v>14.0575578799706</v>
      </c>
      <c r="DF683" s="17">
        <v>0.141598442652031</v>
      </c>
      <c r="DG683" s="18">
        <v>0.13722860836944101</v>
      </c>
      <c r="DH683" s="18">
        <v>2.37143871399479E-2</v>
      </c>
      <c r="DI683" s="18">
        <v>9.8092872894019106E-2</v>
      </c>
      <c r="DJ683" s="18">
        <v>0.100273036176988</v>
      </c>
      <c r="DK683" s="19">
        <v>0.14365778459173101</v>
      </c>
      <c r="DL683" s="17">
        <v>6.33247486556094E-2</v>
      </c>
      <c r="DM683" s="18">
        <v>6.1370499354353097E-2</v>
      </c>
      <c r="DN683" s="18">
        <v>1.0605396337934E-2</v>
      </c>
      <c r="DO683" s="18">
        <v>4.3868466379854698E-2</v>
      </c>
      <c r="DP683" s="18">
        <v>4.4843465040408197E-2</v>
      </c>
      <c r="DQ683" s="19">
        <v>6.4245714368826395E-2</v>
      </c>
      <c r="DR683" s="20">
        <v>13.288688715268499</v>
      </c>
      <c r="DS683" s="21">
        <v>13.370279785273199</v>
      </c>
      <c r="DT683" s="21">
        <v>13.3189092193969</v>
      </c>
      <c r="DU683" s="21">
        <v>13.257807945540099</v>
      </c>
      <c r="DV683" s="21">
        <v>13.3468332610828</v>
      </c>
      <c r="DW683" s="22">
        <v>13.36441069941</v>
      </c>
      <c r="DX683" s="20">
        <v>0.14159844265221599</v>
      </c>
      <c r="DY683" s="21">
        <v>0.13722860836960299</v>
      </c>
      <c r="DZ683" s="21">
        <v>2.37143871399795E-2</v>
      </c>
      <c r="EA683" s="21">
        <v>9.8092872894156996E-2</v>
      </c>
      <c r="EB683" s="21">
        <v>0.10027303617710499</v>
      </c>
      <c r="EC683" s="22">
        <v>0.14365778459193701</v>
      </c>
      <c r="ED683" s="20">
        <v>6.3324748655692306E-2</v>
      </c>
      <c r="EE683" s="21">
        <v>6.1370499354425997E-2</v>
      </c>
      <c r="EF683" s="21">
        <v>1.06053963379482E-2</v>
      </c>
      <c r="EG683" s="21">
        <v>4.3868466379916302E-2</v>
      </c>
      <c r="EH683" s="21">
        <v>4.4843465040460502E-2</v>
      </c>
      <c r="EI683" s="22">
        <v>6.4245714368918502E-2</v>
      </c>
    </row>
    <row r="684" spans="1:139" x14ac:dyDescent="0.2">
      <c r="A684" s="12" t="s">
        <v>4242</v>
      </c>
      <c r="B684" s="12">
        <v>19</v>
      </c>
      <c r="C684" s="12">
        <v>18</v>
      </c>
      <c r="D684" s="12">
        <v>1198.99</v>
      </c>
      <c r="E684" s="12" t="s">
        <v>4244</v>
      </c>
      <c r="F684" s="12" t="s">
        <v>4243</v>
      </c>
      <c r="G684" s="12">
        <v>14128340.710000001</v>
      </c>
      <c r="H684" s="12">
        <v>14287913.050000001</v>
      </c>
      <c r="I684" s="12">
        <v>12396475.35</v>
      </c>
      <c r="J684" s="12">
        <v>12810551.810000001</v>
      </c>
      <c r="K684" s="12">
        <v>14682787.359999999</v>
      </c>
      <c r="L684" s="12">
        <v>14420910.18</v>
      </c>
      <c r="M684" s="12">
        <v>17775579.670000002</v>
      </c>
      <c r="N684" s="12">
        <v>15349017.439999999</v>
      </c>
      <c r="O684" s="12">
        <v>15305220.68</v>
      </c>
      <c r="P684" s="12">
        <v>16202879.369999999</v>
      </c>
      <c r="Q684" s="12">
        <v>18917683.760000002</v>
      </c>
      <c r="R684" s="12">
        <v>15733634.24</v>
      </c>
      <c r="S684" s="12">
        <v>14998857.23</v>
      </c>
      <c r="T684" s="12">
        <v>14772753.09</v>
      </c>
      <c r="U684" s="12">
        <v>14218251.09</v>
      </c>
      <c r="V684" s="12">
        <v>16229816.99</v>
      </c>
      <c r="W684" s="12">
        <v>15684454.710000001</v>
      </c>
      <c r="X684" s="12">
        <v>15006654.85</v>
      </c>
      <c r="Y684" s="12">
        <v>14774067.76</v>
      </c>
      <c r="Z684" s="12">
        <v>12829202.34</v>
      </c>
      <c r="AA684" s="12">
        <v>16931071.93</v>
      </c>
      <c r="AB684" s="12">
        <v>14375520.52</v>
      </c>
      <c r="AC684" s="12">
        <v>13961532.189999999</v>
      </c>
      <c r="AD684" s="12">
        <v>15897477.32</v>
      </c>
      <c r="AE684" s="12">
        <v>13935628.619999999</v>
      </c>
      <c r="AF684" s="12">
        <v>15144050.17</v>
      </c>
      <c r="AG684" s="12">
        <v>18317766.050000001</v>
      </c>
      <c r="AH684" s="12">
        <v>13188722.779999999</v>
      </c>
      <c r="AI684" s="12">
        <v>17130172.510000002</v>
      </c>
      <c r="AJ684" s="12">
        <v>15235680.029999999</v>
      </c>
      <c r="AK684" s="12">
        <v>18739701.190000001</v>
      </c>
      <c r="AL684" s="12">
        <v>13369726.23</v>
      </c>
      <c r="AM684" s="12">
        <v>12278318.66</v>
      </c>
      <c r="AN684" s="12">
        <v>12972061.18</v>
      </c>
      <c r="AO684" s="12">
        <v>16088048.02</v>
      </c>
      <c r="AP684" s="12">
        <v>14832113.27</v>
      </c>
      <c r="AQ684" s="12">
        <v>10787703.42</v>
      </c>
      <c r="AR684" s="12">
        <v>12368963.52</v>
      </c>
      <c r="AS684" s="12">
        <v>12571475.57</v>
      </c>
      <c r="AT684" s="12">
        <v>9022237.125</v>
      </c>
      <c r="AU684" s="12">
        <v>19305301.870000001</v>
      </c>
      <c r="AV684" s="12">
        <v>20982852.149999999</v>
      </c>
      <c r="AW684" s="12">
        <v>16461843.34</v>
      </c>
      <c r="AX684" s="12">
        <v>18251827.5</v>
      </c>
      <c r="AY684" s="12">
        <v>16028243.82</v>
      </c>
      <c r="AZ684" s="12">
        <v>24437064.57</v>
      </c>
      <c r="BA684" s="12">
        <v>12924207.91</v>
      </c>
      <c r="BB684" s="12">
        <v>15137788.199999999</v>
      </c>
      <c r="BC684" s="12">
        <v>12094945.880000001</v>
      </c>
      <c r="BD684" s="12">
        <v>14860162.34</v>
      </c>
      <c r="BE684" s="12">
        <v>18773866.27</v>
      </c>
      <c r="BF684" s="12">
        <v>18675774.23</v>
      </c>
      <c r="BG684" s="12">
        <v>13961532.189999999</v>
      </c>
      <c r="BH684" s="12">
        <v>11988809.6</v>
      </c>
      <c r="BI684" s="12">
        <v>16625146.970000001</v>
      </c>
      <c r="BJ684" s="12">
        <v>19130258.809999999</v>
      </c>
      <c r="BK684" s="12">
        <v>17481843.289999999</v>
      </c>
      <c r="BL684" s="12">
        <v>14531998.949999999</v>
      </c>
      <c r="BM684" s="12">
        <v>11347648.960000001</v>
      </c>
      <c r="BN684" s="12">
        <v>14408982.460000001</v>
      </c>
      <c r="BO684" s="11" t="s">
        <v>419</v>
      </c>
      <c r="BP684" s="11" t="s">
        <v>420</v>
      </c>
      <c r="BQ684" s="11" t="s">
        <v>212</v>
      </c>
      <c r="BR684" s="11" t="s">
        <v>213</v>
      </c>
      <c r="BS684" s="11" t="s">
        <v>2460</v>
      </c>
      <c r="BT684" s="11" t="s">
        <v>2461</v>
      </c>
      <c r="BU684" s="11" t="s">
        <v>2462</v>
      </c>
      <c r="BV684" s="11" t="s">
        <v>2463</v>
      </c>
      <c r="BW684" s="12">
        <f t="shared" si="52"/>
        <v>4</v>
      </c>
      <c r="BX684" s="12">
        <f t="shared" si="53"/>
        <v>0</v>
      </c>
      <c r="BY684" s="12">
        <f t="shared" si="54"/>
        <v>1.1573438397294913</v>
      </c>
      <c r="BZ684" s="23">
        <f t="shared" si="55"/>
        <v>1.0432844767419633</v>
      </c>
      <c r="CA684" s="24">
        <f t="shared" si="56"/>
        <v>1.1093271926595898</v>
      </c>
      <c r="CB684" s="13">
        <v>0.182592899</v>
      </c>
      <c r="CC684" s="13">
        <v>0.35314559299999998</v>
      </c>
      <c r="CD684" s="13">
        <v>5.8034393132792697E-2</v>
      </c>
      <c r="CE684" s="13">
        <v>0.144791763024083</v>
      </c>
      <c r="CF684" s="13">
        <v>4.9236091636631403E-2</v>
      </c>
      <c r="CG684" s="12">
        <v>7</v>
      </c>
      <c r="CH684" s="14">
        <v>13661213.655999999</v>
      </c>
      <c r="CI684" s="15">
        <v>15810721.468</v>
      </c>
      <c r="CJ684" s="15">
        <v>15728235.881999999</v>
      </c>
      <c r="CK684" s="15">
        <v>14904839.33</v>
      </c>
      <c r="CL684" s="15">
        <v>15020246.116</v>
      </c>
      <c r="CM684" s="15">
        <v>15803278.308</v>
      </c>
      <c r="CN684" s="14">
        <v>997216.27626945102</v>
      </c>
      <c r="CO684" s="15">
        <v>1266366.12463181</v>
      </c>
      <c r="CP684" s="15">
        <v>1863974.3536741999</v>
      </c>
      <c r="CQ684" s="15">
        <v>1294131.2199812899</v>
      </c>
      <c r="CR684" s="15">
        <v>1335452.2886079899</v>
      </c>
      <c r="CS684" s="16">
        <v>1979643.0852608499</v>
      </c>
      <c r="CT684" s="14">
        <v>445968.67640154099</v>
      </c>
      <c r="CU684" s="15">
        <v>566336.14781594102</v>
      </c>
      <c r="CV684" s="15">
        <v>833594.67262634705</v>
      </c>
      <c r="CW684" s="15">
        <v>578753.07593657798</v>
      </c>
      <c r="CX684" s="15">
        <v>597232.41960702604</v>
      </c>
      <c r="CY684" s="16">
        <v>885323.30196613399</v>
      </c>
      <c r="CZ684" s="17">
        <v>17.121048529652899</v>
      </c>
      <c r="DA684" s="18">
        <v>17.2668455892921</v>
      </c>
      <c r="DB684" s="18">
        <v>17.258894294515098</v>
      </c>
      <c r="DC684" s="18">
        <v>17.207180020832801</v>
      </c>
      <c r="DD684" s="18">
        <v>17.214976210728501</v>
      </c>
      <c r="DE684" s="19">
        <v>17.262522278136899</v>
      </c>
      <c r="DF684" s="17">
        <v>7.3977267335010297E-2</v>
      </c>
      <c r="DG684" s="18">
        <v>7.8565343895300399E-2</v>
      </c>
      <c r="DH684" s="18">
        <v>0.11216649620288401</v>
      </c>
      <c r="DI684" s="18">
        <v>9.0020638658974694E-2</v>
      </c>
      <c r="DJ684" s="18">
        <v>8.7177624300724899E-2</v>
      </c>
      <c r="DK684" s="19">
        <v>0.126453801156139</v>
      </c>
      <c r="DL684" s="17">
        <v>3.3083639710151602E-2</v>
      </c>
      <c r="DM684" s="18">
        <v>3.5135489925108003E-2</v>
      </c>
      <c r="DN684" s="18">
        <v>5.0162382061524298E-2</v>
      </c>
      <c r="DO684" s="18">
        <v>4.02584534838826E-2</v>
      </c>
      <c r="DP684" s="18">
        <v>3.8987018810671702E-2</v>
      </c>
      <c r="DQ684" s="19">
        <v>5.6551859079673701E-2</v>
      </c>
      <c r="DR684" s="20">
        <v>16.427901349092899</v>
      </c>
      <c r="DS684" s="21">
        <v>16.573698408732199</v>
      </c>
      <c r="DT684" s="21">
        <v>16.565747113955201</v>
      </c>
      <c r="DU684" s="21">
        <v>16.514032840272801</v>
      </c>
      <c r="DV684" s="21">
        <v>16.5218290301686</v>
      </c>
      <c r="DW684" s="22">
        <v>16.569375097577002</v>
      </c>
      <c r="DX684" s="20">
        <v>7.3977267335009603E-2</v>
      </c>
      <c r="DY684" s="21">
        <v>7.8565343895300399E-2</v>
      </c>
      <c r="DZ684" s="21">
        <v>0.11216649620288401</v>
      </c>
      <c r="EA684" s="21">
        <v>9.0020638658973307E-2</v>
      </c>
      <c r="EB684" s="21">
        <v>8.7177624300725495E-2</v>
      </c>
      <c r="EC684" s="22">
        <v>0.126453801156139</v>
      </c>
      <c r="ED684" s="20">
        <v>3.30836397101512E-2</v>
      </c>
      <c r="EE684" s="21">
        <v>3.5135489925108003E-2</v>
      </c>
      <c r="EF684" s="21">
        <v>5.0162382061524298E-2</v>
      </c>
      <c r="EG684" s="21">
        <v>4.0258453483881997E-2</v>
      </c>
      <c r="EH684" s="21">
        <v>3.8987018810672E-2</v>
      </c>
      <c r="EI684" s="22">
        <v>5.6551859079673701E-2</v>
      </c>
    </row>
    <row r="685" spans="1:139" x14ac:dyDescent="0.2">
      <c r="A685" s="12" t="s">
        <v>4245</v>
      </c>
      <c r="B685" s="12">
        <v>4</v>
      </c>
      <c r="C685" s="12">
        <v>4</v>
      </c>
      <c r="D685" s="12">
        <v>397.85</v>
      </c>
      <c r="E685" s="12" t="s">
        <v>4249</v>
      </c>
      <c r="F685" s="12" t="s">
        <v>4246</v>
      </c>
      <c r="G685" s="12">
        <v>3293948.69</v>
      </c>
      <c r="H685" s="12">
        <v>2998364.537</v>
      </c>
      <c r="I685" s="12">
        <v>2519656.4569999999</v>
      </c>
      <c r="J685" s="12">
        <v>2638681.3960000002</v>
      </c>
      <c r="K685" s="12">
        <v>3390598.139</v>
      </c>
      <c r="L685" s="12">
        <v>3028240.6910000001</v>
      </c>
      <c r="M685" s="12">
        <v>4311210.8899999997</v>
      </c>
      <c r="N685" s="12">
        <v>4106685.4879999999</v>
      </c>
      <c r="O685" s="12">
        <v>3399695.608</v>
      </c>
      <c r="P685" s="12">
        <v>4010337.37</v>
      </c>
      <c r="Q685" s="12">
        <v>3752673.7039999999</v>
      </c>
      <c r="R685" s="12">
        <v>3472674.2140000002</v>
      </c>
      <c r="S685" s="12">
        <v>3116412.1209999998</v>
      </c>
      <c r="T685" s="12">
        <v>3066620.4759999998</v>
      </c>
      <c r="U685" s="12">
        <v>3399001.0079999999</v>
      </c>
      <c r="V685" s="12">
        <v>3529124.5449999999</v>
      </c>
      <c r="W685" s="12">
        <v>3886975.8459999999</v>
      </c>
      <c r="X685" s="12">
        <v>3656290.7250000001</v>
      </c>
      <c r="Y685" s="12">
        <v>2887318.625</v>
      </c>
      <c r="Z685" s="12">
        <v>2500760.1120000002</v>
      </c>
      <c r="AA685" s="12">
        <v>3720458.054</v>
      </c>
      <c r="AB685" s="12">
        <v>3167231.6919999998</v>
      </c>
      <c r="AC685" s="12">
        <v>2865888.773</v>
      </c>
      <c r="AD685" s="12">
        <v>3363712</v>
      </c>
      <c r="AE685" s="12">
        <v>2529522.9019999998</v>
      </c>
      <c r="AF685" s="12">
        <v>3498608.7289999998</v>
      </c>
      <c r="AG685" s="12">
        <v>4212902.3480000002</v>
      </c>
      <c r="AH685" s="12">
        <v>2795257.9780000001</v>
      </c>
      <c r="AI685" s="12">
        <v>3575316.0279999999</v>
      </c>
      <c r="AJ685" s="12">
        <v>3101112.466</v>
      </c>
      <c r="AK685" s="12">
        <v>4369063.2510000002</v>
      </c>
      <c r="AL685" s="12">
        <v>2805680.0789999999</v>
      </c>
      <c r="AM685" s="12">
        <v>2495640.415</v>
      </c>
      <c r="AN685" s="12">
        <v>2671948.642</v>
      </c>
      <c r="AO685" s="12">
        <v>3715105.6090000002</v>
      </c>
      <c r="AP685" s="12">
        <v>3114589.048</v>
      </c>
      <c r="AQ685" s="12">
        <v>2616402.128</v>
      </c>
      <c r="AR685" s="12">
        <v>3309361.213</v>
      </c>
      <c r="AS685" s="12">
        <v>2792458.284</v>
      </c>
      <c r="AT685" s="12">
        <v>2233073.14</v>
      </c>
      <c r="AU685" s="12">
        <v>3829564.95</v>
      </c>
      <c r="AV685" s="12">
        <v>4631263.7280000001</v>
      </c>
      <c r="AW685" s="12">
        <v>3420386.4559999998</v>
      </c>
      <c r="AX685" s="12">
        <v>3788828.5</v>
      </c>
      <c r="AY685" s="12">
        <v>3831696.0750000002</v>
      </c>
      <c r="AZ685" s="12">
        <v>5313765.6710000001</v>
      </c>
      <c r="BA685" s="12">
        <v>3202921.932</v>
      </c>
      <c r="BB685" s="12">
        <v>3688240.66</v>
      </c>
      <c r="BC685" s="12">
        <v>2363733.7450000001</v>
      </c>
      <c r="BD685" s="12">
        <v>2896649.398</v>
      </c>
      <c r="BE685" s="12">
        <v>4125396.327</v>
      </c>
      <c r="BF685" s="12">
        <v>4114668.6770000001</v>
      </c>
      <c r="BG685" s="12">
        <v>2865888.773</v>
      </c>
      <c r="BH685" s="12">
        <v>2536685.6570000001</v>
      </c>
      <c r="BI685" s="12">
        <v>3017710.2990000001</v>
      </c>
      <c r="BJ685" s="12">
        <v>4419510.6140000001</v>
      </c>
      <c r="BK685" s="12">
        <v>4020648.5019999999</v>
      </c>
      <c r="BL685" s="12">
        <v>3079956.01</v>
      </c>
      <c r="BM685" s="12">
        <v>2368419.3020000001</v>
      </c>
      <c r="BN685" s="12">
        <v>2932844.156</v>
      </c>
      <c r="BQ685" s="11" t="s">
        <v>335</v>
      </c>
      <c r="BR685" s="11" t="s">
        <v>336</v>
      </c>
      <c r="BS685" s="11" t="s">
        <v>237</v>
      </c>
      <c r="BT685" s="11" t="s">
        <v>238</v>
      </c>
      <c r="BU685" s="11" t="s">
        <v>4247</v>
      </c>
      <c r="BV685" s="11" t="s">
        <v>4248</v>
      </c>
      <c r="BW685" s="12">
        <f t="shared" si="52"/>
        <v>4</v>
      </c>
      <c r="BX685" s="12">
        <f t="shared" si="53"/>
        <v>0</v>
      </c>
      <c r="BY685" s="12">
        <f t="shared" si="54"/>
        <v>1.2705244530804074</v>
      </c>
      <c r="BZ685" s="23">
        <f t="shared" si="55"/>
        <v>1.1336910769175654</v>
      </c>
      <c r="CA685" s="24">
        <f t="shared" si="56"/>
        <v>1.1206972330900613</v>
      </c>
      <c r="CB685" s="13">
        <v>0.198440159</v>
      </c>
      <c r="CC685" s="13">
        <v>0.36671456400000002</v>
      </c>
      <c r="CD685" s="13">
        <v>9.5993364630528405E-2</v>
      </c>
      <c r="CE685" s="13">
        <v>0.206131342041144</v>
      </c>
      <c r="CF685" s="13">
        <v>0.29328883443945902</v>
      </c>
      <c r="CG685" s="12">
        <v>7</v>
      </c>
      <c r="CH685" s="14">
        <v>2968249.8437999999</v>
      </c>
      <c r="CI685" s="15">
        <v>3771234.0093999999</v>
      </c>
      <c r="CJ685" s="15">
        <v>3361476.3045999999</v>
      </c>
      <c r="CK685" s="15">
        <v>3292093.9706000001</v>
      </c>
      <c r="CL685" s="15">
        <v>3129362.6842</v>
      </c>
      <c r="CM685" s="15">
        <v>3436639.5098000001</v>
      </c>
      <c r="CN685" s="14">
        <v>385751.248891978</v>
      </c>
      <c r="CO685" s="15">
        <v>536505.59131046303</v>
      </c>
      <c r="CP685" s="15">
        <v>280091.45714410802</v>
      </c>
      <c r="CQ685" s="15">
        <v>577226.03262666403</v>
      </c>
      <c r="CR685" s="15">
        <v>456884.46733267599</v>
      </c>
      <c r="CS685" s="16">
        <v>536097.94376912504</v>
      </c>
      <c r="CT685" s="14">
        <v>172513.20298558101</v>
      </c>
      <c r="CU685" s="15">
        <v>239932.59449578301</v>
      </c>
      <c r="CV685" s="15">
        <v>125260.707618239</v>
      </c>
      <c r="CW685" s="15">
        <v>258143.32946714599</v>
      </c>
      <c r="CX685" s="15">
        <v>204324.945363929</v>
      </c>
      <c r="CY685" s="16">
        <v>239750.288973124</v>
      </c>
      <c r="CZ685" s="17">
        <v>15.5897701935912</v>
      </c>
      <c r="DA685" s="18">
        <v>15.827533370027901</v>
      </c>
      <c r="DB685" s="18">
        <v>15.718284461910001</v>
      </c>
      <c r="DC685" s="18">
        <v>15.687068425448899</v>
      </c>
      <c r="DD685" s="18">
        <v>15.6407895526918</v>
      </c>
      <c r="DE685" s="19">
        <v>15.7335089522101</v>
      </c>
      <c r="DF685" s="17">
        <v>0.13143717903881499</v>
      </c>
      <c r="DG685" s="18">
        <v>0.147890274490279</v>
      </c>
      <c r="DH685" s="18">
        <v>8.27980837453548E-2</v>
      </c>
      <c r="DI685" s="18">
        <v>0.183965652145713</v>
      </c>
      <c r="DJ685" s="18">
        <v>0.14826936241795599</v>
      </c>
      <c r="DK685" s="19">
        <v>0.15501694880643399</v>
      </c>
      <c r="DL685" s="17">
        <v>5.87804934203204E-2</v>
      </c>
      <c r="DM685" s="18">
        <v>6.6138541394273304E-2</v>
      </c>
      <c r="DN685" s="18">
        <v>3.7028428732266701E-2</v>
      </c>
      <c r="DO685" s="18">
        <v>8.22719407445789E-2</v>
      </c>
      <c r="DP685" s="18">
        <v>6.6308074669420597E-2</v>
      </c>
      <c r="DQ685" s="19">
        <v>6.9325687039158396E-2</v>
      </c>
      <c r="DR685" s="20">
        <v>14.896623013031199</v>
      </c>
      <c r="DS685" s="21">
        <v>15.134386189468</v>
      </c>
      <c r="DT685" s="21">
        <v>15.0251372813501</v>
      </c>
      <c r="DU685" s="21">
        <v>14.993921244889</v>
      </c>
      <c r="DV685" s="21">
        <v>14.947642372131799</v>
      </c>
      <c r="DW685" s="22">
        <v>15.040361771650099</v>
      </c>
      <c r="DX685" s="20">
        <v>0.13143717903882299</v>
      </c>
      <c r="DY685" s="21">
        <v>0.147890274490284</v>
      </c>
      <c r="DZ685" s="21">
        <v>8.27980837453582E-2</v>
      </c>
      <c r="EA685" s="21">
        <v>0.183965652145723</v>
      </c>
      <c r="EB685" s="21">
        <v>0.14826936241796401</v>
      </c>
      <c r="EC685" s="22">
        <v>0.15501694880644101</v>
      </c>
      <c r="ED685" s="20">
        <v>5.87804934203238E-2</v>
      </c>
      <c r="EE685" s="21">
        <v>6.6138541394275802E-2</v>
      </c>
      <c r="EF685" s="21">
        <v>3.7028428732268297E-2</v>
      </c>
      <c r="EG685" s="21">
        <v>8.2271940744583202E-2</v>
      </c>
      <c r="EH685" s="21">
        <v>6.6308074669424205E-2</v>
      </c>
      <c r="EI685" s="22">
        <v>6.9325687039161296E-2</v>
      </c>
    </row>
    <row r="686" spans="1:139" x14ac:dyDescent="0.2">
      <c r="A686" s="12" t="s">
        <v>4250</v>
      </c>
      <c r="B686" s="12">
        <v>17</v>
      </c>
      <c r="C686" s="12">
        <v>17</v>
      </c>
      <c r="D686" s="12">
        <v>1054.26</v>
      </c>
      <c r="E686" s="12" t="s">
        <v>4252</v>
      </c>
      <c r="F686" s="12" t="s">
        <v>4251</v>
      </c>
      <c r="G686" s="12">
        <v>7220234.0750000002</v>
      </c>
      <c r="H686" s="12">
        <v>7108443.9069999997</v>
      </c>
      <c r="I686" s="12">
        <v>6617671.2570000002</v>
      </c>
      <c r="J686" s="12">
        <v>6488831.608</v>
      </c>
      <c r="K686" s="12">
        <v>6855439.96</v>
      </c>
      <c r="L686" s="12">
        <v>7181822.3169999998</v>
      </c>
      <c r="M686" s="12">
        <v>7881214.4919999996</v>
      </c>
      <c r="N686" s="12">
        <v>7425274.0099999998</v>
      </c>
      <c r="O686" s="12">
        <v>7657138.591</v>
      </c>
      <c r="P686" s="12">
        <v>8388930.8479999993</v>
      </c>
      <c r="Q686" s="12">
        <v>7997488.6909999996</v>
      </c>
      <c r="R686" s="12">
        <v>7148477.9189999998</v>
      </c>
      <c r="S686" s="12">
        <v>6576799.9309999999</v>
      </c>
      <c r="T686" s="12">
        <v>6471971.3909999998</v>
      </c>
      <c r="U686" s="12">
        <v>6536859.534</v>
      </c>
      <c r="V686" s="12">
        <v>7454243.4680000003</v>
      </c>
      <c r="W686" s="12">
        <v>7787850.1670000004</v>
      </c>
      <c r="X686" s="12">
        <v>7823259.898</v>
      </c>
      <c r="Y686" s="12">
        <v>6961285.7089999998</v>
      </c>
      <c r="Z686" s="12">
        <v>6091035.0700000003</v>
      </c>
      <c r="AA686" s="12">
        <v>7469924.1560000004</v>
      </c>
      <c r="AB686" s="12">
        <v>6794729.1289999997</v>
      </c>
      <c r="AC686" s="12">
        <v>6941314.6950000003</v>
      </c>
      <c r="AD686" s="12">
        <v>7661534.8559999997</v>
      </c>
      <c r="AE686" s="12">
        <v>6275265.051</v>
      </c>
      <c r="AF686" s="12">
        <v>7539832.1040000003</v>
      </c>
      <c r="AG686" s="12">
        <v>8523983.8509999998</v>
      </c>
      <c r="AH686" s="12">
        <v>6352148.4900000002</v>
      </c>
      <c r="AI686" s="12">
        <v>7856152.2089999998</v>
      </c>
      <c r="AJ686" s="12">
        <v>6983112.7240000004</v>
      </c>
      <c r="AK686" s="12">
        <v>9576852.0789999999</v>
      </c>
      <c r="AL686" s="12">
        <v>6651632.6529999999</v>
      </c>
      <c r="AM686" s="12">
        <v>6554595.091</v>
      </c>
      <c r="AN686" s="12">
        <v>6570639.7249999996</v>
      </c>
      <c r="AO686" s="12">
        <v>7511560.6169999996</v>
      </c>
      <c r="AP686" s="12">
        <v>7386607.4129999997</v>
      </c>
      <c r="AQ686" s="12">
        <v>4782977.8899999997</v>
      </c>
      <c r="AR686" s="12">
        <v>5983636.6519999998</v>
      </c>
      <c r="AS686" s="12">
        <v>6289457.2209999999</v>
      </c>
      <c r="AT686" s="12">
        <v>4671202.05</v>
      </c>
      <c r="AU686" s="12">
        <v>8161355.0199999996</v>
      </c>
      <c r="AV686" s="12">
        <v>9533427.1099999994</v>
      </c>
      <c r="AW686" s="12">
        <v>7218299.9330000002</v>
      </c>
      <c r="AX686" s="12">
        <v>7996160.5460000001</v>
      </c>
      <c r="AY686" s="12">
        <v>7369006.0590000004</v>
      </c>
      <c r="AZ686" s="12">
        <v>11223775.91</v>
      </c>
      <c r="BA686" s="12">
        <v>6417296.4000000004</v>
      </c>
      <c r="BB686" s="12">
        <v>7891622.2539999997</v>
      </c>
      <c r="BC686" s="12">
        <v>5698929.7240000004</v>
      </c>
      <c r="BD686" s="12">
        <v>7055292.102</v>
      </c>
      <c r="BE686" s="12">
        <v>8282957.9680000003</v>
      </c>
      <c r="BF686" s="12">
        <v>8827285.7300000004</v>
      </c>
      <c r="BG686" s="12">
        <v>6941314.6950000003</v>
      </c>
      <c r="BH686" s="12">
        <v>5777814.9800000004</v>
      </c>
      <c r="BI686" s="12">
        <v>7486365.0999999996</v>
      </c>
      <c r="BJ686" s="12">
        <v>9524462.6050000004</v>
      </c>
      <c r="BK686" s="12">
        <v>8134995.7989999996</v>
      </c>
      <c r="BL686" s="12">
        <v>6999117.1030000001</v>
      </c>
      <c r="BM686" s="12">
        <v>5204200.8</v>
      </c>
      <c r="BN686" s="12">
        <v>6604204.6430000002</v>
      </c>
      <c r="BO686" s="11" t="s">
        <v>2642</v>
      </c>
      <c r="BP686" s="11" t="s">
        <v>2643</v>
      </c>
      <c r="BQ686" s="11" t="s">
        <v>542</v>
      </c>
      <c r="BR686" s="11" t="s">
        <v>543</v>
      </c>
      <c r="BS686" s="11" t="s">
        <v>174</v>
      </c>
      <c r="BT686" s="11" t="s">
        <v>175</v>
      </c>
      <c r="BU686" s="11" t="s">
        <v>2644</v>
      </c>
      <c r="BV686" s="11" t="s">
        <v>2645</v>
      </c>
      <c r="BW686" s="12">
        <f t="shared" si="52"/>
        <v>4</v>
      </c>
      <c r="BX686" s="12">
        <f t="shared" si="53"/>
        <v>0</v>
      </c>
      <c r="BY686" s="12">
        <f t="shared" si="54"/>
        <v>1.1237586066139023</v>
      </c>
      <c r="BZ686" s="23">
        <f t="shared" si="55"/>
        <v>1.0700414330466168</v>
      </c>
      <c r="CA686" s="24">
        <f t="shared" si="56"/>
        <v>1.0502010220429896</v>
      </c>
      <c r="CB686" s="13">
        <v>0.27092301600000002</v>
      </c>
      <c r="CC686" s="13">
        <v>0.46235364899999998</v>
      </c>
      <c r="CD686" s="13">
        <v>0.39336288968579702</v>
      </c>
      <c r="CE686" s="13">
        <v>0.55639499588164398</v>
      </c>
      <c r="CF686" s="13">
        <v>1.09938454708746E-2</v>
      </c>
      <c r="CG686" s="12">
        <v>7</v>
      </c>
      <c r="CH686" s="14">
        <v>6858124.1613999996</v>
      </c>
      <c r="CI686" s="15">
        <v>7706876.0515999999</v>
      </c>
      <c r="CJ686" s="15">
        <v>6946319.4932000004</v>
      </c>
      <c r="CK686" s="15">
        <v>7223534.8624</v>
      </c>
      <c r="CL686" s="15">
        <v>7028553.5773999998</v>
      </c>
      <c r="CM686" s="15">
        <v>7451045.8755999999</v>
      </c>
      <c r="CN686" s="14">
        <v>311442.35370807</v>
      </c>
      <c r="CO686" s="15">
        <v>461802.876271624</v>
      </c>
      <c r="CP686" s="15">
        <v>647115.32948592596</v>
      </c>
      <c r="CQ686" s="15">
        <v>721574.44873591699</v>
      </c>
      <c r="CR686" s="15">
        <v>553444.07711837499</v>
      </c>
      <c r="CS686" s="16">
        <v>829115.03020005603</v>
      </c>
      <c r="CT686" s="14">
        <v>139281.25479275599</v>
      </c>
      <c r="CU686" s="15">
        <v>206524.524709655</v>
      </c>
      <c r="CV686" s="15">
        <v>289398.77320254099</v>
      </c>
      <c r="CW686" s="15">
        <v>322697.90364008897</v>
      </c>
      <c r="CX686" s="15">
        <v>247507.71563626401</v>
      </c>
      <c r="CY686" s="16">
        <v>370791.51373882301</v>
      </c>
      <c r="CZ686" s="17">
        <v>16.4332655872823</v>
      </c>
      <c r="DA686" s="18">
        <v>16.549352978732099</v>
      </c>
      <c r="DB686" s="18">
        <v>16.443560327444601</v>
      </c>
      <c r="DC686" s="18">
        <v>16.481784110758401</v>
      </c>
      <c r="DD686" s="18">
        <v>16.456127995169599</v>
      </c>
      <c r="DE686" s="19">
        <v>16.511991447876799</v>
      </c>
      <c r="DF686" s="17">
        <v>4.5461429818757698E-2</v>
      </c>
      <c r="DG686" s="18">
        <v>5.9345537608247498E-2</v>
      </c>
      <c r="DH686" s="18">
        <v>8.9871611224926401E-2</v>
      </c>
      <c r="DI686" s="18">
        <v>0.104121947303352</v>
      </c>
      <c r="DJ686" s="18">
        <v>7.9476428954862302E-2</v>
      </c>
      <c r="DK686" s="19">
        <v>0.11245214293948801</v>
      </c>
      <c r="DL686" s="17">
        <v>2.03309694858156E-2</v>
      </c>
      <c r="DM686" s="18">
        <v>2.6540131250662301E-2</v>
      </c>
      <c r="DN686" s="18">
        <v>4.01918063892737E-2</v>
      </c>
      <c r="DO686" s="18">
        <v>4.65647504239892E-2</v>
      </c>
      <c r="DP686" s="18">
        <v>3.5542939550400901E-2</v>
      </c>
      <c r="DQ686" s="19">
        <v>5.0290127165643503E-2</v>
      </c>
      <c r="DR686" s="20">
        <v>15.7401184067224</v>
      </c>
      <c r="DS686" s="21">
        <v>15.8562057981722</v>
      </c>
      <c r="DT686" s="21">
        <v>15.7504131468846</v>
      </c>
      <c r="DU686" s="21">
        <v>15.7886369301984</v>
      </c>
      <c r="DV686" s="21">
        <v>15.762980814609699</v>
      </c>
      <c r="DW686" s="22">
        <v>15.8188442673169</v>
      </c>
      <c r="DX686" s="20">
        <v>4.5461429818758801E-2</v>
      </c>
      <c r="DY686" s="21">
        <v>5.9345537608248899E-2</v>
      </c>
      <c r="DZ686" s="21">
        <v>8.9871611224925804E-2</v>
      </c>
      <c r="EA686" s="21">
        <v>0.104121947303352</v>
      </c>
      <c r="EB686" s="21">
        <v>7.9476428954862996E-2</v>
      </c>
      <c r="EC686" s="22">
        <v>0.11245214293948801</v>
      </c>
      <c r="ED686" s="20">
        <v>2.03309694858161E-2</v>
      </c>
      <c r="EE686" s="21">
        <v>2.6540131250662999E-2</v>
      </c>
      <c r="EF686" s="21">
        <v>4.0191806389273402E-2</v>
      </c>
      <c r="EG686" s="21">
        <v>4.6564750423989297E-2</v>
      </c>
      <c r="EH686" s="21">
        <v>3.5542939550401199E-2</v>
      </c>
      <c r="EI686" s="22">
        <v>5.0290127165643697E-2</v>
      </c>
    </row>
    <row r="687" spans="1:139" x14ac:dyDescent="0.2">
      <c r="A687" s="12" t="s">
        <v>4253</v>
      </c>
      <c r="B687" s="12">
        <v>12</v>
      </c>
      <c r="C687" s="12">
        <v>12</v>
      </c>
      <c r="D687" s="12">
        <v>524.45000000000005</v>
      </c>
      <c r="E687" s="12" t="s">
        <v>4257</v>
      </c>
      <c r="F687" s="12" t="s">
        <v>4254</v>
      </c>
      <c r="G687" s="12">
        <v>3618736.699</v>
      </c>
      <c r="H687" s="12">
        <v>3456640.6639999999</v>
      </c>
      <c r="I687" s="12">
        <v>2796489.2</v>
      </c>
      <c r="J687" s="12">
        <v>2786267.3990000002</v>
      </c>
      <c r="K687" s="12">
        <v>3901145.5580000002</v>
      </c>
      <c r="L687" s="12">
        <v>4209054.852</v>
      </c>
      <c r="M687" s="12">
        <v>4946274.2699999996</v>
      </c>
      <c r="N687" s="12">
        <v>3955748.2059999998</v>
      </c>
      <c r="O687" s="12">
        <v>4159204.42</v>
      </c>
      <c r="P687" s="12">
        <v>4494885.57</v>
      </c>
      <c r="Q687" s="12">
        <v>3707565.9389999998</v>
      </c>
      <c r="R687" s="12">
        <v>3786601.6030000001</v>
      </c>
      <c r="S687" s="12">
        <v>3713869.128</v>
      </c>
      <c r="T687" s="12">
        <v>3793868.4580000001</v>
      </c>
      <c r="U687" s="12">
        <v>4121559.855</v>
      </c>
      <c r="V687" s="12">
        <v>3819469.4810000001</v>
      </c>
      <c r="W687" s="12">
        <v>4379424.4369999999</v>
      </c>
      <c r="X687" s="12">
        <v>3371886.82</v>
      </c>
      <c r="Y687" s="12">
        <v>3230649.4479999999</v>
      </c>
      <c r="Z687" s="12">
        <v>2752880.432</v>
      </c>
      <c r="AA687" s="12">
        <v>4145419.909</v>
      </c>
      <c r="AB687" s="12">
        <v>3718303.2390000001</v>
      </c>
      <c r="AC687" s="12">
        <v>3409924.89</v>
      </c>
      <c r="AD687" s="12">
        <v>4562477.2249999996</v>
      </c>
      <c r="AE687" s="12">
        <v>3539008.3509999998</v>
      </c>
      <c r="AF687" s="12">
        <v>5199245.1320000002</v>
      </c>
      <c r="AG687" s="12">
        <v>5137521.1239999998</v>
      </c>
      <c r="AH687" s="12">
        <v>4388435.8250000002</v>
      </c>
      <c r="AI687" s="12">
        <v>4652280.1179999998</v>
      </c>
      <c r="AJ687" s="12">
        <v>3812810.1129999999</v>
      </c>
      <c r="AK687" s="12">
        <v>4799859.0779999997</v>
      </c>
      <c r="AL687" s="12">
        <v>3234505.9210000001</v>
      </c>
      <c r="AM687" s="12">
        <v>2769834.5350000001</v>
      </c>
      <c r="AN687" s="12">
        <v>2821395.3390000002</v>
      </c>
      <c r="AO687" s="12">
        <v>4274516.5159999998</v>
      </c>
      <c r="AP687" s="12">
        <v>4329073.375</v>
      </c>
      <c r="AQ687" s="12">
        <v>3001811.5219999999</v>
      </c>
      <c r="AR687" s="12">
        <v>3187728.82</v>
      </c>
      <c r="AS687" s="12">
        <v>3416307.2749999999</v>
      </c>
      <c r="AT687" s="12">
        <v>2502883.7489999998</v>
      </c>
      <c r="AU687" s="12">
        <v>3783532.9389999998</v>
      </c>
      <c r="AV687" s="12">
        <v>5049926.8229999999</v>
      </c>
      <c r="AW687" s="12">
        <v>4076119.3229999999</v>
      </c>
      <c r="AX687" s="12">
        <v>4687347.8650000002</v>
      </c>
      <c r="AY687" s="12">
        <v>4646237.1390000004</v>
      </c>
      <c r="AZ687" s="12">
        <v>5750934.9850000003</v>
      </c>
      <c r="BA687" s="12">
        <v>3608706.392</v>
      </c>
      <c r="BB687" s="12">
        <v>3401351.5350000001</v>
      </c>
      <c r="BC687" s="12">
        <v>2644805.1310000001</v>
      </c>
      <c r="BD687" s="12">
        <v>3188682.2760000001</v>
      </c>
      <c r="BE687" s="12">
        <v>4596611.4450000003</v>
      </c>
      <c r="BF687" s="12">
        <v>4830586.2529999996</v>
      </c>
      <c r="BG687" s="12">
        <v>3409924.89</v>
      </c>
      <c r="BH687" s="12">
        <v>3440713.872</v>
      </c>
      <c r="BI687" s="12">
        <v>4222022.24</v>
      </c>
      <c r="BJ687" s="12">
        <v>6567787.6050000004</v>
      </c>
      <c r="BK687" s="12">
        <v>4903072.7280000001</v>
      </c>
      <c r="BL687" s="12">
        <v>4835399.5949999997</v>
      </c>
      <c r="BM687" s="12">
        <v>3081839.4640000002</v>
      </c>
      <c r="BN687" s="12">
        <v>3605924.642</v>
      </c>
      <c r="BU687" s="11" t="s">
        <v>4255</v>
      </c>
      <c r="BV687" s="11" t="s">
        <v>4256</v>
      </c>
      <c r="BW687" s="12">
        <f t="shared" si="52"/>
        <v>20</v>
      </c>
      <c r="BX687" s="12">
        <f t="shared" si="53"/>
        <v>0</v>
      </c>
      <c r="BY687" s="12">
        <f t="shared" si="54"/>
        <v>1.400440899858667</v>
      </c>
      <c r="BZ687" s="23">
        <f t="shared" si="55"/>
        <v>1.1835037598100211</v>
      </c>
      <c r="CA687" s="24">
        <f t="shared" si="56"/>
        <v>1.1833007611935844</v>
      </c>
      <c r="CB687" s="13">
        <v>2.0393339999999999E-3</v>
      </c>
      <c r="CC687" s="13">
        <v>1.6932987E-2</v>
      </c>
      <c r="CD687" s="13">
        <v>1.1648665683339299E-3</v>
      </c>
      <c r="CE687" s="13">
        <v>9.5765472685145295E-3</v>
      </c>
      <c r="CF687" s="13">
        <v>0.63543257682205001</v>
      </c>
      <c r="CG687" s="12">
        <v>7</v>
      </c>
      <c r="CH687" s="14">
        <v>3311855.9040000001</v>
      </c>
      <c r="CI687" s="15">
        <v>4353033.4636000004</v>
      </c>
      <c r="CJ687" s="15">
        <v>3824692.9966000002</v>
      </c>
      <c r="CK687" s="15">
        <v>3510862.1236</v>
      </c>
      <c r="CL687" s="15">
        <v>3875026.7228000001</v>
      </c>
      <c r="CM687" s="15">
        <v>4638058.4623999996</v>
      </c>
      <c r="CN687" s="14">
        <v>501060.59053758398</v>
      </c>
      <c r="CO687" s="15">
        <v>383468.313265807</v>
      </c>
      <c r="CP687" s="15">
        <v>170683.71007222901</v>
      </c>
      <c r="CQ687" s="15">
        <v>616848.54637880798</v>
      </c>
      <c r="CR687" s="15">
        <v>474207.49138796597</v>
      </c>
      <c r="CS687" s="16">
        <v>571826.45602648903</v>
      </c>
      <c r="CT687" s="14">
        <v>224081.10825764501</v>
      </c>
      <c r="CU687" s="15">
        <v>171492.243135906</v>
      </c>
      <c r="CV687" s="15">
        <v>76332.075674673804</v>
      </c>
      <c r="CW687" s="15">
        <v>275863.05630498898</v>
      </c>
      <c r="CX687" s="15">
        <v>212072.03723662801</v>
      </c>
      <c r="CY687" s="16">
        <v>255728.56540160501</v>
      </c>
      <c r="CZ687" s="17">
        <v>15.696809751374101</v>
      </c>
      <c r="DA687" s="18">
        <v>15.9765190438335</v>
      </c>
      <c r="DB687" s="18">
        <v>15.849365067387399</v>
      </c>
      <c r="DC687" s="18">
        <v>15.752224197543701</v>
      </c>
      <c r="DD687" s="18">
        <v>15.8573925559096</v>
      </c>
      <c r="DE687" s="19">
        <v>16.036613923779999</v>
      </c>
      <c r="DF687" s="17">
        <v>0.15373299704890001</v>
      </c>
      <c r="DG687" s="18">
        <v>8.6126548381503201E-2</v>
      </c>
      <c r="DH687" s="18">
        <v>4.3539483719782099E-2</v>
      </c>
      <c r="DI687" s="18">
        <v>0.17529311964861299</v>
      </c>
      <c r="DJ687" s="18">
        <v>0.119721002822871</v>
      </c>
      <c r="DK687" s="19">
        <v>0.12724304595536001</v>
      </c>
      <c r="DL687" s="17">
        <v>6.8751486357223099E-2</v>
      </c>
      <c r="DM687" s="18">
        <v>3.8516963369693097E-2</v>
      </c>
      <c r="DN687" s="18">
        <v>1.94714490605357E-2</v>
      </c>
      <c r="DO687" s="18">
        <v>7.8393466304460604E-2</v>
      </c>
      <c r="DP687" s="18">
        <v>5.3540860129276502E-2</v>
      </c>
      <c r="DQ687" s="19">
        <v>5.6904820084062897E-2</v>
      </c>
      <c r="DR687" s="20">
        <v>15.0036625708142</v>
      </c>
      <c r="DS687" s="21">
        <v>15.283371863273601</v>
      </c>
      <c r="DT687" s="21">
        <v>15.156217886827401</v>
      </c>
      <c r="DU687" s="21">
        <v>15.0590770169837</v>
      </c>
      <c r="DV687" s="21">
        <v>15.1642453753496</v>
      </c>
      <c r="DW687" s="22">
        <v>15.34346674322</v>
      </c>
      <c r="DX687" s="20">
        <v>0.153732997048908</v>
      </c>
      <c r="DY687" s="21">
        <v>8.61265483815052E-2</v>
      </c>
      <c r="DZ687" s="21">
        <v>4.3539483719783598E-2</v>
      </c>
      <c r="EA687" s="21">
        <v>0.17529311964862099</v>
      </c>
      <c r="EB687" s="21">
        <v>0.119721002822875</v>
      </c>
      <c r="EC687" s="22">
        <v>0.12724304595536301</v>
      </c>
      <c r="ED687" s="20">
        <v>6.8751486357226402E-2</v>
      </c>
      <c r="EE687" s="21">
        <v>3.8516963369693999E-2</v>
      </c>
      <c r="EF687" s="21">
        <v>1.94714490605363E-2</v>
      </c>
      <c r="EG687" s="21">
        <v>7.8393466304464102E-2</v>
      </c>
      <c r="EH687" s="21">
        <v>5.3540860129278403E-2</v>
      </c>
      <c r="EI687" s="22">
        <v>5.69048200840645E-2</v>
      </c>
    </row>
    <row r="688" spans="1:139" x14ac:dyDescent="0.2">
      <c r="A688" s="12" t="s">
        <v>4258</v>
      </c>
      <c r="B688" s="12">
        <v>4</v>
      </c>
      <c r="C688" s="12">
        <v>4</v>
      </c>
      <c r="D688" s="12">
        <v>240.07</v>
      </c>
      <c r="E688" s="12" t="s">
        <v>4259</v>
      </c>
      <c r="F688" s="12" t="s">
        <v>391</v>
      </c>
      <c r="G688" s="12">
        <v>317771.5822</v>
      </c>
      <c r="H688" s="12">
        <v>264238.75420000002</v>
      </c>
      <c r="I688" s="12">
        <v>234058.79949999999</v>
      </c>
      <c r="J688" s="12">
        <v>273233.10259999998</v>
      </c>
      <c r="K688" s="12">
        <v>314628.54609999998</v>
      </c>
      <c r="L688" s="12">
        <v>303856.47649999999</v>
      </c>
      <c r="M688" s="12">
        <v>429932.56929999997</v>
      </c>
      <c r="N688" s="12">
        <v>292926.62290000002</v>
      </c>
      <c r="O688" s="12">
        <v>319501.47879999998</v>
      </c>
      <c r="P688" s="12">
        <v>396861.06170000002</v>
      </c>
      <c r="Q688" s="12">
        <v>330263.91330000001</v>
      </c>
      <c r="R688" s="12">
        <v>329164.728</v>
      </c>
      <c r="S688" s="12">
        <v>288547.01760000002</v>
      </c>
      <c r="T688" s="12">
        <v>263625.54320000001</v>
      </c>
      <c r="U688" s="12">
        <v>284790.1079</v>
      </c>
      <c r="V688" s="12">
        <v>310259.60889999999</v>
      </c>
      <c r="W688" s="12">
        <v>411257.23719999997</v>
      </c>
      <c r="X688" s="12">
        <v>294336.07089999999</v>
      </c>
      <c r="Y688" s="12">
        <v>295961.41310000001</v>
      </c>
      <c r="Z688" s="12">
        <v>259124.81580000001</v>
      </c>
      <c r="AA688" s="12">
        <v>345340.82640000002</v>
      </c>
      <c r="AB688" s="12">
        <v>285197.50780000002</v>
      </c>
      <c r="AC688" s="12">
        <v>272052.78149999998</v>
      </c>
      <c r="AD688" s="12">
        <v>382997.67200000002</v>
      </c>
      <c r="AE688" s="12">
        <v>268277.82189999998</v>
      </c>
      <c r="AF688" s="12">
        <v>336929.85580000002</v>
      </c>
      <c r="AG688" s="12">
        <v>426405.40460000001</v>
      </c>
      <c r="AH688" s="12">
        <v>293417.65960000001</v>
      </c>
      <c r="AI688" s="12">
        <v>335892.5845</v>
      </c>
      <c r="AJ688" s="12">
        <v>256861.53210000001</v>
      </c>
      <c r="AK688" s="12">
        <v>421489.30440000002</v>
      </c>
      <c r="AL688" s="12">
        <v>247257.92989999999</v>
      </c>
      <c r="AM688" s="12">
        <v>231827.87400000001</v>
      </c>
      <c r="AN688" s="12">
        <v>276677.89620000002</v>
      </c>
      <c r="AO688" s="12">
        <v>344741.0246</v>
      </c>
      <c r="AP688" s="12">
        <v>312520.75069999998</v>
      </c>
      <c r="AQ688" s="12">
        <v>260918.91990000001</v>
      </c>
      <c r="AR688" s="12">
        <v>236054.114</v>
      </c>
      <c r="AS688" s="12">
        <v>262433.65700000001</v>
      </c>
      <c r="AT688" s="12">
        <v>220983.8463</v>
      </c>
      <c r="AU688" s="12">
        <v>337030.92950000003</v>
      </c>
      <c r="AV688" s="12">
        <v>438984.07150000002</v>
      </c>
      <c r="AW688" s="12">
        <v>316691.84710000001</v>
      </c>
      <c r="AX688" s="12">
        <v>325710.98359999998</v>
      </c>
      <c r="AY688" s="12">
        <v>321044.07630000002</v>
      </c>
      <c r="AZ688" s="12">
        <v>467154.62650000001</v>
      </c>
      <c r="BA688" s="12">
        <v>338881.6594</v>
      </c>
      <c r="BB688" s="12">
        <v>296908.08149999997</v>
      </c>
      <c r="BC688" s="12">
        <v>242291.92199999999</v>
      </c>
      <c r="BD688" s="12">
        <v>300146.23869999999</v>
      </c>
      <c r="BE688" s="12">
        <v>382928.05790000001</v>
      </c>
      <c r="BF688" s="12">
        <v>370510.70659999998</v>
      </c>
      <c r="BG688" s="12">
        <v>272052.78149999998</v>
      </c>
      <c r="BH688" s="12">
        <v>288831.11910000001</v>
      </c>
      <c r="BI688" s="12">
        <v>320054.32549999998</v>
      </c>
      <c r="BJ688" s="12">
        <v>425616.34899999999</v>
      </c>
      <c r="BK688" s="12">
        <v>406946.59159999999</v>
      </c>
      <c r="BL688" s="12">
        <v>323302.35389999999</v>
      </c>
      <c r="BM688" s="12">
        <v>222507.45790000001</v>
      </c>
      <c r="BN688" s="12">
        <v>242924.06409999999</v>
      </c>
      <c r="BW688" s="12">
        <f t="shared" si="52"/>
        <v>4</v>
      </c>
      <c r="BX688" s="12">
        <f t="shared" si="53"/>
        <v>0</v>
      </c>
      <c r="BY688" s="12">
        <f t="shared" si="54"/>
        <v>1.2415699038158978</v>
      </c>
      <c r="BZ688" s="23">
        <f t="shared" si="55"/>
        <v>1.1105104974744977</v>
      </c>
      <c r="CA688" s="24">
        <f t="shared" si="56"/>
        <v>1.1180172602055118</v>
      </c>
      <c r="CB688" s="13">
        <v>0.39627536800000002</v>
      </c>
      <c r="CC688" s="13">
        <v>0.59252918099999996</v>
      </c>
      <c r="CD688" s="13">
        <v>0.41107580904810198</v>
      </c>
      <c r="CE688" s="13">
        <v>0.57344937918552796</v>
      </c>
      <c r="CF688" s="13">
        <v>0.23852325608653999</v>
      </c>
      <c r="CG688" s="12">
        <v>7</v>
      </c>
      <c r="CH688" s="14">
        <v>280786.15691999998</v>
      </c>
      <c r="CI688" s="15">
        <v>348615.64184</v>
      </c>
      <c r="CJ688" s="15">
        <v>299278.26199999999</v>
      </c>
      <c r="CK688" s="15">
        <v>314187.82918</v>
      </c>
      <c r="CL688" s="15">
        <v>310773.32192000002</v>
      </c>
      <c r="CM688" s="15">
        <v>329901.40732</v>
      </c>
      <c r="CN688" s="14">
        <v>35452.574258959699</v>
      </c>
      <c r="CO688" s="15">
        <v>61017.1029936595</v>
      </c>
      <c r="CP688" s="15">
        <v>29366.196595252601</v>
      </c>
      <c r="CQ688" s="15">
        <v>57437.206757328298</v>
      </c>
      <c r="CR688" s="15">
        <v>50917.922067580199</v>
      </c>
      <c r="CS688" s="16">
        <v>63372.316516966202</v>
      </c>
      <c r="CT688" s="14">
        <v>15854.8732040786</v>
      </c>
      <c r="CU688" s="15">
        <v>27287.6780167857</v>
      </c>
      <c r="CV688" s="15">
        <v>13132.9623655215</v>
      </c>
      <c r="CW688" s="15">
        <v>25686.699749419298</v>
      </c>
      <c r="CX688" s="15">
        <v>22771.187003229199</v>
      </c>
      <c r="CY688" s="16">
        <v>28340.961524713799</v>
      </c>
      <c r="CZ688" s="17">
        <v>13.2319977136742</v>
      </c>
      <c r="DA688" s="18">
        <v>13.442993289347299</v>
      </c>
      <c r="DB688" s="18">
        <v>13.298420575666301</v>
      </c>
      <c r="DC688" s="18">
        <v>13.338680350032201</v>
      </c>
      <c r="DD688" s="18">
        <v>13.3296548360321</v>
      </c>
      <c r="DE688" s="19">
        <v>13.3853406476934</v>
      </c>
      <c r="DF688" s="17">
        <v>0.12807731938116501</v>
      </c>
      <c r="DG688" s="18">
        <v>0.170903551690335</v>
      </c>
      <c r="DH688" s="18">
        <v>9.8204781017438902E-2</v>
      </c>
      <c r="DI688" s="18">
        <v>0.17091933882979199</v>
      </c>
      <c r="DJ688" s="18">
        <v>0.1588725679762</v>
      </c>
      <c r="DK688" s="19">
        <v>0.18837679040323899</v>
      </c>
      <c r="DL688" s="17">
        <v>5.7277918502447102E-2</v>
      </c>
      <c r="DM688" s="18">
        <v>7.6430391835147604E-2</v>
      </c>
      <c r="DN688" s="18">
        <v>4.3918513214094901E-2</v>
      </c>
      <c r="DO688" s="18">
        <v>7.6437452058546795E-2</v>
      </c>
      <c r="DP688" s="18">
        <v>7.1049972350947802E-2</v>
      </c>
      <c r="DQ688" s="19">
        <v>8.4244661744974303E-2</v>
      </c>
      <c r="DR688" s="20">
        <v>12.538850533111001</v>
      </c>
      <c r="DS688" s="21">
        <v>12.749846108785199</v>
      </c>
      <c r="DT688" s="21">
        <v>12.605273395103501</v>
      </c>
      <c r="DU688" s="21">
        <v>12.6455331694696</v>
      </c>
      <c r="DV688" s="21">
        <v>12.636507655469501</v>
      </c>
      <c r="DW688" s="22">
        <v>12.692193467130901</v>
      </c>
      <c r="DX688" s="20">
        <v>0.12807731938202099</v>
      </c>
      <c r="DY688" s="21">
        <v>0.170903551691026</v>
      </c>
      <c r="DZ688" s="21">
        <v>9.8204781017994902E-2</v>
      </c>
      <c r="EA688" s="21">
        <v>0.17091933883058999</v>
      </c>
      <c r="EB688" s="21">
        <v>0.158872567976995</v>
      </c>
      <c r="EC688" s="22">
        <v>0.188376790404128</v>
      </c>
      <c r="ED688" s="20">
        <v>5.7277918502829997E-2</v>
      </c>
      <c r="EE688" s="21">
        <v>7.6430391835456801E-2</v>
      </c>
      <c r="EF688" s="21">
        <v>4.3918513214343501E-2</v>
      </c>
      <c r="EG688" s="21">
        <v>7.6437452058903801E-2</v>
      </c>
      <c r="EH688" s="21">
        <v>7.1049972351303295E-2</v>
      </c>
      <c r="EI688" s="22">
        <v>8.4244661745371999E-2</v>
      </c>
    </row>
    <row r="689" spans="1:139" x14ac:dyDescent="0.2">
      <c r="A689" s="12" t="s">
        <v>4260</v>
      </c>
      <c r="B689" s="12">
        <v>3</v>
      </c>
      <c r="C689" s="12">
        <v>3</v>
      </c>
      <c r="D689" s="12">
        <v>170.72</v>
      </c>
      <c r="E689" s="12" t="s">
        <v>4266</v>
      </c>
      <c r="F689" s="12" t="s">
        <v>4261</v>
      </c>
      <c r="G689" s="12">
        <v>970462.01699999999</v>
      </c>
      <c r="H689" s="12">
        <v>1019565.0159999999</v>
      </c>
      <c r="I689" s="12">
        <v>865638.15139999997</v>
      </c>
      <c r="J689" s="12">
        <v>834729.58290000004</v>
      </c>
      <c r="K689" s="12">
        <v>1005455.8320000001</v>
      </c>
      <c r="L689" s="12">
        <v>1018718.906</v>
      </c>
      <c r="M689" s="12">
        <v>1259144.716</v>
      </c>
      <c r="N689" s="12">
        <v>1303911.814</v>
      </c>
      <c r="O689" s="12">
        <v>1010368.948</v>
      </c>
      <c r="P689" s="12">
        <v>996286.28980000003</v>
      </c>
      <c r="Q689" s="12">
        <v>1395508.997</v>
      </c>
      <c r="R689" s="12">
        <v>1008693.029</v>
      </c>
      <c r="S689" s="12">
        <v>800209.92039999994</v>
      </c>
      <c r="T689" s="12">
        <v>915727.86289999995</v>
      </c>
      <c r="U689" s="12">
        <v>819486.12890000001</v>
      </c>
      <c r="V689" s="12">
        <v>1182875.4790000001</v>
      </c>
      <c r="W689" s="12">
        <v>1050513.8019999999</v>
      </c>
      <c r="X689" s="12">
        <v>1213766.7209999999</v>
      </c>
      <c r="Y689" s="12">
        <v>999759.89379999996</v>
      </c>
      <c r="Z689" s="12">
        <v>784594.95369999995</v>
      </c>
      <c r="AA689" s="12">
        <v>1124346.9369999999</v>
      </c>
      <c r="AB689" s="12">
        <v>970844.08360000001</v>
      </c>
      <c r="AC689" s="12">
        <v>996528.05900000001</v>
      </c>
      <c r="AD689" s="12">
        <v>1129346.4979999999</v>
      </c>
      <c r="AE689" s="12">
        <v>976930.89119999995</v>
      </c>
      <c r="AF689" s="12">
        <v>1131301.344</v>
      </c>
      <c r="AG689" s="12">
        <v>1354493.0689999999</v>
      </c>
      <c r="AH689" s="12">
        <v>851575.20460000006</v>
      </c>
      <c r="AI689" s="12">
        <v>1162085.551</v>
      </c>
      <c r="AJ689" s="12">
        <v>740364.0453</v>
      </c>
      <c r="AK689" s="12">
        <v>1287211.895</v>
      </c>
      <c r="AL689" s="12">
        <v>954044.52</v>
      </c>
      <c r="AM689" s="12">
        <v>857387.34329999995</v>
      </c>
      <c r="AN689" s="12">
        <v>845253.45830000006</v>
      </c>
      <c r="AO689" s="12">
        <v>1101686.03</v>
      </c>
      <c r="AP689" s="12">
        <v>1047767.028</v>
      </c>
      <c r="AQ689" s="12">
        <v>764153.96950000001</v>
      </c>
      <c r="AR689" s="12">
        <v>1050753.7509999999</v>
      </c>
      <c r="AS689" s="12">
        <v>829901.69240000006</v>
      </c>
      <c r="AT689" s="12">
        <v>554761.34490000003</v>
      </c>
      <c r="AU689" s="12">
        <v>1424102.591</v>
      </c>
      <c r="AV689" s="12">
        <v>1345223.6370000001</v>
      </c>
      <c r="AW689" s="12">
        <v>878262.26670000004</v>
      </c>
      <c r="AX689" s="12">
        <v>1131387.419</v>
      </c>
      <c r="AY689" s="12">
        <v>923807.25300000003</v>
      </c>
      <c r="AZ689" s="12">
        <v>1781043.155</v>
      </c>
      <c r="BA689" s="12">
        <v>865637.92229999998</v>
      </c>
      <c r="BB689" s="12">
        <v>1224373.0349999999</v>
      </c>
      <c r="BC689" s="12">
        <v>818463.94669999997</v>
      </c>
      <c r="BD689" s="12">
        <v>908802.28350000002</v>
      </c>
      <c r="BE689" s="12">
        <v>1246721.9509999999</v>
      </c>
      <c r="BF689" s="12">
        <v>1261259.7150000001</v>
      </c>
      <c r="BG689" s="12">
        <v>996528.05900000001</v>
      </c>
      <c r="BH689" s="12">
        <v>851677.27309999999</v>
      </c>
      <c r="BI689" s="12">
        <v>1165474.4890000001</v>
      </c>
      <c r="BJ689" s="12">
        <v>1429081.868</v>
      </c>
      <c r="BK689" s="12">
        <v>1292681.405</v>
      </c>
      <c r="BL689" s="12">
        <v>938308.446</v>
      </c>
      <c r="BM689" s="12">
        <v>769807.71160000004</v>
      </c>
      <c r="BN689" s="12">
        <v>700191.42740000004</v>
      </c>
      <c r="BO689" s="11" t="s">
        <v>4262</v>
      </c>
      <c r="BP689" s="11" t="s">
        <v>4263</v>
      </c>
      <c r="BQ689" s="11" t="s">
        <v>542</v>
      </c>
      <c r="BR689" s="11" t="s">
        <v>543</v>
      </c>
      <c r="BU689" s="11" t="s">
        <v>4264</v>
      </c>
      <c r="BV689" s="11" t="s">
        <v>4265</v>
      </c>
      <c r="BW689" s="12">
        <f t="shared" si="52"/>
        <v>4</v>
      </c>
      <c r="BX689" s="12">
        <f t="shared" si="53"/>
        <v>0</v>
      </c>
      <c r="BY689" s="12">
        <f t="shared" si="54"/>
        <v>1.1900784651524168</v>
      </c>
      <c r="BZ689" s="23">
        <f t="shared" si="55"/>
        <v>1.0853698360358572</v>
      </c>
      <c r="CA689" s="24">
        <f t="shared" si="56"/>
        <v>1.0964727649876391</v>
      </c>
      <c r="CB689" s="13">
        <v>0.68989426300000001</v>
      </c>
      <c r="CC689" s="13">
        <v>0.81677753099999995</v>
      </c>
      <c r="CD689" s="13">
        <v>0.82533155670303504</v>
      </c>
      <c r="CE689" s="13">
        <v>0.87971086210869298</v>
      </c>
      <c r="CF689" s="13">
        <v>0.153507057752273</v>
      </c>
      <c r="CG689" s="12">
        <v>7</v>
      </c>
      <c r="CH689" s="14">
        <v>939170.11985999998</v>
      </c>
      <c r="CI689" s="15">
        <v>1117686.13476</v>
      </c>
      <c r="CJ689" s="15">
        <v>987925.18764000002</v>
      </c>
      <c r="CK689" s="15">
        <v>1046302.1699</v>
      </c>
      <c r="CL689" s="15">
        <v>1039599.29376</v>
      </c>
      <c r="CM689" s="15">
        <v>1047963.8427799999</v>
      </c>
      <c r="CN689" s="14">
        <v>83891.438675207202</v>
      </c>
      <c r="CO689" s="15">
        <v>150615.36036677999</v>
      </c>
      <c r="CP689" s="15">
        <v>242578.367054328</v>
      </c>
      <c r="CQ689" s="15">
        <v>171297.42624622001</v>
      </c>
      <c r="CR689" s="15">
        <v>80228.521379478203</v>
      </c>
      <c r="CS689" s="16">
        <v>248553.41605961099</v>
      </c>
      <c r="CT689" s="14">
        <v>37517.391921603703</v>
      </c>
      <c r="CU689" s="15">
        <v>67357.236847149499</v>
      </c>
      <c r="CV689" s="15">
        <v>108484.343720875</v>
      </c>
      <c r="CW689" s="15">
        <v>76606.537891460903</v>
      </c>
      <c r="CX689" s="15">
        <v>35879.285507761699</v>
      </c>
      <c r="CY689" s="16">
        <v>111156.46686981599</v>
      </c>
      <c r="CZ689" s="17">
        <v>14.4426374012114</v>
      </c>
      <c r="DA689" s="18">
        <v>14.6128462039272</v>
      </c>
      <c r="DB689" s="18">
        <v>14.4750416664202</v>
      </c>
      <c r="DC689" s="18">
        <v>14.5422834196071</v>
      </c>
      <c r="DD689" s="18">
        <v>14.545144692083699</v>
      </c>
      <c r="DE689" s="19">
        <v>14.5318040232917</v>
      </c>
      <c r="DF689" s="17">
        <v>9.07788668836184E-2</v>
      </c>
      <c r="DG689" s="18">
        <v>0.13201123583788299</v>
      </c>
      <c r="DH689" s="18">
        <v>0.22502486883449399</v>
      </c>
      <c r="DI689" s="18">
        <v>0.17418470116034099</v>
      </c>
      <c r="DJ689" s="18">
        <v>7.6335349253381701E-2</v>
      </c>
      <c r="DK689" s="19">
        <v>0.24665586431824801</v>
      </c>
      <c r="DL689" s="17">
        <v>4.0597543454435003E-2</v>
      </c>
      <c r="DM689" s="18">
        <v>5.9037219425452397E-2</v>
      </c>
      <c r="DN689" s="18">
        <v>0.10063418066838099</v>
      </c>
      <c r="DO689" s="18">
        <v>7.7897766487001696E-2</v>
      </c>
      <c r="DP689" s="18">
        <v>3.4138206003349901E-2</v>
      </c>
      <c r="DQ689" s="19">
        <v>0.11030785593291401</v>
      </c>
      <c r="DR689" s="20">
        <v>13.7494902206512</v>
      </c>
      <c r="DS689" s="21">
        <v>13.9196990233671</v>
      </c>
      <c r="DT689" s="21">
        <v>13.781894485860001</v>
      </c>
      <c r="DU689" s="21">
        <v>13.849136239046899</v>
      </c>
      <c r="DV689" s="21">
        <v>13.8519975115235</v>
      </c>
      <c r="DW689" s="22">
        <v>13.838656842731501</v>
      </c>
      <c r="DX689" s="20">
        <v>9.0778866883672205E-2</v>
      </c>
      <c r="DY689" s="21">
        <v>0.132011235837934</v>
      </c>
      <c r="DZ689" s="21">
        <v>0.22502486883459899</v>
      </c>
      <c r="EA689" s="21">
        <v>0.174184701160435</v>
      </c>
      <c r="EB689" s="21">
        <v>7.6335349253416701E-2</v>
      </c>
      <c r="EC689" s="22">
        <v>0.24665586431837999</v>
      </c>
      <c r="ED689" s="20">
        <v>4.0597543454459102E-2</v>
      </c>
      <c r="EE689" s="21">
        <v>5.90372194254754E-2</v>
      </c>
      <c r="EF689" s="21">
        <v>0.100634180668428</v>
      </c>
      <c r="EG689" s="21">
        <v>7.7897766487043593E-2</v>
      </c>
      <c r="EH689" s="21">
        <v>3.41382060033655E-2</v>
      </c>
      <c r="EI689" s="22">
        <v>0.110307855932972</v>
      </c>
    </row>
    <row r="690" spans="1:139" x14ac:dyDescent="0.2">
      <c r="A690" s="12" t="s">
        <v>4267</v>
      </c>
      <c r="B690" s="12">
        <v>4</v>
      </c>
      <c r="C690" s="12">
        <v>4</v>
      </c>
      <c r="D690" s="12">
        <v>242.46</v>
      </c>
      <c r="E690" s="12" t="s">
        <v>4271</v>
      </c>
      <c r="F690" s="12" t="s">
        <v>4268</v>
      </c>
      <c r="G690" s="12">
        <v>1007441.713</v>
      </c>
      <c r="H690" s="12">
        <v>1074315.76</v>
      </c>
      <c r="I690" s="12">
        <v>787264.01249999995</v>
      </c>
      <c r="J690" s="12">
        <v>688847.32330000005</v>
      </c>
      <c r="K690" s="12">
        <v>990496.91520000005</v>
      </c>
      <c r="L690" s="12">
        <v>850879.42570000002</v>
      </c>
      <c r="M690" s="12">
        <v>1325164.112</v>
      </c>
      <c r="N690" s="12">
        <v>1223290.013</v>
      </c>
      <c r="O690" s="12">
        <v>1043084.686</v>
      </c>
      <c r="P690" s="12">
        <v>847579.66529999999</v>
      </c>
      <c r="Q690" s="12">
        <v>970999.02130000002</v>
      </c>
      <c r="R690" s="12">
        <v>1029159.31</v>
      </c>
      <c r="S690" s="12">
        <v>869943.36919999996</v>
      </c>
      <c r="T690" s="12">
        <v>845995.97050000005</v>
      </c>
      <c r="U690" s="12">
        <v>759634.27859999996</v>
      </c>
      <c r="V690" s="12">
        <v>1007390.368</v>
      </c>
      <c r="W690" s="12">
        <v>1048049.522</v>
      </c>
      <c r="X690" s="12">
        <v>1084205.294</v>
      </c>
      <c r="Y690" s="12">
        <v>951682.71259999997</v>
      </c>
      <c r="Z690" s="12">
        <v>666791.9719</v>
      </c>
      <c r="AA690" s="12">
        <v>1028034.5820000001</v>
      </c>
      <c r="AB690" s="12">
        <v>882879.2746</v>
      </c>
      <c r="AC690" s="12">
        <v>931165.00009999995</v>
      </c>
      <c r="AD690" s="12">
        <v>1055826.2050000001</v>
      </c>
      <c r="AE690" s="12">
        <v>803115.73569999996</v>
      </c>
      <c r="AF690" s="12">
        <v>976513.88219999999</v>
      </c>
      <c r="AG690" s="12">
        <v>1146143.267</v>
      </c>
      <c r="AH690" s="12">
        <v>848453.04119999998</v>
      </c>
      <c r="AI690" s="12">
        <v>1095276.45</v>
      </c>
      <c r="AJ690" s="12">
        <v>734087.52740000002</v>
      </c>
      <c r="AK690" s="12">
        <v>1336261.4240000001</v>
      </c>
      <c r="AL690" s="12">
        <v>1005276.806</v>
      </c>
      <c r="AM690" s="12">
        <v>779760.22560000001</v>
      </c>
      <c r="AN690" s="12">
        <v>697531.98430000001</v>
      </c>
      <c r="AO690" s="12">
        <v>1085295.4240000001</v>
      </c>
      <c r="AP690" s="12">
        <v>875141.71140000003</v>
      </c>
      <c r="AQ690" s="12">
        <v>804220.04169999994</v>
      </c>
      <c r="AR690" s="12">
        <v>985784.89480000001</v>
      </c>
      <c r="AS690" s="12">
        <v>856773.90190000006</v>
      </c>
      <c r="AT690" s="12">
        <v>471957.1471</v>
      </c>
      <c r="AU690" s="12">
        <v>990894.52249999996</v>
      </c>
      <c r="AV690" s="12">
        <v>1372518.091</v>
      </c>
      <c r="AW690" s="12">
        <v>954797.5048</v>
      </c>
      <c r="AX690" s="12">
        <v>1045233.236</v>
      </c>
      <c r="AY690" s="12">
        <v>856336.22270000004</v>
      </c>
      <c r="AZ690" s="12">
        <v>1516817.071</v>
      </c>
      <c r="BA690" s="12">
        <v>863607.32129999995</v>
      </c>
      <c r="BB690" s="12">
        <v>1093679.4550000001</v>
      </c>
      <c r="BC690" s="12">
        <v>779105.05700000003</v>
      </c>
      <c r="BD690" s="12">
        <v>772350.19649999996</v>
      </c>
      <c r="BE690" s="12">
        <v>1139926.8659999999</v>
      </c>
      <c r="BF690" s="12">
        <v>1146981.355</v>
      </c>
      <c r="BG690" s="12">
        <v>931165.00009999995</v>
      </c>
      <c r="BH690" s="12">
        <v>796233.20609999995</v>
      </c>
      <c r="BI690" s="12">
        <v>958113.73160000006</v>
      </c>
      <c r="BJ690" s="12">
        <v>1233551.335</v>
      </c>
      <c r="BK690" s="12">
        <v>1093839.55</v>
      </c>
      <c r="BL690" s="12">
        <v>934868.28910000005</v>
      </c>
      <c r="BM690" s="12">
        <v>725550.93440000003</v>
      </c>
      <c r="BN690" s="12">
        <v>694255.47719999996</v>
      </c>
      <c r="BO690" s="11" t="s">
        <v>305</v>
      </c>
      <c r="BP690" s="11" t="s">
        <v>306</v>
      </c>
      <c r="BU690" s="11" t="s">
        <v>4269</v>
      </c>
      <c r="BV690" s="11" t="s">
        <v>4270</v>
      </c>
      <c r="BW690" s="12">
        <f t="shared" si="52"/>
        <v>4</v>
      </c>
      <c r="BX690" s="12">
        <f t="shared" si="53"/>
        <v>8</v>
      </c>
      <c r="BY690" s="12">
        <f t="shared" si="54"/>
        <v>1.1819291149624749</v>
      </c>
      <c r="BZ690" s="23">
        <f t="shared" si="55"/>
        <v>1.1108108452610852</v>
      </c>
      <c r="CA690" s="24">
        <f t="shared" si="56"/>
        <v>1.064023744460898</v>
      </c>
      <c r="CB690" s="13">
        <v>0.75308352499999998</v>
      </c>
      <c r="CC690" s="13">
        <v>0.85053310599999998</v>
      </c>
      <c r="CD690" s="13">
        <v>0.89055073849971</v>
      </c>
      <c r="CE690" s="13">
        <v>0.91737455592439998</v>
      </c>
      <c r="CF690" s="13">
        <v>0.17716367946504299</v>
      </c>
      <c r="CG690" s="12">
        <v>3</v>
      </c>
      <c r="CH690" s="14">
        <v>909673.14480000001</v>
      </c>
      <c r="CI690" s="15">
        <v>1057999.5804000001</v>
      </c>
      <c r="CJ690" s="15">
        <v>895146.38991999999</v>
      </c>
      <c r="CK690" s="15">
        <v>951623.97369999997</v>
      </c>
      <c r="CL690" s="15">
        <v>940204.15948000003</v>
      </c>
      <c r="CM690" s="15">
        <v>960094.83356000006</v>
      </c>
      <c r="CN690" s="14">
        <v>163513.305759068</v>
      </c>
      <c r="CO690" s="15">
        <v>215693.977247134</v>
      </c>
      <c r="CP690" s="15">
        <v>106216.256680201</v>
      </c>
      <c r="CQ690" s="15">
        <v>166669.47552740699</v>
      </c>
      <c r="CR690" s="15">
        <v>103975.628506826</v>
      </c>
      <c r="CS690" s="16">
        <v>170807.542577974</v>
      </c>
      <c r="CT690" s="14">
        <v>73125.373380596793</v>
      </c>
      <c r="CU690" s="15">
        <v>96461.279092376994</v>
      </c>
      <c r="CV690" s="15">
        <v>47501.354050499103</v>
      </c>
      <c r="CW690" s="15">
        <v>74536.855410703894</v>
      </c>
      <c r="CX690" s="15">
        <v>46499.314668905499</v>
      </c>
      <c r="CY690" s="16">
        <v>76387.455254807806</v>
      </c>
      <c r="CZ690" s="17">
        <v>14.4001822075886</v>
      </c>
      <c r="DA690" s="18">
        <v>14.548339208249001</v>
      </c>
      <c r="DB690" s="18">
        <v>14.392223024095699</v>
      </c>
      <c r="DC690" s="18">
        <v>14.444725848441401</v>
      </c>
      <c r="DD690" s="18">
        <v>14.4420238095862</v>
      </c>
      <c r="DE690" s="19">
        <v>14.454692850624101</v>
      </c>
      <c r="DF690" s="17">
        <v>0.18880843884222101</v>
      </c>
      <c r="DG690" s="18">
        <v>0.20445883330429801</v>
      </c>
      <c r="DH690" s="18">
        <v>0.119235612075746</v>
      </c>
      <c r="DI690" s="18">
        <v>0.19688749125155899</v>
      </c>
      <c r="DJ690" s="18">
        <v>0.11201758313601699</v>
      </c>
      <c r="DK690" s="19">
        <v>0.18402379372556399</v>
      </c>
      <c r="DL690" s="17">
        <v>8.4437700795363405E-2</v>
      </c>
      <c r="DM690" s="18">
        <v>9.1436769973741602E-2</v>
      </c>
      <c r="DN690" s="18">
        <v>5.3323786788032401E-2</v>
      </c>
      <c r="DO690" s="18">
        <v>8.8050762871576302E-2</v>
      </c>
      <c r="DP690" s="18">
        <v>5.0095786113473401E-2</v>
      </c>
      <c r="DQ690" s="19">
        <v>8.2297942449551895E-2</v>
      </c>
      <c r="DR690" s="20">
        <v>13.707035027028301</v>
      </c>
      <c r="DS690" s="21">
        <v>13.855192027688799</v>
      </c>
      <c r="DT690" s="21">
        <v>13.6990758435354</v>
      </c>
      <c r="DU690" s="21">
        <v>13.7515786678812</v>
      </c>
      <c r="DV690" s="21">
        <v>13.748876629026</v>
      </c>
      <c r="DW690" s="22">
        <v>13.761545670063899</v>
      </c>
      <c r="DX690" s="20">
        <v>0.18880843884235099</v>
      </c>
      <c r="DY690" s="21">
        <v>0.20445883330439399</v>
      </c>
      <c r="DZ690" s="21">
        <v>0.11923561207582201</v>
      </c>
      <c r="EA690" s="21">
        <v>0.19688749125170499</v>
      </c>
      <c r="EB690" s="21">
        <v>0.112017583136083</v>
      </c>
      <c r="EC690" s="22">
        <v>0.18402379372567601</v>
      </c>
      <c r="ED690" s="20">
        <v>8.4437700795421899E-2</v>
      </c>
      <c r="EE690" s="21">
        <v>9.1436769973784707E-2</v>
      </c>
      <c r="EF690" s="21">
        <v>5.3323786788066499E-2</v>
      </c>
      <c r="EG690" s="21">
        <v>8.8050762871641403E-2</v>
      </c>
      <c r="EH690" s="21">
        <v>5.0095786113502898E-2</v>
      </c>
      <c r="EI690" s="22">
        <v>8.2297942449601993E-2</v>
      </c>
    </row>
    <row r="691" spans="1:139" x14ac:dyDescent="0.2">
      <c r="A691" s="12" t="s">
        <v>4272</v>
      </c>
      <c r="B691" s="12">
        <v>15</v>
      </c>
      <c r="C691" s="12">
        <v>15</v>
      </c>
      <c r="D691" s="12">
        <v>986.77</v>
      </c>
      <c r="E691" s="12" t="s">
        <v>4280</v>
      </c>
      <c r="F691" s="12" t="s">
        <v>4273</v>
      </c>
      <c r="G691" s="12">
        <v>7258914.8130000001</v>
      </c>
      <c r="H691" s="12">
        <v>6217767.6950000003</v>
      </c>
      <c r="I691" s="12">
        <v>7735524.4670000002</v>
      </c>
      <c r="J691" s="12">
        <v>6113166.4570000004</v>
      </c>
      <c r="K691" s="12">
        <v>7362935.2779999999</v>
      </c>
      <c r="L691" s="12">
        <v>7503049.4979999997</v>
      </c>
      <c r="M691" s="12">
        <v>8549440.5940000005</v>
      </c>
      <c r="N691" s="12">
        <v>9354231.3110000007</v>
      </c>
      <c r="O691" s="12">
        <v>7347685.1869999999</v>
      </c>
      <c r="P691" s="12">
        <v>7987062.7039999999</v>
      </c>
      <c r="Q691" s="12">
        <v>8425361.3340000007</v>
      </c>
      <c r="R691" s="12">
        <v>7675805.6749999998</v>
      </c>
      <c r="S691" s="12">
        <v>8288486.4289999995</v>
      </c>
      <c r="T691" s="12">
        <v>6457070.3899999997</v>
      </c>
      <c r="U691" s="12">
        <v>7189991.557</v>
      </c>
      <c r="V691" s="12">
        <v>6954145.8550000004</v>
      </c>
      <c r="W691" s="12">
        <v>8588623.693</v>
      </c>
      <c r="X691" s="12">
        <v>7188317.2039999999</v>
      </c>
      <c r="Y691" s="12">
        <v>8399617.3780000005</v>
      </c>
      <c r="Z691" s="12">
        <v>6720034.1859999998</v>
      </c>
      <c r="AA691" s="12">
        <v>7065666.1950000003</v>
      </c>
      <c r="AB691" s="12">
        <v>6803517.6540000001</v>
      </c>
      <c r="AC691" s="12">
        <v>7169333.3890000004</v>
      </c>
      <c r="AD691" s="12">
        <v>8980054.2400000002</v>
      </c>
      <c r="AE691" s="12">
        <v>5742035.4419999998</v>
      </c>
      <c r="AF691" s="12">
        <v>7144288.5049999999</v>
      </c>
      <c r="AG691" s="12">
        <v>8703721.3990000002</v>
      </c>
      <c r="AH691" s="12">
        <v>6644735.0470000003</v>
      </c>
      <c r="AI691" s="12">
        <v>8597585.1569999997</v>
      </c>
      <c r="AJ691" s="12">
        <v>6638186</v>
      </c>
      <c r="AK691" s="12">
        <v>9628157.8540000003</v>
      </c>
      <c r="AL691" s="12">
        <v>5818194.1330000004</v>
      </c>
      <c r="AM691" s="12">
        <v>7661793.5120000001</v>
      </c>
      <c r="AN691" s="12">
        <v>6190238.3660000004</v>
      </c>
      <c r="AO691" s="12">
        <v>8067627.3130000001</v>
      </c>
      <c r="AP691" s="12">
        <v>7716994.1830000002</v>
      </c>
      <c r="AQ691" s="12">
        <v>5188513.1880000001</v>
      </c>
      <c r="AR691" s="12">
        <v>7538081.5920000002</v>
      </c>
      <c r="AS691" s="12">
        <v>6035276.9000000004</v>
      </c>
      <c r="AT691" s="12">
        <v>4447430.1140000001</v>
      </c>
      <c r="AU691" s="12">
        <v>8597994.6559999995</v>
      </c>
      <c r="AV691" s="12">
        <v>10236687.41</v>
      </c>
      <c r="AW691" s="12">
        <v>9096944.0559999999</v>
      </c>
      <c r="AX691" s="12">
        <v>7977750.2680000002</v>
      </c>
      <c r="AY691" s="12">
        <v>8105282.2189999996</v>
      </c>
      <c r="AZ691" s="12">
        <v>10470784.199999999</v>
      </c>
      <c r="BA691" s="12">
        <v>7077144.8760000002</v>
      </c>
      <c r="BB691" s="12">
        <v>7251131.21</v>
      </c>
      <c r="BC691" s="12">
        <v>6876435.0650000004</v>
      </c>
      <c r="BD691" s="12">
        <v>7783866.5470000003</v>
      </c>
      <c r="BE691" s="12">
        <v>7834700.176</v>
      </c>
      <c r="BF691" s="12">
        <v>8838703.2300000004</v>
      </c>
      <c r="BG691" s="12">
        <v>7169333.3890000004</v>
      </c>
      <c r="BH691" s="12">
        <v>6772153.7379999999</v>
      </c>
      <c r="BI691" s="12">
        <v>6850224.3949999996</v>
      </c>
      <c r="BJ691" s="12">
        <v>9024804.2359999996</v>
      </c>
      <c r="BK691" s="12">
        <v>8306531.1069999998</v>
      </c>
      <c r="BL691" s="12">
        <v>7321503.7060000002</v>
      </c>
      <c r="BM691" s="12">
        <v>5695352.9359999998</v>
      </c>
      <c r="BN691" s="12">
        <v>6277993.8600000003</v>
      </c>
      <c r="BO691" s="11" t="s">
        <v>4274</v>
      </c>
      <c r="BP691" s="11" t="s">
        <v>4275</v>
      </c>
      <c r="BQ691" s="11" t="s">
        <v>4276</v>
      </c>
      <c r="BR691" s="11" t="s">
        <v>4277</v>
      </c>
      <c r="BU691" s="11" t="s">
        <v>4278</v>
      </c>
      <c r="BV691" s="11" t="s">
        <v>4279</v>
      </c>
      <c r="BW691" s="12">
        <f t="shared" si="52"/>
        <v>4</v>
      </c>
      <c r="BX691" s="12">
        <f t="shared" si="53"/>
        <v>0</v>
      </c>
      <c r="BY691" s="12">
        <f t="shared" si="54"/>
        <v>1.1745014619941672</v>
      </c>
      <c r="BZ691" s="23">
        <f t="shared" si="55"/>
        <v>1.0873750257386148</v>
      </c>
      <c r="CA691" s="24">
        <f t="shared" si="56"/>
        <v>1.0801254711513817</v>
      </c>
      <c r="CB691" s="13">
        <v>0.39708684500000002</v>
      </c>
      <c r="CC691" s="13">
        <v>0.59252918099999996</v>
      </c>
      <c r="CD691" s="13">
        <v>0.216702626269167</v>
      </c>
      <c r="CE691" s="13">
        <v>0.36433456631168998</v>
      </c>
      <c r="CF691" s="13">
        <v>8.3360002989662105E-2</v>
      </c>
      <c r="CG691" s="12">
        <v>7</v>
      </c>
      <c r="CH691" s="14">
        <v>6937661.7419999996</v>
      </c>
      <c r="CI691" s="15">
        <v>8148293.8587999996</v>
      </c>
      <c r="CJ691" s="15">
        <v>7607343.0769999996</v>
      </c>
      <c r="CK691" s="15">
        <v>7570147.6632000003</v>
      </c>
      <c r="CL691" s="15">
        <v>7152121.3839999996</v>
      </c>
      <c r="CM691" s="15">
        <v>7545703.2215999998</v>
      </c>
      <c r="CN691" s="14">
        <v>727785.33199813997</v>
      </c>
      <c r="CO691" s="15">
        <v>821357.69576414605</v>
      </c>
      <c r="CP691" s="15">
        <v>811650.60336768895</v>
      </c>
      <c r="CQ691" s="15">
        <v>862157.04521322402</v>
      </c>
      <c r="CR691" s="15">
        <v>1168222.60328045</v>
      </c>
      <c r="CS691" s="16">
        <v>1030039.63989928</v>
      </c>
      <c r="CT691" s="14">
        <v>325475.49507501902</v>
      </c>
      <c r="CU691" s="15">
        <v>367322.32831424399</v>
      </c>
      <c r="CV691" s="15">
        <v>362981.18462177401</v>
      </c>
      <c r="CW691" s="15">
        <v>385568.35207542602</v>
      </c>
      <c r="CX691" s="15">
        <v>522445.03075737099</v>
      </c>
      <c r="CY691" s="16">
        <v>460647.73086683999</v>
      </c>
      <c r="CZ691" s="17">
        <v>16.441131364265502</v>
      </c>
      <c r="DA691" s="18">
        <v>16.602500252953</v>
      </c>
      <c r="DB691" s="18">
        <v>16.533068281020199</v>
      </c>
      <c r="DC691" s="18">
        <v>16.527760339061899</v>
      </c>
      <c r="DD691" s="18">
        <v>16.4657216268875</v>
      </c>
      <c r="DE691" s="19">
        <v>16.522299504238401</v>
      </c>
      <c r="DF691" s="17">
        <v>0.10647434237885101</v>
      </c>
      <c r="DG691" s="18">
        <v>9.8972614230319403E-2</v>
      </c>
      <c r="DH691" s="18">
        <v>0.109331772751563</v>
      </c>
      <c r="DI691" s="18">
        <v>0.112566277894009</v>
      </c>
      <c r="DJ691" s="18">
        <v>0.159795128037555</v>
      </c>
      <c r="DK691" s="19">
        <v>0.13483499773954899</v>
      </c>
      <c r="DL691" s="17">
        <v>4.7616773483739501E-2</v>
      </c>
      <c r="DM691" s="18">
        <v>4.4261898665971397E-2</v>
      </c>
      <c r="DN691" s="18">
        <v>4.8894655194610601E-2</v>
      </c>
      <c r="DO691" s="18">
        <v>5.0341169869027098E-2</v>
      </c>
      <c r="DP691" s="18">
        <v>7.14625537530513E-2</v>
      </c>
      <c r="DQ691" s="19">
        <v>6.0300044138332599E-2</v>
      </c>
      <c r="DR691" s="20">
        <v>15.747984183705499</v>
      </c>
      <c r="DS691" s="21">
        <v>15.909353072392999</v>
      </c>
      <c r="DT691" s="21">
        <v>15.8399211004603</v>
      </c>
      <c r="DU691" s="21">
        <v>15.834613158502</v>
      </c>
      <c r="DV691" s="21">
        <v>15.772574446327599</v>
      </c>
      <c r="DW691" s="22">
        <v>15.8291523236784</v>
      </c>
      <c r="DX691" s="20">
        <v>0.106474342378852</v>
      </c>
      <c r="DY691" s="21">
        <v>9.8972614230319805E-2</v>
      </c>
      <c r="DZ691" s="21">
        <v>0.109331772751564</v>
      </c>
      <c r="EA691" s="21">
        <v>0.11256627789401</v>
      </c>
      <c r="EB691" s="21">
        <v>0.15979512803755799</v>
      </c>
      <c r="EC691" s="22">
        <v>0.13483499773955099</v>
      </c>
      <c r="ED691" s="20">
        <v>4.7616773483740098E-2</v>
      </c>
      <c r="EE691" s="21">
        <v>4.4261898665971598E-2</v>
      </c>
      <c r="EF691" s="21">
        <v>4.8894655194611301E-2</v>
      </c>
      <c r="EG691" s="21">
        <v>5.0341169869027799E-2</v>
      </c>
      <c r="EH691" s="21">
        <v>7.1462553753052396E-2</v>
      </c>
      <c r="EI691" s="22">
        <v>6.03000441383333E-2</v>
      </c>
    </row>
    <row r="692" spans="1:139" x14ac:dyDescent="0.2">
      <c r="A692" s="12" t="s">
        <v>4281</v>
      </c>
      <c r="B692" s="12">
        <v>23</v>
      </c>
      <c r="C692" s="12">
        <v>23</v>
      </c>
      <c r="D692" s="12">
        <v>1568.01</v>
      </c>
      <c r="E692" s="12" t="s">
        <v>4283</v>
      </c>
      <c r="F692" s="12" t="s">
        <v>4282</v>
      </c>
      <c r="G692" s="12">
        <v>10119670.960000001</v>
      </c>
      <c r="H692" s="12">
        <v>10046311.949999999</v>
      </c>
      <c r="I692" s="12">
        <v>9821748.9550000001</v>
      </c>
      <c r="J692" s="12">
        <v>9354649.9739999995</v>
      </c>
      <c r="K692" s="12">
        <v>10474116.5</v>
      </c>
      <c r="L692" s="12">
        <v>11255869.960000001</v>
      </c>
      <c r="M692" s="12">
        <v>13691431.91</v>
      </c>
      <c r="N692" s="12">
        <v>11922635.23</v>
      </c>
      <c r="O692" s="12">
        <v>11488658.130000001</v>
      </c>
      <c r="P692" s="12">
        <v>9915659.6009999998</v>
      </c>
      <c r="Q692" s="12">
        <v>12251754.619999999</v>
      </c>
      <c r="R692" s="12">
        <v>10441821.130000001</v>
      </c>
      <c r="S692" s="12">
        <v>10289427</v>
      </c>
      <c r="T692" s="12">
        <v>9618851.2699999996</v>
      </c>
      <c r="U692" s="12">
        <v>11077910.130000001</v>
      </c>
      <c r="V692" s="12">
        <v>10333978.550000001</v>
      </c>
      <c r="W692" s="12">
        <v>12596541.689999999</v>
      </c>
      <c r="X692" s="12">
        <v>11130288.49</v>
      </c>
      <c r="Y692" s="12">
        <v>11062741.630000001</v>
      </c>
      <c r="Z692" s="12">
        <v>9439592.0130000003</v>
      </c>
      <c r="AA692" s="12">
        <v>11243178.800000001</v>
      </c>
      <c r="AB692" s="12">
        <v>9905863.1439999994</v>
      </c>
      <c r="AC692" s="12">
        <v>10825823.140000001</v>
      </c>
      <c r="AD692" s="12">
        <v>11874846.130000001</v>
      </c>
      <c r="AE692" s="12">
        <v>9304444.534</v>
      </c>
      <c r="AF692" s="12">
        <v>11306527.15</v>
      </c>
      <c r="AG692" s="12">
        <v>12289990.449999999</v>
      </c>
      <c r="AH692" s="12">
        <v>11054753.57</v>
      </c>
      <c r="AI692" s="12">
        <v>12303081.51</v>
      </c>
      <c r="AJ692" s="12">
        <v>9424569.6999999993</v>
      </c>
      <c r="AK692" s="12">
        <v>13422638.5</v>
      </c>
      <c r="AL692" s="12">
        <v>9400703.932</v>
      </c>
      <c r="AM692" s="12">
        <v>9728133.2039999999</v>
      </c>
      <c r="AN692" s="12">
        <v>9472588.9719999991</v>
      </c>
      <c r="AO692" s="12">
        <v>11476573.57</v>
      </c>
      <c r="AP692" s="12">
        <v>11576823.93</v>
      </c>
      <c r="AQ692" s="12">
        <v>8309102.1299999999</v>
      </c>
      <c r="AR692" s="12">
        <v>9607822.8330000006</v>
      </c>
      <c r="AS692" s="12">
        <v>9436609.1150000002</v>
      </c>
      <c r="AT692" s="12">
        <v>5521329.273</v>
      </c>
      <c r="AU692" s="12">
        <v>12502789.68</v>
      </c>
      <c r="AV692" s="12">
        <v>13925529.57</v>
      </c>
      <c r="AW692" s="12">
        <v>11293056.050000001</v>
      </c>
      <c r="AX692" s="12">
        <v>11884150.029999999</v>
      </c>
      <c r="AY692" s="12">
        <v>12488135.390000001</v>
      </c>
      <c r="AZ692" s="12">
        <v>15559762.699999999</v>
      </c>
      <c r="BA692" s="12">
        <v>10379724.82</v>
      </c>
      <c r="BB692" s="12">
        <v>11227548.810000001</v>
      </c>
      <c r="BC692" s="12">
        <v>9056629.7320000008</v>
      </c>
      <c r="BD692" s="12">
        <v>10933951</v>
      </c>
      <c r="BE692" s="12">
        <v>12466897.310000001</v>
      </c>
      <c r="BF692" s="12">
        <v>12869075.83</v>
      </c>
      <c r="BG692" s="12">
        <v>10825823.140000001</v>
      </c>
      <c r="BH692" s="12">
        <v>8955211.3469999991</v>
      </c>
      <c r="BI692" s="12">
        <v>11100163.619999999</v>
      </c>
      <c r="BJ692" s="12">
        <v>14282625.07</v>
      </c>
      <c r="BK692" s="12">
        <v>11729142.43</v>
      </c>
      <c r="BL692" s="12">
        <v>12180684.210000001</v>
      </c>
      <c r="BM692" s="12">
        <v>8150008.4189999998</v>
      </c>
      <c r="BN692" s="12">
        <v>8913186.6300000008</v>
      </c>
      <c r="BO692" s="11" t="s">
        <v>354</v>
      </c>
      <c r="BP692" s="11" t="s">
        <v>355</v>
      </c>
      <c r="BQ692" s="11" t="s">
        <v>356</v>
      </c>
      <c r="BR692" s="11" t="s">
        <v>357</v>
      </c>
      <c r="BS692" s="11" t="s">
        <v>237</v>
      </c>
      <c r="BT692" s="11" t="s">
        <v>238</v>
      </c>
      <c r="BU692" s="11" t="s">
        <v>4172</v>
      </c>
      <c r="BV692" s="11" t="s">
        <v>4173</v>
      </c>
      <c r="BW692" s="12">
        <f t="shared" si="52"/>
        <v>4</v>
      </c>
      <c r="BX692" s="12">
        <f t="shared" si="53"/>
        <v>0</v>
      </c>
      <c r="BY692" s="12">
        <f t="shared" si="54"/>
        <v>1.1697782215531325</v>
      </c>
      <c r="BZ692" s="23">
        <f t="shared" si="55"/>
        <v>1.0729709062176878</v>
      </c>
      <c r="CA692" s="24">
        <f t="shared" si="56"/>
        <v>1.0902236162923546</v>
      </c>
      <c r="CB692" s="13">
        <v>0.24195603500000001</v>
      </c>
      <c r="CC692" s="13">
        <v>0.427269444</v>
      </c>
      <c r="CD692" s="13">
        <v>0.172564137834232</v>
      </c>
      <c r="CE692" s="13">
        <v>0.30358505730096502</v>
      </c>
      <c r="CF692" s="13">
        <v>4.4595490535058901E-2</v>
      </c>
      <c r="CG692" s="12">
        <v>7</v>
      </c>
      <c r="CH692" s="14">
        <v>9963299.6677999999</v>
      </c>
      <c r="CI692" s="15">
        <v>11654850.9662</v>
      </c>
      <c r="CJ692" s="15">
        <v>10735952.83</v>
      </c>
      <c r="CK692" s="15">
        <v>10912628.4746</v>
      </c>
      <c r="CL692" s="15">
        <v>10630831.149599999</v>
      </c>
      <c r="CM692" s="15">
        <v>11275784.476</v>
      </c>
      <c r="CN692" s="14">
        <v>413148.85638720298</v>
      </c>
      <c r="CO692" s="15">
        <v>1362989.6239046501</v>
      </c>
      <c r="CP692" s="15">
        <v>993529.63352219702</v>
      </c>
      <c r="CQ692" s="15">
        <v>1162985.99638704</v>
      </c>
      <c r="CR692" s="15">
        <v>1030223.86595301</v>
      </c>
      <c r="CS692" s="16">
        <v>1179062.00791721</v>
      </c>
      <c r="CT692" s="14">
        <v>184765.78554161699</v>
      </c>
      <c r="CU692" s="15">
        <v>609547.49033553596</v>
      </c>
      <c r="CV692" s="15">
        <v>444319.95964321698</v>
      </c>
      <c r="CW692" s="15">
        <v>520103.14896035101</v>
      </c>
      <c r="CX692" s="15">
        <v>460730.11926271103</v>
      </c>
      <c r="CY692" s="16">
        <v>527292.55987805605</v>
      </c>
      <c r="CZ692" s="17">
        <v>16.806871061726</v>
      </c>
      <c r="DA692" s="18">
        <v>16.958972597316901</v>
      </c>
      <c r="DB692" s="18">
        <v>16.8789143231668</v>
      </c>
      <c r="DC692" s="18">
        <v>16.8940628103304</v>
      </c>
      <c r="DD692" s="18">
        <v>16.868605204796701</v>
      </c>
      <c r="DE692" s="19">
        <v>16.926696876434999</v>
      </c>
      <c r="DF692" s="17">
        <v>4.17940078555913E-2</v>
      </c>
      <c r="DG692" s="18">
        <v>0.116020115128285</v>
      </c>
      <c r="DH692" s="18">
        <v>9.0855014421722696E-2</v>
      </c>
      <c r="DI692" s="18">
        <v>0.106140457604112</v>
      </c>
      <c r="DJ692" s="18">
        <v>9.7965975380161899E-2</v>
      </c>
      <c r="DK692" s="19">
        <v>0.108943861642793</v>
      </c>
      <c r="DL692" s="17">
        <v>1.86908485234525E-2</v>
      </c>
      <c r="DM692" s="18">
        <v>5.1885772836839199E-2</v>
      </c>
      <c r="DN692" s="18">
        <v>4.0631597668739097E-2</v>
      </c>
      <c r="DO692" s="18">
        <v>4.7467455673145802E-2</v>
      </c>
      <c r="DP692" s="18">
        <v>4.3811716086422599E-2</v>
      </c>
      <c r="DQ692" s="19">
        <v>4.8721176072923401E-2</v>
      </c>
      <c r="DR692" s="20">
        <v>16.113723881166099</v>
      </c>
      <c r="DS692" s="21">
        <v>16.265825416757</v>
      </c>
      <c r="DT692" s="21">
        <v>16.185767142606799</v>
      </c>
      <c r="DU692" s="21">
        <v>16.200915629770499</v>
      </c>
      <c r="DV692" s="21">
        <v>16.175458024236701</v>
      </c>
      <c r="DW692" s="22">
        <v>16.233549695874999</v>
      </c>
      <c r="DX692" s="20">
        <v>4.1794007855591599E-2</v>
      </c>
      <c r="DY692" s="21">
        <v>0.116020115128286</v>
      </c>
      <c r="DZ692" s="21">
        <v>9.0855014421725E-2</v>
      </c>
      <c r="EA692" s="21">
        <v>0.106140457604113</v>
      </c>
      <c r="EB692" s="21">
        <v>9.7965975380162995E-2</v>
      </c>
      <c r="EC692" s="22">
        <v>0.108943861642794</v>
      </c>
      <c r="ED692" s="20">
        <v>1.86908485234526E-2</v>
      </c>
      <c r="EE692" s="21">
        <v>5.1885772836839698E-2</v>
      </c>
      <c r="EF692" s="21">
        <v>4.0631597668740201E-2</v>
      </c>
      <c r="EG692" s="21">
        <v>4.7467455673146301E-2</v>
      </c>
      <c r="EH692" s="21">
        <v>4.3811716086423001E-2</v>
      </c>
      <c r="EI692" s="22">
        <v>4.87211760729237E-2</v>
      </c>
    </row>
    <row r="693" spans="1:139" x14ac:dyDescent="0.2">
      <c r="A693" s="12" t="s">
        <v>4284</v>
      </c>
      <c r="B693" s="12">
        <v>40</v>
      </c>
      <c r="C693" s="12">
        <v>40</v>
      </c>
      <c r="D693" s="12">
        <v>2461.77</v>
      </c>
      <c r="E693" s="12" t="s">
        <v>4292</v>
      </c>
      <c r="F693" s="12" t="s">
        <v>4285</v>
      </c>
      <c r="G693" s="12">
        <v>34781096.619999997</v>
      </c>
      <c r="H693" s="12">
        <v>33789903.060000002</v>
      </c>
      <c r="I693" s="12">
        <v>29735817.359999999</v>
      </c>
      <c r="J693" s="12">
        <v>28950528.25</v>
      </c>
      <c r="K693" s="12">
        <v>33209175.010000002</v>
      </c>
      <c r="L693" s="12">
        <v>32197618.940000001</v>
      </c>
      <c r="M693" s="12">
        <v>38622977.520000003</v>
      </c>
      <c r="N693" s="12">
        <v>33035909.620000001</v>
      </c>
      <c r="O693" s="12">
        <v>32232722.620000001</v>
      </c>
      <c r="P693" s="12">
        <v>30693478.280000001</v>
      </c>
      <c r="Q693" s="12">
        <v>37134319.549999997</v>
      </c>
      <c r="R693" s="12">
        <v>31990960.449999999</v>
      </c>
      <c r="S693" s="12">
        <v>33791973.909999996</v>
      </c>
      <c r="T693" s="12">
        <v>28895733.23</v>
      </c>
      <c r="U693" s="12">
        <v>30939390.109999999</v>
      </c>
      <c r="V693" s="12">
        <v>32234379.859999999</v>
      </c>
      <c r="W693" s="12">
        <v>35976901.890000001</v>
      </c>
      <c r="X693" s="12">
        <v>31047440.600000001</v>
      </c>
      <c r="Y693" s="12">
        <v>33562962.439999998</v>
      </c>
      <c r="Z693" s="12">
        <v>27511174.07</v>
      </c>
      <c r="AA693" s="12">
        <v>34756243.299999997</v>
      </c>
      <c r="AB693" s="12">
        <v>31276063.170000002</v>
      </c>
      <c r="AC693" s="12">
        <v>30809029.050000001</v>
      </c>
      <c r="AD693" s="12">
        <v>36322400.490000002</v>
      </c>
      <c r="AE693" s="12">
        <v>27316877.140000001</v>
      </c>
      <c r="AF693" s="12">
        <v>35856535.590000004</v>
      </c>
      <c r="AG693" s="12">
        <v>39094109.990000002</v>
      </c>
      <c r="AH693" s="12">
        <v>30383010.34</v>
      </c>
      <c r="AI693" s="12">
        <v>35509307.600000001</v>
      </c>
      <c r="AJ693" s="12">
        <v>29083923.23</v>
      </c>
      <c r="AK693" s="12">
        <v>46133326.700000003</v>
      </c>
      <c r="AL693" s="12">
        <v>31618456.23</v>
      </c>
      <c r="AM693" s="12">
        <v>29452391.18</v>
      </c>
      <c r="AN693" s="12">
        <v>29315522.809999999</v>
      </c>
      <c r="AO693" s="12">
        <v>36387559.75</v>
      </c>
      <c r="AP693" s="12">
        <v>33115713.57</v>
      </c>
      <c r="AQ693" s="12">
        <v>23439642.170000002</v>
      </c>
      <c r="AR693" s="12">
        <v>26621896.969999999</v>
      </c>
      <c r="AS693" s="12">
        <v>26475468.300000001</v>
      </c>
      <c r="AT693" s="12">
        <v>17091026.41</v>
      </c>
      <c r="AU693" s="12">
        <v>37895191.479999997</v>
      </c>
      <c r="AV693" s="12">
        <v>42664115.789999999</v>
      </c>
      <c r="AW693" s="12">
        <v>37088037.579999998</v>
      </c>
      <c r="AX693" s="12">
        <v>35700856.520000003</v>
      </c>
      <c r="AY693" s="12">
        <v>34877994.859999999</v>
      </c>
      <c r="AZ693" s="12">
        <v>48534966.380000003</v>
      </c>
      <c r="BA693" s="12">
        <v>29645465.440000001</v>
      </c>
      <c r="BB693" s="12">
        <v>31318743.899999999</v>
      </c>
      <c r="BC693" s="12">
        <v>27476672.02</v>
      </c>
      <c r="BD693" s="12">
        <v>31866401.5</v>
      </c>
      <c r="BE693" s="12">
        <v>38539146.630000003</v>
      </c>
      <c r="BF693" s="12">
        <v>40631898.759999998</v>
      </c>
      <c r="BG693" s="12">
        <v>30809029.050000001</v>
      </c>
      <c r="BH693" s="12">
        <v>27391914.75</v>
      </c>
      <c r="BI693" s="12">
        <v>32588920.789999999</v>
      </c>
      <c r="BJ693" s="12">
        <v>45294673.369999997</v>
      </c>
      <c r="BK693" s="12">
        <v>37310068.399999999</v>
      </c>
      <c r="BL693" s="12">
        <v>33477530.890000001</v>
      </c>
      <c r="BM693" s="12">
        <v>23522656.140000001</v>
      </c>
      <c r="BN693" s="12">
        <v>27505811.300000001</v>
      </c>
      <c r="BO693" s="11" t="s">
        <v>4286</v>
      </c>
      <c r="BP693" s="11" t="s">
        <v>4287</v>
      </c>
      <c r="BQ693" s="11" t="s">
        <v>4288</v>
      </c>
      <c r="BR693" s="11" t="s">
        <v>4289</v>
      </c>
      <c r="BS693" s="11" t="s">
        <v>2051</v>
      </c>
      <c r="BT693" s="11" t="s">
        <v>2052</v>
      </c>
      <c r="BU693" s="11" t="s">
        <v>4290</v>
      </c>
      <c r="BV693" s="11" t="s">
        <v>4291</v>
      </c>
      <c r="BW693" s="12">
        <f t="shared" si="52"/>
        <v>20</v>
      </c>
      <c r="BX693" s="12">
        <f t="shared" si="53"/>
        <v>12</v>
      </c>
      <c r="BY693" s="12">
        <f t="shared" si="54"/>
        <v>1.0598381888666837</v>
      </c>
      <c r="BZ693" s="23">
        <f t="shared" si="55"/>
        <v>1.0395816215304754</v>
      </c>
      <c r="CA693" s="24">
        <f t="shared" si="56"/>
        <v>1.0194853072781207</v>
      </c>
      <c r="CB693" s="13">
        <v>0.91982682000000004</v>
      </c>
      <c r="CC693" s="13">
        <v>0.94725044999999997</v>
      </c>
      <c r="CD693" s="13">
        <v>0.69221027117262102</v>
      </c>
      <c r="CE693" s="13">
        <v>0.79134774867314805</v>
      </c>
      <c r="CF693" s="13">
        <v>1.4979179438433301E-2</v>
      </c>
      <c r="CG693" s="12">
        <v>7</v>
      </c>
      <c r="CH693" s="14">
        <v>32093304.059999999</v>
      </c>
      <c r="CI693" s="15">
        <v>33356541.396000002</v>
      </c>
      <c r="CJ693" s="15">
        <v>32550475.449999999</v>
      </c>
      <c r="CK693" s="15">
        <v>32066571.772</v>
      </c>
      <c r="CL693" s="15">
        <v>32096122.629999999</v>
      </c>
      <c r="CM693" s="15">
        <v>33985377.350000001</v>
      </c>
      <c r="CN693" s="14">
        <v>2587596.7770329001</v>
      </c>
      <c r="CO693" s="15">
        <v>3063336.7935987702</v>
      </c>
      <c r="CP693" s="15">
        <v>3115234.2954393299</v>
      </c>
      <c r="CQ693" s="15">
        <v>3136411.2767039398</v>
      </c>
      <c r="CR693" s="15">
        <v>3539348.8590482799</v>
      </c>
      <c r="CS693" s="16">
        <v>4151025.3648402202</v>
      </c>
      <c r="CT693" s="14">
        <v>1157208.45836099</v>
      </c>
      <c r="CU693" s="15">
        <v>1369965.86169262</v>
      </c>
      <c r="CV693" s="15">
        <v>1393175.1300882001</v>
      </c>
      <c r="CW693" s="15">
        <v>1402645.7640213801</v>
      </c>
      <c r="CX693" s="15">
        <v>1582844.9289836599</v>
      </c>
      <c r="CY693" s="16">
        <v>1856394.97842172</v>
      </c>
      <c r="CZ693" s="17">
        <v>17.974658339657601</v>
      </c>
      <c r="DA693" s="18">
        <v>18.012731214728699</v>
      </c>
      <c r="DB693" s="18">
        <v>17.9878462121798</v>
      </c>
      <c r="DC693" s="18">
        <v>17.972546234143898</v>
      </c>
      <c r="DD693" s="18">
        <v>17.9724496251172</v>
      </c>
      <c r="DE693" s="19">
        <v>18.028530069566202</v>
      </c>
      <c r="DF693" s="17">
        <v>8.1696778342083595E-2</v>
      </c>
      <c r="DG693" s="18">
        <v>8.7863812507445294E-2</v>
      </c>
      <c r="DH693" s="18">
        <v>9.4546118987668598E-2</v>
      </c>
      <c r="DI693" s="18">
        <v>9.9737094998620504E-2</v>
      </c>
      <c r="DJ693" s="18">
        <v>0.11164627217657599</v>
      </c>
      <c r="DK693" s="19">
        <v>0.123526926078931</v>
      </c>
      <c r="DL693" s="17">
        <v>3.6535909983126301E-2</v>
      </c>
      <c r="DM693" s="18">
        <v>3.9293891505788797E-2</v>
      </c>
      <c r="DN693" s="18">
        <v>4.2282309813042103E-2</v>
      </c>
      <c r="DO693" s="18">
        <v>4.4603784859053898E-2</v>
      </c>
      <c r="DP693" s="18">
        <v>4.9929730804253503E-2</v>
      </c>
      <c r="DQ693" s="19">
        <v>5.5242920752816102E-2</v>
      </c>
      <c r="DR693" s="20">
        <v>17.2815111590977</v>
      </c>
      <c r="DS693" s="21">
        <v>17.319584034168699</v>
      </c>
      <c r="DT693" s="21">
        <v>17.294699031619899</v>
      </c>
      <c r="DU693" s="21">
        <v>17.279399053583901</v>
      </c>
      <c r="DV693" s="21">
        <v>17.279302444557299</v>
      </c>
      <c r="DW693" s="22">
        <v>17.335382889006301</v>
      </c>
      <c r="DX693" s="20">
        <v>8.1696778342085496E-2</v>
      </c>
      <c r="DY693" s="21">
        <v>8.7863812507446404E-2</v>
      </c>
      <c r="DZ693" s="21">
        <v>9.4546118987667502E-2</v>
      </c>
      <c r="EA693" s="21">
        <v>9.9737094998620698E-2</v>
      </c>
      <c r="EB693" s="21">
        <v>0.11164627217657599</v>
      </c>
      <c r="EC693" s="22">
        <v>0.123526926078931</v>
      </c>
      <c r="ED693" s="20">
        <v>3.6535909983127203E-2</v>
      </c>
      <c r="EE693" s="21">
        <v>3.9293891505789297E-2</v>
      </c>
      <c r="EF693" s="21">
        <v>4.2282309813041603E-2</v>
      </c>
      <c r="EG693" s="21">
        <v>4.4603784859054002E-2</v>
      </c>
      <c r="EH693" s="21">
        <v>4.9929730804253697E-2</v>
      </c>
      <c r="EI693" s="22">
        <v>5.5242920752816199E-2</v>
      </c>
    </row>
    <row r="694" spans="1:139" x14ac:dyDescent="0.2">
      <c r="A694" s="12" t="s">
        <v>4293</v>
      </c>
      <c r="B694" s="12">
        <v>3</v>
      </c>
      <c r="C694" s="12">
        <v>3</v>
      </c>
      <c r="D694" s="12">
        <v>191.02</v>
      </c>
      <c r="E694" s="12" t="s">
        <v>4297</v>
      </c>
      <c r="F694" s="12" t="s">
        <v>4294</v>
      </c>
      <c r="G694" s="12">
        <v>1642381.7379999999</v>
      </c>
      <c r="H694" s="12">
        <v>1486646.9650000001</v>
      </c>
      <c r="I694" s="12">
        <v>1265406.436</v>
      </c>
      <c r="J694" s="12">
        <v>1152603.9709999999</v>
      </c>
      <c r="K694" s="12">
        <v>1330803.4569999999</v>
      </c>
      <c r="L694" s="12">
        <v>1446545.6470000001</v>
      </c>
      <c r="M694" s="12">
        <v>1718188.6980000001</v>
      </c>
      <c r="N694" s="12">
        <v>1730336.182</v>
      </c>
      <c r="O694" s="12">
        <v>1272143.7919999999</v>
      </c>
      <c r="P694" s="12">
        <v>1354492.379</v>
      </c>
      <c r="Q694" s="12">
        <v>1636527.655</v>
      </c>
      <c r="R694" s="12">
        <v>1273776.395</v>
      </c>
      <c r="S694" s="12">
        <v>1332563.6129999999</v>
      </c>
      <c r="T694" s="12">
        <v>1130102.0049999999</v>
      </c>
      <c r="U694" s="12">
        <v>1280995.591</v>
      </c>
      <c r="V694" s="12">
        <v>1225359.263</v>
      </c>
      <c r="W694" s="12">
        <v>1449865.2009999999</v>
      </c>
      <c r="X694" s="12">
        <v>1351348.3970000001</v>
      </c>
      <c r="Y694" s="12">
        <v>1414633.807</v>
      </c>
      <c r="Z694" s="12">
        <v>1166313.3470000001</v>
      </c>
      <c r="AA694" s="12">
        <v>1343886.575</v>
      </c>
      <c r="AB694" s="12">
        <v>1386483.523</v>
      </c>
      <c r="AC694" s="12">
        <v>1330062.747</v>
      </c>
      <c r="AD694" s="12">
        <v>1501745.19</v>
      </c>
      <c r="AE694" s="12">
        <v>1009510.973</v>
      </c>
      <c r="AF694" s="12">
        <v>1390822.7209999999</v>
      </c>
      <c r="AG694" s="12">
        <v>1504993.6259999999</v>
      </c>
      <c r="AH694" s="12">
        <v>1262750.1170000001</v>
      </c>
      <c r="AI694" s="12">
        <v>1597549.767</v>
      </c>
      <c r="AJ694" s="12">
        <v>977870.87049999996</v>
      </c>
      <c r="AK694" s="12">
        <v>2178440.034</v>
      </c>
      <c r="AL694" s="12">
        <v>1391110.2949999999</v>
      </c>
      <c r="AM694" s="12">
        <v>1253345.247</v>
      </c>
      <c r="AN694" s="12">
        <v>1167135.456</v>
      </c>
      <c r="AO694" s="12">
        <v>1458172.034</v>
      </c>
      <c r="AP694" s="12">
        <v>1487792.977</v>
      </c>
      <c r="AQ694" s="12">
        <v>1042740.121</v>
      </c>
      <c r="AR694" s="12">
        <v>1394386.656</v>
      </c>
      <c r="AS694" s="12">
        <v>1044919.569</v>
      </c>
      <c r="AT694" s="12">
        <v>754220.97219999996</v>
      </c>
      <c r="AU694" s="12">
        <v>1670059.6540000001</v>
      </c>
      <c r="AV694" s="12">
        <v>1698746.8589999999</v>
      </c>
      <c r="AW694" s="12">
        <v>1462541.652</v>
      </c>
      <c r="AX694" s="12">
        <v>1396247.9920000001</v>
      </c>
      <c r="AY694" s="12">
        <v>1444067.1740000001</v>
      </c>
      <c r="AZ694" s="12">
        <v>1845010.5419999999</v>
      </c>
      <c r="BA694" s="12">
        <v>1194709.007</v>
      </c>
      <c r="BB694" s="12">
        <v>1363156.9480000001</v>
      </c>
      <c r="BC694" s="12">
        <v>1158104.8370000001</v>
      </c>
      <c r="BD694" s="12">
        <v>1350949.5919999999</v>
      </c>
      <c r="BE694" s="12">
        <v>1490156.497</v>
      </c>
      <c r="BF694" s="12">
        <v>1801232.395</v>
      </c>
      <c r="BG694" s="12">
        <v>1330062.747</v>
      </c>
      <c r="BH694" s="12">
        <v>1132515.3540000001</v>
      </c>
      <c r="BI694" s="12">
        <v>1204342.392</v>
      </c>
      <c r="BJ694" s="12">
        <v>1756914.321</v>
      </c>
      <c r="BK694" s="12">
        <v>1436313.94</v>
      </c>
      <c r="BL694" s="12">
        <v>1391361.6710000001</v>
      </c>
      <c r="BM694" s="12">
        <v>1058275.037</v>
      </c>
      <c r="BN694" s="12">
        <v>924810.98309999995</v>
      </c>
      <c r="BU694" s="11" t="s">
        <v>4295</v>
      </c>
      <c r="BV694" s="11" t="s">
        <v>4296</v>
      </c>
      <c r="BW694" s="12">
        <f t="shared" si="52"/>
        <v>4</v>
      </c>
      <c r="BX694" s="12">
        <f t="shared" si="53"/>
        <v>16</v>
      </c>
      <c r="BY694" s="12">
        <f t="shared" si="54"/>
        <v>1.1445621801097867</v>
      </c>
      <c r="BZ694" s="23">
        <f t="shared" si="55"/>
        <v>1.1016320195981477</v>
      </c>
      <c r="CA694" s="24">
        <f t="shared" si="56"/>
        <v>1.0389696012351737</v>
      </c>
      <c r="CB694" s="13">
        <v>0.69013309300000003</v>
      </c>
      <c r="CC694" s="13">
        <v>0.81677753099999995</v>
      </c>
      <c r="CD694" s="13">
        <v>0.57365831395585298</v>
      </c>
      <c r="CE694" s="13">
        <v>0.70470956671300899</v>
      </c>
      <c r="CF694" s="13">
        <v>0.10374887185039899</v>
      </c>
      <c r="CG694" s="12">
        <v>3</v>
      </c>
      <c r="CH694" s="14">
        <v>1375568.5134000001</v>
      </c>
      <c r="CI694" s="15">
        <v>1504341.3396000001</v>
      </c>
      <c r="CJ694" s="15">
        <v>1330793.0518</v>
      </c>
      <c r="CK694" s="15">
        <v>1321504.003</v>
      </c>
      <c r="CL694" s="15">
        <v>1314337.8015999999</v>
      </c>
      <c r="CM694" s="15">
        <v>1346797.4203000001</v>
      </c>
      <c r="CN694" s="14">
        <v>191950.840041483</v>
      </c>
      <c r="CO694" s="15">
        <v>210068.51005893701</v>
      </c>
      <c r="CP694" s="15">
        <v>186738.02839893199</v>
      </c>
      <c r="CQ694" s="15">
        <v>121828.15370192401</v>
      </c>
      <c r="CR694" s="15">
        <v>183280.06826633299</v>
      </c>
      <c r="CS694" s="16">
        <v>241356.455431843</v>
      </c>
      <c r="CT694" s="14">
        <v>85843.025334188802</v>
      </c>
      <c r="CU694" s="15">
        <v>93945.493684776404</v>
      </c>
      <c r="CV694" s="15">
        <v>83511.785096859501</v>
      </c>
      <c r="CW694" s="15">
        <v>54483.206650159103</v>
      </c>
      <c r="CX694" s="15">
        <v>81965.338312864304</v>
      </c>
      <c r="CY694" s="16">
        <v>107937.8882308</v>
      </c>
      <c r="CZ694" s="17">
        <v>14.819831863438401</v>
      </c>
      <c r="DA694" s="18">
        <v>14.9092367441886</v>
      </c>
      <c r="DB694" s="18">
        <v>14.7869803058116</v>
      </c>
      <c r="DC694" s="18">
        <v>14.7839629511759</v>
      </c>
      <c r="DD694" s="18">
        <v>14.7733890558523</v>
      </c>
      <c r="DE694" s="19">
        <v>14.7922716392391</v>
      </c>
      <c r="DF694" s="17">
        <v>0.13829218234005</v>
      </c>
      <c r="DG694" s="18">
        <v>0.139288377912757</v>
      </c>
      <c r="DH694" s="18">
        <v>0.13470750997254399</v>
      </c>
      <c r="DI694" s="18">
        <v>9.35161407398232E-2</v>
      </c>
      <c r="DJ694" s="18">
        <v>0.15042830171226601</v>
      </c>
      <c r="DK694" s="19">
        <v>0.19244869406339599</v>
      </c>
      <c r="DL694" s="17">
        <v>6.1846144093829603E-2</v>
      </c>
      <c r="DM694" s="18">
        <v>6.2291656297721001E-2</v>
      </c>
      <c r="DN694" s="18">
        <v>6.0243029875667799E-2</v>
      </c>
      <c r="DO694" s="18">
        <v>4.18216895375364E-2</v>
      </c>
      <c r="DP694" s="18">
        <v>6.7273581673694793E-2</v>
      </c>
      <c r="DQ694" s="19">
        <v>8.6065672421362899E-2</v>
      </c>
      <c r="DR694" s="20">
        <v>14.126684682878301</v>
      </c>
      <c r="DS694" s="21">
        <v>14.216089563628501</v>
      </c>
      <c r="DT694" s="21">
        <v>14.0938331252515</v>
      </c>
      <c r="DU694" s="21">
        <v>14.0908157706158</v>
      </c>
      <c r="DV694" s="21">
        <v>14.080241875292201</v>
      </c>
      <c r="DW694" s="22">
        <v>14.099124458679</v>
      </c>
      <c r="DX694" s="20">
        <v>0.138292182340087</v>
      </c>
      <c r="DY694" s="21">
        <v>0.139288377912788</v>
      </c>
      <c r="DZ694" s="21">
        <v>0.13470750997257999</v>
      </c>
      <c r="EA694" s="21">
        <v>9.3516140739850998E-2</v>
      </c>
      <c r="EB694" s="21">
        <v>0.150428301712318</v>
      </c>
      <c r="EC694" s="22">
        <v>0.19244869406346099</v>
      </c>
      <c r="ED694" s="20">
        <v>6.1846144093846103E-2</v>
      </c>
      <c r="EE694" s="21">
        <v>6.2291656297734997E-2</v>
      </c>
      <c r="EF694" s="21">
        <v>6.0243029875684202E-2</v>
      </c>
      <c r="EG694" s="21">
        <v>4.1821689537548799E-2</v>
      </c>
      <c r="EH694" s="21">
        <v>6.7273581673718399E-2</v>
      </c>
      <c r="EI694" s="22">
        <v>8.6065672421391903E-2</v>
      </c>
    </row>
    <row r="695" spans="1:139" x14ac:dyDescent="0.2">
      <c r="A695" s="12" t="s">
        <v>4298</v>
      </c>
      <c r="B695" s="12">
        <v>16</v>
      </c>
      <c r="C695" s="12">
        <v>16</v>
      </c>
      <c r="D695" s="12">
        <v>1542.82</v>
      </c>
      <c r="E695" s="12" t="s">
        <v>4300</v>
      </c>
      <c r="F695" s="12" t="s">
        <v>4299</v>
      </c>
      <c r="G695" s="12">
        <v>22506914.640000001</v>
      </c>
      <c r="H695" s="12">
        <v>21486079.91</v>
      </c>
      <c r="I695" s="12">
        <v>21447614.370000001</v>
      </c>
      <c r="J695" s="12">
        <v>20584141.739999998</v>
      </c>
      <c r="K695" s="12">
        <v>22524483.170000002</v>
      </c>
      <c r="L695" s="12">
        <v>21481260.850000001</v>
      </c>
      <c r="M695" s="12">
        <v>24643445.760000002</v>
      </c>
      <c r="N695" s="12">
        <v>24110467.399999999</v>
      </c>
      <c r="O695" s="12">
        <v>20884394.32</v>
      </c>
      <c r="P695" s="12">
        <v>19032631.52</v>
      </c>
      <c r="Q695" s="12">
        <v>25745507.550000001</v>
      </c>
      <c r="R695" s="12">
        <v>22499713.84</v>
      </c>
      <c r="S695" s="12">
        <v>21230715.18</v>
      </c>
      <c r="T695" s="12">
        <v>18883205.359999999</v>
      </c>
      <c r="U695" s="12">
        <v>20234307.949999999</v>
      </c>
      <c r="V695" s="12">
        <v>19682318.280000001</v>
      </c>
      <c r="W695" s="12">
        <v>24137135.690000001</v>
      </c>
      <c r="X695" s="12">
        <v>20205655.32</v>
      </c>
      <c r="Y695" s="12">
        <v>23679308.109999999</v>
      </c>
      <c r="Z695" s="12">
        <v>21168862.239999998</v>
      </c>
      <c r="AA695" s="12">
        <v>23235144.280000001</v>
      </c>
      <c r="AB695" s="12">
        <v>20186338.010000002</v>
      </c>
      <c r="AC695" s="12">
        <v>19766896.41</v>
      </c>
      <c r="AD695" s="12">
        <v>26625013.949999999</v>
      </c>
      <c r="AE695" s="12">
        <v>19067577.32</v>
      </c>
      <c r="AF695" s="12">
        <v>21691472.609999999</v>
      </c>
      <c r="AG695" s="12">
        <v>25988681.440000001</v>
      </c>
      <c r="AH695" s="12">
        <v>19285481.899999999</v>
      </c>
      <c r="AI695" s="12">
        <v>26077256.530000001</v>
      </c>
      <c r="AJ695" s="12">
        <v>17177409.260000002</v>
      </c>
      <c r="AK695" s="12">
        <v>29852964.600000001</v>
      </c>
      <c r="AL695" s="12">
        <v>20105315.960000001</v>
      </c>
      <c r="AM695" s="12">
        <v>21243186.98</v>
      </c>
      <c r="AN695" s="12">
        <v>20843656.859999999</v>
      </c>
      <c r="AO695" s="12">
        <v>24680257.09</v>
      </c>
      <c r="AP695" s="12">
        <v>22093785.34</v>
      </c>
      <c r="AQ695" s="12">
        <v>14955697.029999999</v>
      </c>
      <c r="AR695" s="12">
        <v>19429353.890000001</v>
      </c>
      <c r="AS695" s="12">
        <v>17154123.98</v>
      </c>
      <c r="AT695" s="12">
        <v>10597925.880000001</v>
      </c>
      <c r="AU695" s="12">
        <v>26273025.870000001</v>
      </c>
      <c r="AV695" s="12">
        <v>30006301.25</v>
      </c>
      <c r="AW695" s="12">
        <v>23301555.710000001</v>
      </c>
      <c r="AX695" s="12">
        <v>23330316.620000001</v>
      </c>
      <c r="AY695" s="12">
        <v>22810148.68</v>
      </c>
      <c r="AZ695" s="12">
        <v>29635459.41</v>
      </c>
      <c r="BA695" s="12">
        <v>19889334.109999999</v>
      </c>
      <c r="BB695" s="12">
        <v>20382219.34</v>
      </c>
      <c r="BC695" s="12">
        <v>19385314.5</v>
      </c>
      <c r="BD695" s="12">
        <v>24520053.629999999</v>
      </c>
      <c r="BE695" s="12">
        <v>25764079.98</v>
      </c>
      <c r="BF695" s="12">
        <v>26224823.690000001</v>
      </c>
      <c r="BG695" s="12">
        <v>19766896.41</v>
      </c>
      <c r="BH695" s="12">
        <v>20078797.18</v>
      </c>
      <c r="BI695" s="12">
        <v>22747540.41</v>
      </c>
      <c r="BJ695" s="12">
        <v>27401090.219999999</v>
      </c>
      <c r="BK695" s="12">
        <v>24802700.010000002</v>
      </c>
      <c r="BL695" s="12">
        <v>21249715.18</v>
      </c>
      <c r="BM695" s="12">
        <v>17274522.649999999</v>
      </c>
      <c r="BN695" s="12">
        <v>16245352.25</v>
      </c>
      <c r="BO695" s="11" t="s">
        <v>210</v>
      </c>
      <c r="BP695" s="11" t="s">
        <v>211</v>
      </c>
      <c r="BQ695" s="11" t="s">
        <v>212</v>
      </c>
      <c r="BR695" s="11" t="s">
        <v>213</v>
      </c>
      <c r="BS695" s="11" t="s">
        <v>214</v>
      </c>
      <c r="BT695" s="11" t="s">
        <v>215</v>
      </c>
      <c r="BU695" s="11" t="s">
        <v>216</v>
      </c>
      <c r="BV695" s="11" t="s">
        <v>217</v>
      </c>
      <c r="BW695" s="12">
        <f t="shared" si="52"/>
        <v>20</v>
      </c>
      <c r="BX695" s="12">
        <f t="shared" si="53"/>
        <v>0</v>
      </c>
      <c r="BY695" s="12">
        <f t="shared" si="54"/>
        <v>1.0153945619977114</v>
      </c>
      <c r="BZ695" s="23">
        <f t="shared" si="55"/>
        <v>1.0092364685540862</v>
      </c>
      <c r="CA695" s="24">
        <f t="shared" si="56"/>
        <v>1.006101734960537</v>
      </c>
      <c r="CB695" s="13">
        <v>0.99995986999999997</v>
      </c>
      <c r="CC695" s="13">
        <v>0.99995986999999997</v>
      </c>
      <c r="CD695" s="13">
        <v>0.99883057929823105</v>
      </c>
      <c r="CE695" s="13">
        <v>0.99883057929823105</v>
      </c>
      <c r="CF695" s="13">
        <v>2.6832269157273901E-2</v>
      </c>
      <c r="CG695" s="12">
        <v>7</v>
      </c>
      <c r="CH695" s="14">
        <v>21709846.765999999</v>
      </c>
      <c r="CI695" s="15">
        <v>22030439.969999999</v>
      </c>
      <c r="CJ695" s="15">
        <v>21718689.976</v>
      </c>
      <c r="CK695" s="15">
        <v>21774655.927999999</v>
      </c>
      <c r="CL695" s="15">
        <v>21776193.993999999</v>
      </c>
      <c r="CM695" s="15">
        <v>22044060.348000001</v>
      </c>
      <c r="CN695" s="14">
        <v>819298.31371159095</v>
      </c>
      <c r="CO695" s="15">
        <v>2332176.4088907</v>
      </c>
      <c r="CP695" s="15">
        <v>2612792.5892916098</v>
      </c>
      <c r="CQ695" s="15">
        <v>2025810.7200464299</v>
      </c>
      <c r="CR695" s="15">
        <v>3144086.2750695501</v>
      </c>
      <c r="CS695" s="16">
        <v>3976338.5476163998</v>
      </c>
      <c r="CT695" s="14">
        <v>366401.344662013</v>
      </c>
      <c r="CU695" s="15">
        <v>1042980.99716019</v>
      </c>
      <c r="CV695" s="15">
        <v>1168476.3681527399</v>
      </c>
      <c r="CW695" s="15">
        <v>905970.09591432195</v>
      </c>
      <c r="CX695" s="15">
        <v>1406078.12763593</v>
      </c>
      <c r="CY695" s="16">
        <v>1778272.6588046099</v>
      </c>
      <c r="CZ695" s="17">
        <v>17.585850758350499</v>
      </c>
      <c r="DA695" s="18">
        <v>17.596556772358898</v>
      </c>
      <c r="DB695" s="18">
        <v>17.581230578510802</v>
      </c>
      <c r="DC695" s="18">
        <v>17.585971278632702</v>
      </c>
      <c r="DD695" s="18">
        <v>17.581561972461699</v>
      </c>
      <c r="DE695" s="19">
        <v>17.588376048976698</v>
      </c>
      <c r="DF695" s="17">
        <v>3.7899384637864603E-2</v>
      </c>
      <c r="DG695" s="18">
        <v>0.106638255081621</v>
      </c>
      <c r="DH695" s="18">
        <v>0.117389449477573</v>
      </c>
      <c r="DI695" s="18">
        <v>9.2436118930602801E-2</v>
      </c>
      <c r="DJ695" s="18">
        <v>0.138806878487237</v>
      </c>
      <c r="DK695" s="19">
        <v>0.183575355510358</v>
      </c>
      <c r="DL695" s="17">
        <v>1.6949120071135301E-2</v>
      </c>
      <c r="DM695" s="18">
        <v>4.7690077472893298E-2</v>
      </c>
      <c r="DN695" s="18">
        <v>5.2498157774625999E-2</v>
      </c>
      <c r="DO695" s="18">
        <v>4.1338689101016603E-2</v>
      </c>
      <c r="DP695" s="18">
        <v>6.2076323208402999E-2</v>
      </c>
      <c r="DQ695" s="19">
        <v>8.2097394782970207E-2</v>
      </c>
      <c r="DR695" s="20">
        <v>16.892703577790599</v>
      </c>
      <c r="DS695" s="21">
        <v>16.903409591798901</v>
      </c>
      <c r="DT695" s="21">
        <v>16.888083397950901</v>
      </c>
      <c r="DU695" s="21">
        <v>16.892824098072701</v>
      </c>
      <c r="DV695" s="21">
        <v>16.888414791901798</v>
      </c>
      <c r="DW695" s="22">
        <v>16.895228868416801</v>
      </c>
      <c r="DX695" s="20">
        <v>3.7899384637864603E-2</v>
      </c>
      <c r="DY695" s="21">
        <v>0.10663825508162</v>
      </c>
      <c r="DZ695" s="21">
        <v>0.117389449477573</v>
      </c>
      <c r="EA695" s="21">
        <v>9.2436118930601802E-2</v>
      </c>
      <c r="EB695" s="21">
        <v>0.138806878487237</v>
      </c>
      <c r="EC695" s="22">
        <v>0.183575355510358</v>
      </c>
      <c r="ED695" s="20">
        <v>1.6949120071135301E-2</v>
      </c>
      <c r="EE695" s="21">
        <v>4.7690077472892702E-2</v>
      </c>
      <c r="EF695" s="21">
        <v>5.2498157774625902E-2</v>
      </c>
      <c r="EG695" s="21">
        <v>4.13386891010162E-2</v>
      </c>
      <c r="EH695" s="21">
        <v>6.20763232084032E-2</v>
      </c>
      <c r="EI695" s="22">
        <v>8.2097394782970207E-2</v>
      </c>
    </row>
    <row r="696" spans="1:139" x14ac:dyDescent="0.2">
      <c r="A696" s="12" t="s">
        <v>4301</v>
      </c>
      <c r="B696" s="12">
        <v>3</v>
      </c>
      <c r="C696" s="12">
        <v>3</v>
      </c>
      <c r="D696" s="12">
        <v>180.65</v>
      </c>
      <c r="E696" s="12" t="s">
        <v>4305</v>
      </c>
      <c r="F696" s="12" t="s">
        <v>4302</v>
      </c>
      <c r="G696" s="12">
        <v>318878.64299999998</v>
      </c>
      <c r="H696" s="12">
        <v>287630.64409999998</v>
      </c>
      <c r="I696" s="12">
        <v>231788.3137</v>
      </c>
      <c r="J696" s="12">
        <v>226862.11110000001</v>
      </c>
      <c r="K696" s="12">
        <v>254930.3653</v>
      </c>
      <c r="L696" s="12">
        <v>293487.46490000002</v>
      </c>
      <c r="M696" s="12">
        <v>221170.88879999999</v>
      </c>
      <c r="N696" s="12">
        <v>322772.73019999999</v>
      </c>
      <c r="O696" s="12">
        <v>227809.3394</v>
      </c>
      <c r="P696" s="12">
        <v>309264.73489999998</v>
      </c>
      <c r="Q696" s="12">
        <v>287876.72840000002</v>
      </c>
      <c r="R696" s="12">
        <v>255348.35860000001</v>
      </c>
      <c r="S696" s="12">
        <v>253578.93299999999</v>
      </c>
      <c r="T696" s="12">
        <v>197436.7261</v>
      </c>
      <c r="U696" s="12">
        <v>223631.08300000001</v>
      </c>
      <c r="V696" s="12">
        <v>262676.00780000002</v>
      </c>
      <c r="W696" s="12">
        <v>299287.34590000001</v>
      </c>
      <c r="X696" s="12">
        <v>211668.6488</v>
      </c>
      <c r="Y696" s="12">
        <v>255475.25349999999</v>
      </c>
      <c r="Z696" s="12">
        <v>232216.03279999999</v>
      </c>
      <c r="AA696" s="12">
        <v>269121.21000000002</v>
      </c>
      <c r="AB696" s="12">
        <v>309866.27860000002</v>
      </c>
      <c r="AC696" s="12">
        <v>218035.75380000001</v>
      </c>
      <c r="AD696" s="12">
        <v>309642.31099999999</v>
      </c>
      <c r="AE696" s="12">
        <v>194681.30170000001</v>
      </c>
      <c r="AF696" s="12">
        <v>323791.71010000003</v>
      </c>
      <c r="AG696" s="12">
        <v>327253.68440000003</v>
      </c>
      <c r="AH696" s="12">
        <v>273104.4767</v>
      </c>
      <c r="AI696" s="12">
        <v>294475.42800000001</v>
      </c>
      <c r="AJ696" s="12">
        <v>207946.6158</v>
      </c>
      <c r="AK696" s="12">
        <v>422957.69959999999</v>
      </c>
      <c r="AL696" s="12">
        <v>269146.58250000002</v>
      </c>
      <c r="AM696" s="12">
        <v>229579.02919999999</v>
      </c>
      <c r="AN696" s="12">
        <v>229722.2812</v>
      </c>
      <c r="AO696" s="12">
        <v>279329.24839999998</v>
      </c>
      <c r="AP696" s="12">
        <v>301856.07329999999</v>
      </c>
      <c r="AQ696" s="12">
        <v>134224.93100000001</v>
      </c>
      <c r="AR696" s="12">
        <v>260105.51749999999</v>
      </c>
      <c r="AS696" s="12">
        <v>187119.12779999999</v>
      </c>
      <c r="AT696" s="12">
        <v>172207.6496</v>
      </c>
      <c r="AU696" s="12">
        <v>293775.24290000001</v>
      </c>
      <c r="AV696" s="12">
        <v>340540.32089999999</v>
      </c>
      <c r="AW696" s="12">
        <v>278312.98109999998</v>
      </c>
      <c r="AX696" s="12">
        <v>243934.29209999999</v>
      </c>
      <c r="AY696" s="12">
        <v>252099.46720000001</v>
      </c>
      <c r="AZ696" s="12">
        <v>395508.49930000002</v>
      </c>
      <c r="BA696" s="12">
        <v>246616.91819999999</v>
      </c>
      <c r="BB696" s="12">
        <v>213518.28279999999</v>
      </c>
      <c r="BC696" s="12">
        <v>209147.5019</v>
      </c>
      <c r="BD696" s="12">
        <v>268977.59139999998</v>
      </c>
      <c r="BE696" s="12">
        <v>298412.62430000002</v>
      </c>
      <c r="BF696" s="12">
        <v>402558.82569999999</v>
      </c>
      <c r="BG696" s="12">
        <v>218035.75380000001</v>
      </c>
      <c r="BH696" s="12">
        <v>233511.43299999999</v>
      </c>
      <c r="BI696" s="12">
        <v>232253.98300000001</v>
      </c>
      <c r="BJ696" s="12">
        <v>409019.9878</v>
      </c>
      <c r="BK696" s="12">
        <v>312319.61420000001</v>
      </c>
      <c r="BL696" s="12">
        <v>300920.266</v>
      </c>
      <c r="BM696" s="12">
        <v>195071.2279</v>
      </c>
      <c r="BN696" s="12">
        <v>196663.30189999999</v>
      </c>
      <c r="BO696" s="11" t="s">
        <v>312</v>
      </c>
      <c r="BP696" s="11" t="s">
        <v>313</v>
      </c>
      <c r="BU696" s="11" t="s">
        <v>4303</v>
      </c>
      <c r="BV696" s="11" t="s">
        <v>4304</v>
      </c>
      <c r="BW696" s="12">
        <f t="shared" si="52"/>
        <v>20</v>
      </c>
      <c r="BX696" s="12">
        <f t="shared" si="53"/>
        <v>8</v>
      </c>
      <c r="BY696" s="12">
        <f t="shared" si="54"/>
        <v>1.1713645729487214</v>
      </c>
      <c r="BZ696" s="23">
        <f t="shared" si="55"/>
        <v>1.0832379876718357</v>
      </c>
      <c r="CA696" s="24">
        <f t="shared" si="56"/>
        <v>1.0813547773248731</v>
      </c>
      <c r="CB696" s="13">
        <v>0.73915121299999997</v>
      </c>
      <c r="CC696" s="13">
        <v>0.84715051900000005</v>
      </c>
      <c r="CD696" s="13">
        <v>0.54804005499948905</v>
      </c>
      <c r="CE696" s="13">
        <v>0.691883723390191</v>
      </c>
      <c r="CF696" s="13">
        <v>0.147592556168194</v>
      </c>
      <c r="CG696" s="12">
        <v>5</v>
      </c>
      <c r="CH696" s="14">
        <v>264018.01543999999</v>
      </c>
      <c r="CI696" s="15">
        <v>274901.03164</v>
      </c>
      <c r="CJ696" s="15">
        <v>243574.36582000001</v>
      </c>
      <c r="CK696" s="15">
        <v>252264.65776</v>
      </c>
      <c r="CL696" s="15">
        <v>260269.37101999999</v>
      </c>
      <c r="CM696" s="15">
        <v>285314.38299999997</v>
      </c>
      <c r="CN696" s="14">
        <v>38952.358642166102</v>
      </c>
      <c r="CO696" s="15">
        <v>47229.6910156179</v>
      </c>
      <c r="CP696" s="15">
        <v>34379.623067972403</v>
      </c>
      <c r="CQ696" s="15">
        <v>33090.106681755897</v>
      </c>
      <c r="CR696" s="15">
        <v>52586.520986147698</v>
      </c>
      <c r="CS696" s="16">
        <v>48626.607072519102</v>
      </c>
      <c r="CT696" s="14">
        <v>17420.024361566899</v>
      </c>
      <c r="CU696" s="15">
        <v>21121.759933446501</v>
      </c>
      <c r="CV696" s="15">
        <v>15375.0348441612</v>
      </c>
      <c r="CW696" s="15">
        <v>14798.3455846252</v>
      </c>
      <c r="CX696" s="15">
        <v>23517.4071250491</v>
      </c>
      <c r="CY696" s="16">
        <v>21746.4797858649</v>
      </c>
      <c r="CZ696" s="17">
        <v>13.1684314815154</v>
      </c>
      <c r="DA696" s="18">
        <v>13.204987608382901</v>
      </c>
      <c r="DB696" s="18">
        <v>13.088152886862</v>
      </c>
      <c r="DC696" s="18">
        <v>13.1245307069139</v>
      </c>
      <c r="DD696" s="18">
        <v>13.1454511480832</v>
      </c>
      <c r="DE696" s="19">
        <v>13.241535955172999</v>
      </c>
      <c r="DF696" s="17">
        <v>0.144743385192452</v>
      </c>
      <c r="DG696" s="18">
        <v>0.17731983620596201</v>
      </c>
      <c r="DH696" s="18">
        <v>0.14390944012727899</v>
      </c>
      <c r="DI696" s="18">
        <v>0.13078516080524599</v>
      </c>
      <c r="DJ696" s="18">
        <v>0.20969913175485499</v>
      </c>
      <c r="DK696" s="19">
        <v>0.18502521260881599</v>
      </c>
      <c r="DL696" s="17">
        <v>6.47312097167516E-2</v>
      </c>
      <c r="DM696" s="18">
        <v>7.9299841503131893E-2</v>
      </c>
      <c r="DN696" s="18">
        <v>6.4358258145706199E-2</v>
      </c>
      <c r="DO696" s="18">
        <v>5.8488902001754203E-2</v>
      </c>
      <c r="DP696" s="18">
        <v>9.3780302685307904E-2</v>
      </c>
      <c r="DQ696" s="19">
        <v>8.2745790588932805E-2</v>
      </c>
      <c r="DR696" s="20">
        <v>12.475284300951699</v>
      </c>
      <c r="DS696" s="21">
        <v>12.511840427819401</v>
      </c>
      <c r="DT696" s="21">
        <v>12.395005706297599</v>
      </c>
      <c r="DU696" s="21">
        <v>12.431383526349901</v>
      </c>
      <c r="DV696" s="21">
        <v>12.4523039675191</v>
      </c>
      <c r="DW696" s="22">
        <v>12.5483887746097</v>
      </c>
      <c r="DX696" s="20">
        <v>0.14474338519347801</v>
      </c>
      <c r="DY696" s="21">
        <v>0.177319836207249</v>
      </c>
      <c r="DZ696" s="21">
        <v>0.143909440128583</v>
      </c>
      <c r="EA696" s="21">
        <v>0.13078516080629901</v>
      </c>
      <c r="EB696" s="21">
        <v>0.20969913175660901</v>
      </c>
      <c r="EC696" s="22">
        <v>0.185025212610229</v>
      </c>
      <c r="ED696" s="20">
        <v>6.4731209717210594E-2</v>
      </c>
      <c r="EE696" s="21">
        <v>7.9299841503707599E-2</v>
      </c>
      <c r="EF696" s="21">
        <v>6.4358258146289704E-2</v>
      </c>
      <c r="EG696" s="21">
        <v>5.8488902002225E-2</v>
      </c>
      <c r="EH696" s="21">
        <v>9.3780302686092706E-2</v>
      </c>
      <c r="EI696" s="22">
        <v>8.2745790589564494E-2</v>
      </c>
    </row>
    <row r="697" spans="1:139" x14ac:dyDescent="0.2">
      <c r="A697" s="12" t="s">
        <v>4306</v>
      </c>
      <c r="B697" s="12">
        <v>9</v>
      </c>
      <c r="C697" s="12">
        <v>9</v>
      </c>
      <c r="D697" s="12">
        <v>468.59</v>
      </c>
      <c r="E697" s="12" t="s">
        <v>4310</v>
      </c>
      <c r="F697" s="12" t="s">
        <v>4307</v>
      </c>
      <c r="G697" s="12">
        <v>4085721.6740000001</v>
      </c>
      <c r="H697" s="12">
        <v>3719431.8459999999</v>
      </c>
      <c r="I697" s="12">
        <v>3119248.2749999999</v>
      </c>
      <c r="J697" s="12">
        <v>3511452.43</v>
      </c>
      <c r="K697" s="12">
        <v>3695461.3840000001</v>
      </c>
      <c r="L697" s="12">
        <v>3693488.1949999998</v>
      </c>
      <c r="M697" s="12">
        <v>3951042.0279999999</v>
      </c>
      <c r="N697" s="12">
        <v>3510078.1469999999</v>
      </c>
      <c r="O697" s="12">
        <v>3989998.9840000002</v>
      </c>
      <c r="P697" s="12">
        <v>3724618.6510000001</v>
      </c>
      <c r="Q697" s="12">
        <v>4001965.1639999999</v>
      </c>
      <c r="R697" s="12">
        <v>3509950.8480000002</v>
      </c>
      <c r="S697" s="12">
        <v>3397052.486</v>
      </c>
      <c r="T697" s="12">
        <v>3329551.7220000001</v>
      </c>
      <c r="U697" s="12">
        <v>3627165.3769999999</v>
      </c>
      <c r="V697" s="12">
        <v>3433776.034</v>
      </c>
      <c r="W697" s="12">
        <v>3361666.02</v>
      </c>
      <c r="X697" s="12">
        <v>3643746.5729999999</v>
      </c>
      <c r="Y697" s="12">
        <v>3698210.4709999999</v>
      </c>
      <c r="Z697" s="12">
        <v>3191301.9989999998</v>
      </c>
      <c r="AA697" s="12">
        <v>3461665.7239999999</v>
      </c>
      <c r="AB697" s="12">
        <v>3530627.6630000002</v>
      </c>
      <c r="AC697" s="12">
        <v>3243051.659</v>
      </c>
      <c r="AD697" s="12">
        <v>4052377.7760000001</v>
      </c>
      <c r="AE697" s="12">
        <v>3296511.352</v>
      </c>
      <c r="AF697" s="12">
        <v>3660956.679</v>
      </c>
      <c r="AG697" s="12">
        <v>3832302.7250000001</v>
      </c>
      <c r="AH697" s="12">
        <v>3606968.1830000002</v>
      </c>
      <c r="AI697" s="12">
        <v>3869535.7590000001</v>
      </c>
      <c r="AJ697" s="12">
        <v>3429298.4160000002</v>
      </c>
      <c r="AK697" s="12">
        <v>5419263.6550000003</v>
      </c>
      <c r="AL697" s="12">
        <v>3480409.3050000002</v>
      </c>
      <c r="AM697" s="12">
        <v>3089517.2390000001</v>
      </c>
      <c r="AN697" s="12">
        <v>3555723.16</v>
      </c>
      <c r="AO697" s="12">
        <v>4049146.716</v>
      </c>
      <c r="AP697" s="12">
        <v>3798805.662</v>
      </c>
      <c r="AQ697" s="12">
        <v>2397821.64</v>
      </c>
      <c r="AR697" s="12">
        <v>2828586.827</v>
      </c>
      <c r="AS697" s="12">
        <v>3277324.503</v>
      </c>
      <c r="AT697" s="12">
        <v>2073976.6</v>
      </c>
      <c r="AU697" s="12">
        <v>4083964.3220000002</v>
      </c>
      <c r="AV697" s="12">
        <v>4680976.9790000003</v>
      </c>
      <c r="AW697" s="12">
        <v>3728400.4360000002</v>
      </c>
      <c r="AX697" s="12">
        <v>4113681.6749999998</v>
      </c>
      <c r="AY697" s="12">
        <v>4088905.9190000002</v>
      </c>
      <c r="AZ697" s="12">
        <v>5170200.4210000001</v>
      </c>
      <c r="BA697" s="12">
        <v>2770059.36</v>
      </c>
      <c r="BB697" s="12">
        <v>3675586.8939999999</v>
      </c>
      <c r="BC697" s="12">
        <v>3027578.8790000002</v>
      </c>
      <c r="BD697" s="12">
        <v>3696509.301</v>
      </c>
      <c r="BE697" s="12">
        <v>3838436.7889999999</v>
      </c>
      <c r="BF697" s="12">
        <v>4586769.92</v>
      </c>
      <c r="BG697" s="12">
        <v>3243051.659</v>
      </c>
      <c r="BH697" s="12">
        <v>3056031.13</v>
      </c>
      <c r="BI697" s="12">
        <v>3932724.3289999999</v>
      </c>
      <c r="BJ697" s="12">
        <v>4624591.7029999997</v>
      </c>
      <c r="BK697" s="12">
        <v>3657417.3659999999</v>
      </c>
      <c r="BL697" s="12">
        <v>3974339.1919999998</v>
      </c>
      <c r="BM697" s="12">
        <v>2563321.1469999999</v>
      </c>
      <c r="BN697" s="12">
        <v>3243222.531</v>
      </c>
      <c r="BO697" s="11" t="s">
        <v>1473</v>
      </c>
      <c r="BP697" s="11" t="s">
        <v>1474</v>
      </c>
      <c r="BQ697" s="11" t="s">
        <v>246</v>
      </c>
      <c r="BR697" s="11" t="s">
        <v>247</v>
      </c>
      <c r="BU697" s="11" t="s">
        <v>4308</v>
      </c>
      <c r="BV697" s="11" t="s">
        <v>4309</v>
      </c>
      <c r="BW697" s="12">
        <f t="shared" si="52"/>
        <v>4</v>
      </c>
      <c r="BX697" s="12">
        <f t="shared" si="53"/>
        <v>12</v>
      </c>
      <c r="BY697" s="12">
        <f t="shared" si="54"/>
        <v>1.088900195079636</v>
      </c>
      <c r="BZ697" s="23">
        <f t="shared" si="55"/>
        <v>1.0465632692827214</v>
      </c>
      <c r="CA697" s="24">
        <f t="shared" si="56"/>
        <v>1.0404532884341822</v>
      </c>
      <c r="CB697" s="13">
        <v>0.474705824</v>
      </c>
      <c r="CC697" s="13">
        <v>0.65995687700000005</v>
      </c>
      <c r="CD697" s="13">
        <v>0.25622938109772803</v>
      </c>
      <c r="CE697" s="13">
        <v>0.40720468557352701</v>
      </c>
      <c r="CF697" s="13">
        <v>3.1767927419193301E-3</v>
      </c>
      <c r="CG697" s="12">
        <v>3</v>
      </c>
      <c r="CH697" s="14">
        <v>3626263.1217999998</v>
      </c>
      <c r="CI697" s="15">
        <v>3773845.2009999999</v>
      </c>
      <c r="CJ697" s="15">
        <v>3573137.1194000002</v>
      </c>
      <c r="CK697" s="15">
        <v>3465740.2193999998</v>
      </c>
      <c r="CL697" s="15">
        <v>3516846.8347999998</v>
      </c>
      <c r="CM697" s="15">
        <v>3679812.3524000002</v>
      </c>
      <c r="CN697" s="14">
        <v>351715.979761191</v>
      </c>
      <c r="CO697" s="15">
        <v>197847.62686099199</v>
      </c>
      <c r="CP697" s="15">
        <v>265115.39624016301</v>
      </c>
      <c r="CQ697" s="15">
        <v>207905.12544565299</v>
      </c>
      <c r="CR697" s="15">
        <v>321535.29295771703</v>
      </c>
      <c r="CS697" s="16">
        <v>178652.82429419001</v>
      </c>
      <c r="CT697" s="14">
        <v>157292.16790379299</v>
      </c>
      <c r="CU697" s="15">
        <v>88480.148569638099</v>
      </c>
      <c r="CV697" s="15">
        <v>118563.20957495899</v>
      </c>
      <c r="CW697" s="15">
        <v>92977.998673420298</v>
      </c>
      <c r="CX697" s="15">
        <v>143794.954443753</v>
      </c>
      <c r="CY697" s="16">
        <v>79895.9718988268</v>
      </c>
      <c r="CZ697" s="17">
        <v>15.793017039076901</v>
      </c>
      <c r="DA697" s="18">
        <v>15.835646622349</v>
      </c>
      <c r="DB697" s="18">
        <v>15.779974706013499</v>
      </c>
      <c r="DC697" s="18">
        <v>15.750135276728001</v>
      </c>
      <c r="DD697" s="18">
        <v>15.763039513229399</v>
      </c>
      <c r="DE697" s="19">
        <v>15.810567373703</v>
      </c>
      <c r="DF697" s="17">
        <v>9.8586422197279103E-2</v>
      </c>
      <c r="DG697" s="18">
        <v>5.2647294460713701E-2</v>
      </c>
      <c r="DH697" s="18">
        <v>7.2295170862189395E-2</v>
      </c>
      <c r="DI697" s="18">
        <v>6.0279280631662699E-2</v>
      </c>
      <c r="DJ697" s="18">
        <v>8.8119099464407602E-2</v>
      </c>
      <c r="DK697" s="19">
        <v>4.8910060298852198E-2</v>
      </c>
      <c r="DL697" s="17">
        <v>4.4089188338322101E-2</v>
      </c>
      <c r="DM697" s="18">
        <v>2.3544585849120801E-2</v>
      </c>
      <c r="DN697" s="18">
        <v>3.2331383298563499E-2</v>
      </c>
      <c r="DO697" s="18">
        <v>2.69577138254368E-2</v>
      </c>
      <c r="DP697" s="18">
        <v>3.9408059303696098E-2</v>
      </c>
      <c r="DQ697" s="19">
        <v>2.18732439223694E-2</v>
      </c>
      <c r="DR697" s="20">
        <v>15.0998698585169</v>
      </c>
      <c r="DS697" s="21">
        <v>15.142499441789001</v>
      </c>
      <c r="DT697" s="21">
        <v>15.0868275254536</v>
      </c>
      <c r="DU697" s="21">
        <v>15.056988096168</v>
      </c>
      <c r="DV697" s="21">
        <v>15.069892332669401</v>
      </c>
      <c r="DW697" s="22">
        <v>15.117420193142999</v>
      </c>
      <c r="DX697" s="20">
        <v>9.8586422197282503E-2</v>
      </c>
      <c r="DY697" s="21">
        <v>5.2647294460715199E-2</v>
      </c>
      <c r="DZ697" s="21">
        <v>7.2295170862192698E-2</v>
      </c>
      <c r="EA697" s="21">
        <v>6.0279280631665599E-2</v>
      </c>
      <c r="EB697" s="21">
        <v>8.8119099464411599E-2</v>
      </c>
      <c r="EC697" s="22">
        <v>4.8910060298854502E-2</v>
      </c>
      <c r="ED697" s="20">
        <v>4.40891883383236E-2</v>
      </c>
      <c r="EE697" s="21">
        <v>2.3544585849121401E-2</v>
      </c>
      <c r="EF697" s="21">
        <v>3.2331383298564997E-2</v>
      </c>
      <c r="EG697" s="21">
        <v>2.6957713825438101E-2</v>
      </c>
      <c r="EH697" s="21">
        <v>3.9408059303697902E-2</v>
      </c>
      <c r="EI697" s="22">
        <v>2.18732439223705E-2</v>
      </c>
    </row>
    <row r="698" spans="1:139" x14ac:dyDescent="0.2">
      <c r="A698" s="12" t="s">
        <v>4311</v>
      </c>
      <c r="B698" s="12">
        <v>6</v>
      </c>
      <c r="C698" s="12">
        <v>6</v>
      </c>
      <c r="D698" s="12">
        <v>332.02</v>
      </c>
      <c r="E698" s="12" t="s">
        <v>4319</v>
      </c>
      <c r="F698" s="12" t="s">
        <v>4312</v>
      </c>
      <c r="G698" s="12">
        <v>1653588.584</v>
      </c>
      <c r="H698" s="12">
        <v>1664253.2250000001</v>
      </c>
      <c r="I698" s="12">
        <v>1504849.3430000001</v>
      </c>
      <c r="J698" s="12">
        <v>1312891.162</v>
      </c>
      <c r="K698" s="12">
        <v>1589248.8840000001</v>
      </c>
      <c r="L698" s="12">
        <v>1685126.348</v>
      </c>
      <c r="M698" s="12">
        <v>1898196.0560000001</v>
      </c>
      <c r="N698" s="12">
        <v>1671160.057</v>
      </c>
      <c r="O698" s="12">
        <v>1788744.7150000001</v>
      </c>
      <c r="P698" s="12">
        <v>1871311.4990000001</v>
      </c>
      <c r="Q698" s="12">
        <v>1960342.9010000001</v>
      </c>
      <c r="R698" s="12">
        <v>1484745.625</v>
      </c>
      <c r="S698" s="12">
        <v>1516432.415</v>
      </c>
      <c r="T698" s="12">
        <v>1435334.0049999999</v>
      </c>
      <c r="U698" s="12">
        <v>1547843.8540000001</v>
      </c>
      <c r="V698" s="12">
        <v>1563197.6270000001</v>
      </c>
      <c r="W698" s="12">
        <v>2060207.399</v>
      </c>
      <c r="X698" s="12">
        <v>1595565.2930000001</v>
      </c>
      <c r="Y698" s="12">
        <v>1871029.172</v>
      </c>
      <c r="Z698" s="12">
        <v>1512701.1259999999</v>
      </c>
      <c r="AA698" s="12">
        <v>1812077.108</v>
      </c>
      <c r="AB698" s="12">
        <v>1465154.5430000001</v>
      </c>
      <c r="AC698" s="12">
        <v>1555549.054</v>
      </c>
      <c r="AD698" s="12">
        <v>2025469.868</v>
      </c>
      <c r="AE698" s="12">
        <v>1391333.531</v>
      </c>
      <c r="AF698" s="12">
        <v>1626989.21</v>
      </c>
      <c r="AG698" s="12">
        <v>1790026.361</v>
      </c>
      <c r="AH698" s="12">
        <v>1639490.8810000001</v>
      </c>
      <c r="AI698" s="12">
        <v>1744800.287</v>
      </c>
      <c r="AJ698" s="12">
        <v>1446884.804</v>
      </c>
      <c r="AK698" s="12">
        <v>2193304.6910000001</v>
      </c>
      <c r="AL698" s="12">
        <v>1557303.0109999999</v>
      </c>
      <c r="AM698" s="12">
        <v>1490505.91</v>
      </c>
      <c r="AN698" s="12">
        <v>1329443.4720000001</v>
      </c>
      <c r="AO698" s="12">
        <v>1741352.7649999999</v>
      </c>
      <c r="AP698" s="12">
        <v>1733176.6540000001</v>
      </c>
      <c r="AQ698" s="12">
        <v>1151983.5900000001</v>
      </c>
      <c r="AR698" s="12">
        <v>1346699.7390000001</v>
      </c>
      <c r="AS698" s="12">
        <v>1469247.713</v>
      </c>
      <c r="AT698" s="12">
        <v>1042000.973</v>
      </c>
      <c r="AU698" s="12">
        <v>2000509.784</v>
      </c>
      <c r="AV698" s="12">
        <v>1980101.827</v>
      </c>
      <c r="AW698" s="12">
        <v>1664344.987</v>
      </c>
      <c r="AX698" s="12">
        <v>1773364.0109999999</v>
      </c>
      <c r="AY698" s="12">
        <v>1744885.3959999999</v>
      </c>
      <c r="AZ698" s="12">
        <v>2353690.2089999998</v>
      </c>
      <c r="BA698" s="12">
        <v>1697639.4310000001</v>
      </c>
      <c r="BB698" s="12">
        <v>1609507.8959999999</v>
      </c>
      <c r="BC698" s="12">
        <v>1531737.7009999999</v>
      </c>
      <c r="BD698" s="12">
        <v>1752173.1839999999</v>
      </c>
      <c r="BE698" s="12">
        <v>2009305.3430000001</v>
      </c>
      <c r="BF698" s="12">
        <v>1903436.8459999999</v>
      </c>
      <c r="BG698" s="12">
        <v>1555549.054</v>
      </c>
      <c r="BH698" s="12">
        <v>1527473.3289999999</v>
      </c>
      <c r="BI698" s="12">
        <v>1659855.115</v>
      </c>
      <c r="BJ698" s="12">
        <v>2055244.4240000001</v>
      </c>
      <c r="BK698" s="12">
        <v>1708339.338</v>
      </c>
      <c r="BL698" s="12">
        <v>1806473.618</v>
      </c>
      <c r="BM698" s="12">
        <v>1155819.135</v>
      </c>
      <c r="BN698" s="12">
        <v>1368375.926</v>
      </c>
      <c r="BO698" s="11" t="s">
        <v>4313</v>
      </c>
      <c r="BP698" s="11" t="s">
        <v>4314</v>
      </c>
      <c r="BQ698" s="11" t="s">
        <v>4315</v>
      </c>
      <c r="BR698" s="11" t="s">
        <v>4316</v>
      </c>
      <c r="BU698" s="11" t="s">
        <v>4317</v>
      </c>
      <c r="BV698" s="11" t="s">
        <v>4318</v>
      </c>
      <c r="BW698" s="12">
        <f t="shared" si="52"/>
        <v>4</v>
      </c>
      <c r="BX698" s="12">
        <f t="shared" si="53"/>
        <v>0</v>
      </c>
      <c r="BY698" s="12">
        <f t="shared" si="54"/>
        <v>1.1540108057387743</v>
      </c>
      <c r="BZ698" s="23">
        <f t="shared" si="55"/>
        <v>1.0765366195427937</v>
      </c>
      <c r="CA698" s="24">
        <f t="shared" si="56"/>
        <v>1.0719661410392931</v>
      </c>
      <c r="CB698" s="13">
        <v>0.39779152000000001</v>
      </c>
      <c r="CC698" s="13">
        <v>0.59252918099999996</v>
      </c>
      <c r="CD698" s="13">
        <v>0.67163432363570996</v>
      </c>
      <c r="CE698" s="13">
        <v>0.77600992798450297</v>
      </c>
      <c r="CF698" s="13">
        <v>3.61865855585842E-2</v>
      </c>
      <c r="CG698" s="12">
        <v>7</v>
      </c>
      <c r="CH698" s="14">
        <v>1544966.2396</v>
      </c>
      <c r="CI698" s="15">
        <v>1782907.7350000001</v>
      </c>
      <c r="CJ698" s="15">
        <v>1588939.76</v>
      </c>
      <c r="CK698" s="15">
        <v>1720540.1233999999</v>
      </c>
      <c r="CL698" s="15">
        <v>1649916.8208000001</v>
      </c>
      <c r="CM698" s="15">
        <v>1649638.3086000001</v>
      </c>
      <c r="CN698" s="14">
        <v>144444.93606534801</v>
      </c>
      <c r="CO698" s="15">
        <v>103910.341119066</v>
      </c>
      <c r="CP698" s="15">
        <v>211741.36785893701</v>
      </c>
      <c r="CQ698" s="15">
        <v>235368.45057759399</v>
      </c>
      <c r="CR698" s="15">
        <v>263269.70129434101</v>
      </c>
      <c r="CS698" s="16">
        <v>132749.33424648401</v>
      </c>
      <c r="CT698" s="14">
        <v>64597.7392095459</v>
      </c>
      <c r="CU698" s="15">
        <v>46470.1172614846</v>
      </c>
      <c r="CV698" s="15">
        <v>94693.618436274293</v>
      </c>
      <c r="CW698" s="15">
        <v>105259.97105006</v>
      </c>
      <c r="CX698" s="15">
        <v>117737.78970204201</v>
      </c>
      <c r="CY698" s="16">
        <v>59367.307068595903</v>
      </c>
      <c r="CZ698" s="17">
        <v>14.9399598040649</v>
      </c>
      <c r="DA698" s="18">
        <v>15.085540975489099</v>
      </c>
      <c r="DB698" s="18">
        <v>14.9652545041703</v>
      </c>
      <c r="DC698" s="18">
        <v>15.044088487930001</v>
      </c>
      <c r="DD698" s="18">
        <v>14.9995232244815</v>
      </c>
      <c r="DE698" s="19">
        <v>15.006537785086101</v>
      </c>
      <c r="DF698" s="17">
        <v>9.7550884505539004E-2</v>
      </c>
      <c r="DG698" s="18">
        <v>5.8396568869495499E-2</v>
      </c>
      <c r="DH698" s="18">
        <v>0.124215087350884</v>
      </c>
      <c r="DI698" s="18">
        <v>0.13293848158594401</v>
      </c>
      <c r="DJ698" s="18">
        <v>0.15571639786507999</v>
      </c>
      <c r="DK698" s="19">
        <v>8.2474312072147601E-2</v>
      </c>
      <c r="DL698" s="17">
        <v>4.3626081803923203E-2</v>
      </c>
      <c r="DM698" s="18">
        <v>2.6115739528988002E-2</v>
      </c>
      <c r="DN698" s="18">
        <v>5.5550675829530299E-2</v>
      </c>
      <c r="DO698" s="18">
        <v>5.94518963303549E-2</v>
      </c>
      <c r="DP698" s="18">
        <v>6.9638490167544198E-2</v>
      </c>
      <c r="DQ698" s="19">
        <v>3.6883633638170703E-2</v>
      </c>
      <c r="DR698" s="20">
        <v>14.2468126235048</v>
      </c>
      <c r="DS698" s="21">
        <v>14.392393794929101</v>
      </c>
      <c r="DT698" s="21">
        <v>14.2721073236102</v>
      </c>
      <c r="DU698" s="21">
        <v>14.350941307369901</v>
      </c>
      <c r="DV698" s="21">
        <v>14.3063760439214</v>
      </c>
      <c r="DW698" s="22">
        <v>14.313390604526001</v>
      </c>
      <c r="DX698" s="20">
        <v>9.7550884505561694E-2</v>
      </c>
      <c r="DY698" s="21">
        <v>5.8396568869504902E-2</v>
      </c>
      <c r="DZ698" s="21">
        <v>0.124215087350907</v>
      </c>
      <c r="EA698" s="21">
        <v>0.132938481585966</v>
      </c>
      <c r="EB698" s="21">
        <v>0.15571639786510799</v>
      </c>
      <c r="EC698" s="22">
        <v>8.2474312072163602E-2</v>
      </c>
      <c r="ED698" s="20">
        <v>4.3626081803933403E-2</v>
      </c>
      <c r="EE698" s="21">
        <v>2.61157395289922E-2</v>
      </c>
      <c r="EF698" s="21">
        <v>5.5550675829540298E-2</v>
      </c>
      <c r="EG698" s="21">
        <v>5.9451896330364802E-2</v>
      </c>
      <c r="EH698" s="21">
        <v>6.9638490167556993E-2</v>
      </c>
      <c r="EI698" s="22">
        <v>3.6883633638177801E-2</v>
      </c>
    </row>
    <row r="699" spans="1:139" x14ac:dyDescent="0.2">
      <c r="A699" s="12" t="s">
        <v>4320</v>
      </c>
      <c r="B699" s="12">
        <v>8</v>
      </c>
      <c r="C699" s="12">
        <v>8</v>
      </c>
      <c r="D699" s="12">
        <v>387.66</v>
      </c>
      <c r="E699" s="12" t="s">
        <v>4322</v>
      </c>
      <c r="F699" s="12" t="s">
        <v>4321</v>
      </c>
      <c r="G699" s="12">
        <v>1321838.2949999999</v>
      </c>
      <c r="H699" s="12">
        <v>1216941.1980000001</v>
      </c>
      <c r="I699" s="12">
        <v>985979.85389999999</v>
      </c>
      <c r="J699" s="12">
        <v>937731.82059999998</v>
      </c>
      <c r="K699" s="12">
        <v>1163183.895</v>
      </c>
      <c r="L699" s="12">
        <v>1296561.077</v>
      </c>
      <c r="M699" s="12">
        <v>1378929.871</v>
      </c>
      <c r="N699" s="12">
        <v>1370087.889</v>
      </c>
      <c r="O699" s="12">
        <v>1212323.365</v>
      </c>
      <c r="P699" s="12">
        <v>1330231.861</v>
      </c>
      <c r="Q699" s="12">
        <v>1454020.8130000001</v>
      </c>
      <c r="R699" s="12">
        <v>1134168.4580000001</v>
      </c>
      <c r="S699" s="12">
        <v>1235530.102</v>
      </c>
      <c r="T699" s="12">
        <v>1006472.807</v>
      </c>
      <c r="U699" s="12">
        <v>1134581.253</v>
      </c>
      <c r="V699" s="12">
        <v>1220878.673</v>
      </c>
      <c r="W699" s="12">
        <v>1268440.838</v>
      </c>
      <c r="X699" s="12">
        <v>1147227.2279999999</v>
      </c>
      <c r="Y699" s="12">
        <v>1190185.8689999999</v>
      </c>
      <c r="Z699" s="12">
        <v>1040477.176</v>
      </c>
      <c r="AA699" s="12">
        <v>1108609.898</v>
      </c>
      <c r="AB699" s="12">
        <v>1209512.341</v>
      </c>
      <c r="AC699" s="12">
        <v>1103079.3389999999</v>
      </c>
      <c r="AD699" s="12">
        <v>1478899.7709999999</v>
      </c>
      <c r="AE699" s="12">
        <v>924526.62769999995</v>
      </c>
      <c r="AF699" s="12">
        <v>1259306.08</v>
      </c>
      <c r="AG699" s="12">
        <v>1396973.6170000001</v>
      </c>
      <c r="AH699" s="12">
        <v>1136541.1880000001</v>
      </c>
      <c r="AI699" s="12">
        <v>1299627.645</v>
      </c>
      <c r="AJ699" s="12">
        <v>1093714.2139999999</v>
      </c>
      <c r="AK699" s="12">
        <v>1753274.159</v>
      </c>
      <c r="AL699" s="12">
        <v>1138736.68</v>
      </c>
      <c r="AM699" s="12">
        <v>976582.01199999999</v>
      </c>
      <c r="AN699" s="12">
        <v>949554.29949999996</v>
      </c>
      <c r="AO699" s="12">
        <v>1274509.9350000001</v>
      </c>
      <c r="AP699" s="12">
        <v>1333531.692</v>
      </c>
      <c r="AQ699" s="12">
        <v>836849.58620000002</v>
      </c>
      <c r="AR699" s="12">
        <v>1104081.56</v>
      </c>
      <c r="AS699" s="12">
        <v>995783.9804</v>
      </c>
      <c r="AT699" s="12">
        <v>740712.00600000005</v>
      </c>
      <c r="AU699" s="12">
        <v>1483813.297</v>
      </c>
      <c r="AV699" s="12">
        <v>1512561.4779999999</v>
      </c>
      <c r="AW699" s="12">
        <v>1356043.5090000001</v>
      </c>
      <c r="AX699" s="12">
        <v>1243503.3570000001</v>
      </c>
      <c r="AY699" s="12">
        <v>1279014.1939999999</v>
      </c>
      <c r="AZ699" s="12">
        <v>1838264.1629999999</v>
      </c>
      <c r="BA699" s="12">
        <v>1045212.818</v>
      </c>
      <c r="BB699" s="12">
        <v>1157252.0970000001</v>
      </c>
      <c r="BC699" s="12">
        <v>974358.17310000001</v>
      </c>
      <c r="BD699" s="12">
        <v>1205192.601</v>
      </c>
      <c r="BE699" s="12">
        <v>1229272.078</v>
      </c>
      <c r="BF699" s="12">
        <v>1571322.5390000001</v>
      </c>
      <c r="BG699" s="12">
        <v>1103079.3389999999</v>
      </c>
      <c r="BH699" s="12">
        <v>1115286.8729999999</v>
      </c>
      <c r="BI699" s="12">
        <v>1102956.4210000001</v>
      </c>
      <c r="BJ699" s="12">
        <v>1590779.9410000001</v>
      </c>
      <c r="BK699" s="12">
        <v>1333223.3740000001</v>
      </c>
      <c r="BL699" s="12">
        <v>1252298.317</v>
      </c>
      <c r="BM699" s="12">
        <v>860920.59459999995</v>
      </c>
      <c r="BN699" s="12">
        <v>1034368.594</v>
      </c>
      <c r="BO699" s="11" t="s">
        <v>2216</v>
      </c>
      <c r="BP699" s="11" t="s">
        <v>2217</v>
      </c>
      <c r="BU699" s="11" t="s">
        <v>2218</v>
      </c>
      <c r="BV699" s="11" t="s">
        <v>2219</v>
      </c>
      <c r="BW699" s="12">
        <f t="shared" si="52"/>
        <v>4</v>
      </c>
      <c r="BX699" s="12">
        <f t="shared" si="53"/>
        <v>0</v>
      </c>
      <c r="BY699" s="12">
        <f t="shared" si="54"/>
        <v>1.1710832904153359</v>
      </c>
      <c r="BZ699" s="23">
        <f t="shared" si="55"/>
        <v>1.0962992335883268</v>
      </c>
      <c r="CA699" s="24">
        <f t="shared" si="56"/>
        <v>1.0682150042030327</v>
      </c>
      <c r="CB699" s="13">
        <v>0.35530785599999998</v>
      </c>
      <c r="CC699" s="13">
        <v>0.55319008999999997</v>
      </c>
      <c r="CD699" s="13">
        <v>0.24876777683422999</v>
      </c>
      <c r="CE699" s="13">
        <v>0.39980535562644098</v>
      </c>
      <c r="CF699" s="13">
        <v>9.1999585540391504E-2</v>
      </c>
      <c r="CG699" s="12">
        <v>7</v>
      </c>
      <c r="CH699" s="14">
        <v>1125135.0125</v>
      </c>
      <c r="CI699" s="15">
        <v>1317626.8126000001</v>
      </c>
      <c r="CJ699" s="15">
        <v>1192954.6865999999</v>
      </c>
      <c r="CK699" s="15">
        <v>1173441.9568</v>
      </c>
      <c r="CL699" s="15">
        <v>1164925.59534</v>
      </c>
      <c r="CM699" s="15">
        <v>1237232.5488</v>
      </c>
      <c r="CN699" s="14">
        <v>160508.86969349501</v>
      </c>
      <c r="CO699" s="15">
        <v>67456.834428065602</v>
      </c>
      <c r="CP699" s="15">
        <v>167038.13800476599</v>
      </c>
      <c r="CQ699" s="15">
        <v>86490.220557156004</v>
      </c>
      <c r="CR699" s="15">
        <v>203319.84759392499</v>
      </c>
      <c r="CS699" s="16">
        <v>123119.718407169</v>
      </c>
      <c r="CT699" s="14">
        <v>71781.748725262107</v>
      </c>
      <c r="CU699" s="15">
        <v>30167.613465620601</v>
      </c>
      <c r="CV699" s="15">
        <v>74701.726282729695</v>
      </c>
      <c r="CW699" s="15">
        <v>38679.602510950099</v>
      </c>
      <c r="CX699" s="15">
        <v>90927.400078982595</v>
      </c>
      <c r="CY699" s="16">
        <v>55060.811945812398</v>
      </c>
      <c r="CZ699" s="17">
        <v>14.618280590583201</v>
      </c>
      <c r="DA699" s="18">
        <v>14.7834157346044</v>
      </c>
      <c r="DB699" s="18">
        <v>14.6775473667456</v>
      </c>
      <c r="DC699" s="18">
        <v>14.666356963758099</v>
      </c>
      <c r="DD699" s="18">
        <v>14.649508697658399</v>
      </c>
      <c r="DE699" s="19">
        <v>14.7175609134267</v>
      </c>
      <c r="DF699" s="17">
        <v>0.144481984327235</v>
      </c>
      <c r="DG699" s="18">
        <v>5.2141160401866303E-2</v>
      </c>
      <c r="DH699" s="18">
        <v>0.136082337768937</v>
      </c>
      <c r="DI699" s="18">
        <v>7.5464660849227996E-2</v>
      </c>
      <c r="DJ699" s="18">
        <v>0.17067214142245901</v>
      </c>
      <c r="DK699" s="19">
        <v>9.9759928621511104E-2</v>
      </c>
      <c r="DL699" s="17">
        <v>6.4614307695951403E-2</v>
      </c>
      <c r="DM699" s="18">
        <v>2.3318235816858601E-2</v>
      </c>
      <c r="DN699" s="18">
        <v>6.08578715576861E-2</v>
      </c>
      <c r="DO699" s="18">
        <v>3.37488223115682E-2</v>
      </c>
      <c r="DP699" s="18">
        <v>7.6326902017214995E-2</v>
      </c>
      <c r="DQ699" s="19">
        <v>4.4613996365645101E-2</v>
      </c>
      <c r="DR699" s="20">
        <v>13.925133410023101</v>
      </c>
      <c r="DS699" s="21">
        <v>14.0902685540443</v>
      </c>
      <c r="DT699" s="21">
        <v>13.9844001861854</v>
      </c>
      <c r="DU699" s="21">
        <v>13.973209783198</v>
      </c>
      <c r="DV699" s="21">
        <v>13.9563615170983</v>
      </c>
      <c r="DW699" s="22">
        <v>14.0244137328666</v>
      </c>
      <c r="DX699" s="20">
        <v>0.144481984327295</v>
      </c>
      <c r="DY699" s="21">
        <v>5.2141160401881402E-2</v>
      </c>
      <c r="DZ699" s="21">
        <v>0.13608233776898401</v>
      </c>
      <c r="EA699" s="21">
        <v>7.5464660849256807E-2</v>
      </c>
      <c r="EB699" s="21">
        <v>0.17067214142252299</v>
      </c>
      <c r="EC699" s="22">
        <v>9.9759928621543995E-2</v>
      </c>
      <c r="ED699" s="20">
        <v>6.4614307695978201E-2</v>
      </c>
      <c r="EE699" s="21">
        <v>2.3318235816865401E-2</v>
      </c>
      <c r="EF699" s="21">
        <v>6.0857871557707201E-2</v>
      </c>
      <c r="EG699" s="21">
        <v>3.3748822311581002E-2</v>
      </c>
      <c r="EH699" s="21">
        <v>7.6326902017243695E-2</v>
      </c>
      <c r="EI699" s="22">
        <v>4.4613996365659901E-2</v>
      </c>
    </row>
    <row r="700" spans="1:139" x14ac:dyDescent="0.2">
      <c r="A700" s="12" t="s">
        <v>4323</v>
      </c>
      <c r="B700" s="12">
        <v>5</v>
      </c>
      <c r="C700" s="12">
        <v>5</v>
      </c>
      <c r="D700" s="12">
        <v>242.87</v>
      </c>
      <c r="E700" s="12" t="s">
        <v>4331</v>
      </c>
      <c r="F700" s="12" t="s">
        <v>4324</v>
      </c>
      <c r="G700" s="12">
        <v>1322814.5279999999</v>
      </c>
      <c r="H700" s="12">
        <v>1142859.176</v>
      </c>
      <c r="I700" s="12">
        <v>935703.42810000002</v>
      </c>
      <c r="J700" s="12">
        <v>1033958.2610000001</v>
      </c>
      <c r="K700" s="12">
        <v>1137162.5859999999</v>
      </c>
      <c r="L700" s="12">
        <v>1295436.1340000001</v>
      </c>
      <c r="M700" s="12">
        <v>1257504.294</v>
      </c>
      <c r="N700" s="12">
        <v>1120265.578</v>
      </c>
      <c r="O700" s="12">
        <v>1129548.9410000001</v>
      </c>
      <c r="P700" s="12">
        <v>1642839.423</v>
      </c>
      <c r="Q700" s="12">
        <v>1434166.4839999999</v>
      </c>
      <c r="R700" s="12">
        <v>1087379.3189999999</v>
      </c>
      <c r="S700" s="12">
        <v>1161514.939</v>
      </c>
      <c r="T700" s="12">
        <v>914424.81050000002</v>
      </c>
      <c r="U700" s="12">
        <v>1044637.879</v>
      </c>
      <c r="V700" s="12">
        <v>1066429.6580000001</v>
      </c>
      <c r="W700" s="12">
        <v>1309065.483</v>
      </c>
      <c r="X700" s="12">
        <v>1052511.754</v>
      </c>
      <c r="Y700" s="12">
        <v>1163625.443</v>
      </c>
      <c r="Z700" s="12">
        <v>979587.46470000001</v>
      </c>
      <c r="AA700" s="12">
        <v>1046360.11</v>
      </c>
      <c r="AB700" s="12">
        <v>1186767.077</v>
      </c>
      <c r="AC700" s="12">
        <v>1068486.4280000001</v>
      </c>
      <c r="AD700" s="12">
        <v>1471196.8019999999</v>
      </c>
      <c r="AE700" s="12">
        <v>848608.87569999998</v>
      </c>
      <c r="AF700" s="12">
        <v>1179533.0589999999</v>
      </c>
      <c r="AG700" s="12">
        <v>1318767.892</v>
      </c>
      <c r="AH700" s="12">
        <v>1066536.102</v>
      </c>
      <c r="AI700" s="12">
        <v>1265939.8770000001</v>
      </c>
      <c r="AJ700" s="12">
        <v>1143074.1629999999</v>
      </c>
      <c r="AK700" s="12">
        <v>1754569.0249999999</v>
      </c>
      <c r="AL700" s="12">
        <v>1069415.4040000001</v>
      </c>
      <c r="AM700" s="12">
        <v>926784.79469999997</v>
      </c>
      <c r="AN700" s="12">
        <v>1046993.917</v>
      </c>
      <c r="AO700" s="12">
        <v>1245998.1780000001</v>
      </c>
      <c r="AP700" s="12">
        <v>1332374.672</v>
      </c>
      <c r="AQ700" s="12">
        <v>763158.42429999996</v>
      </c>
      <c r="AR700" s="12">
        <v>902762.93680000002</v>
      </c>
      <c r="AS700" s="12">
        <v>927794.32689999999</v>
      </c>
      <c r="AT700" s="12">
        <v>914781.03960000002</v>
      </c>
      <c r="AU700" s="12">
        <v>1463552.159</v>
      </c>
      <c r="AV700" s="12">
        <v>1450162.0619999999</v>
      </c>
      <c r="AW700" s="12">
        <v>1274808.9180000001</v>
      </c>
      <c r="AX700" s="12">
        <v>1129777.49</v>
      </c>
      <c r="AY700" s="12">
        <v>1177620.969</v>
      </c>
      <c r="AZ700" s="12">
        <v>1605711.9080000001</v>
      </c>
      <c r="BA700" s="12">
        <v>1078688.0889999999</v>
      </c>
      <c r="BB700" s="12">
        <v>1061708.9669999999</v>
      </c>
      <c r="BC700" s="12">
        <v>952614.20120000001</v>
      </c>
      <c r="BD700" s="12">
        <v>1134663.5870000001</v>
      </c>
      <c r="BE700" s="12">
        <v>1160246.9620000001</v>
      </c>
      <c r="BF700" s="12">
        <v>1541773.32</v>
      </c>
      <c r="BG700" s="12">
        <v>1068486.4280000001</v>
      </c>
      <c r="BH700" s="12">
        <v>1109477.811</v>
      </c>
      <c r="BI700" s="12">
        <v>1012386.858</v>
      </c>
      <c r="BJ700" s="12">
        <v>1490009.1089999999</v>
      </c>
      <c r="BK700" s="12">
        <v>1258586.531</v>
      </c>
      <c r="BL700" s="12">
        <v>1175163.1880000001</v>
      </c>
      <c r="BM700" s="12">
        <v>838604.59250000003</v>
      </c>
      <c r="BN700" s="12">
        <v>1081050.2409999999</v>
      </c>
      <c r="BO700" s="11" t="s">
        <v>4325</v>
      </c>
      <c r="BP700" s="11" t="s">
        <v>4326</v>
      </c>
      <c r="BQ700" s="11" t="s">
        <v>4327</v>
      </c>
      <c r="BR700" s="11" t="s">
        <v>4328</v>
      </c>
      <c r="BS700" s="11" t="s">
        <v>237</v>
      </c>
      <c r="BT700" s="11" t="s">
        <v>238</v>
      </c>
      <c r="BU700" s="11" t="s">
        <v>4329</v>
      </c>
      <c r="BV700" s="11" t="s">
        <v>4330</v>
      </c>
      <c r="BW700" s="12">
        <f t="shared" si="52"/>
        <v>4</v>
      </c>
      <c r="BX700" s="12">
        <f t="shared" si="53"/>
        <v>12</v>
      </c>
      <c r="BY700" s="12">
        <f t="shared" si="54"/>
        <v>1.1569449058312598</v>
      </c>
      <c r="BZ700" s="23">
        <f t="shared" si="55"/>
        <v>1.1104571949590687</v>
      </c>
      <c r="CA700" s="24">
        <f t="shared" si="56"/>
        <v>1.0418635775275467</v>
      </c>
      <c r="CB700" s="13">
        <v>0.55128491700000004</v>
      </c>
      <c r="CC700" s="13">
        <v>0.72276051500000005</v>
      </c>
      <c r="CD700" s="13">
        <v>0.45185399097892698</v>
      </c>
      <c r="CE700" s="13">
        <v>0.60597277411815298</v>
      </c>
      <c r="CF700" s="13">
        <v>0.149850145329744</v>
      </c>
      <c r="CG700" s="12">
        <v>7</v>
      </c>
      <c r="CH700" s="14">
        <v>1114499.5958199999</v>
      </c>
      <c r="CI700" s="15">
        <v>1289118.8740000001</v>
      </c>
      <c r="CJ700" s="15">
        <v>1128424.6862999999</v>
      </c>
      <c r="CK700" s="15">
        <v>1114243.9605399999</v>
      </c>
      <c r="CL700" s="15">
        <v>1124283.8585399999</v>
      </c>
      <c r="CM700" s="15">
        <v>1194770.2186</v>
      </c>
      <c r="CN700" s="14">
        <v>144194.282208925</v>
      </c>
      <c r="CO700" s="15">
        <v>212209.57525229201</v>
      </c>
      <c r="CP700" s="15">
        <v>193050.453108321</v>
      </c>
      <c r="CQ700" s="15">
        <v>127105.665832774</v>
      </c>
      <c r="CR700" s="15">
        <v>228820.29135023599</v>
      </c>
      <c r="CS700" s="16">
        <v>99736.1333003771</v>
      </c>
      <c r="CT700" s="14">
        <v>64485.643397188898</v>
      </c>
      <c r="CU700" s="15">
        <v>94903.0071480966</v>
      </c>
      <c r="CV700" s="15">
        <v>86334.787247468295</v>
      </c>
      <c r="CW700" s="15">
        <v>56843.381825491102</v>
      </c>
      <c r="CX700" s="15">
        <v>102331.54521808701</v>
      </c>
      <c r="CY700" s="16">
        <v>44603.354774524698</v>
      </c>
      <c r="CZ700" s="17">
        <v>14.6104114909846</v>
      </c>
      <c r="DA700" s="18">
        <v>14.7526150836462</v>
      </c>
      <c r="DB700" s="18">
        <v>14.6183156863506</v>
      </c>
      <c r="DC700" s="18">
        <v>14.611802944274</v>
      </c>
      <c r="DD700" s="18">
        <v>14.609600313562099</v>
      </c>
      <c r="DE700" s="19">
        <v>14.683811486836399</v>
      </c>
      <c r="DF700" s="17">
        <v>0.12882334045552901</v>
      </c>
      <c r="DG700" s="18">
        <v>0.15500157332277401</v>
      </c>
      <c r="DH700" s="18">
        <v>0.16525864537750901</v>
      </c>
      <c r="DI700" s="18">
        <v>0.111221500947414</v>
      </c>
      <c r="DJ700" s="18">
        <v>0.20051049847581301</v>
      </c>
      <c r="DK700" s="19">
        <v>8.3772246788783505E-2</v>
      </c>
      <c r="DL700" s="17">
        <v>5.7611549269432197E-2</v>
      </c>
      <c r="DM700" s="18">
        <v>6.9318810913827994E-2</v>
      </c>
      <c r="DN700" s="18">
        <v>7.3905912986728106E-2</v>
      </c>
      <c r="DO700" s="18">
        <v>4.9739767335595098E-2</v>
      </c>
      <c r="DP700" s="18">
        <v>8.9671020958857303E-2</v>
      </c>
      <c r="DQ700" s="19">
        <v>3.7464087689521697E-2</v>
      </c>
      <c r="DR700" s="20">
        <v>13.9172643104245</v>
      </c>
      <c r="DS700" s="21">
        <v>14.0594679030861</v>
      </c>
      <c r="DT700" s="21">
        <v>13.9251685057905</v>
      </c>
      <c r="DU700" s="21">
        <v>13.9186557637139</v>
      </c>
      <c r="DV700" s="21">
        <v>13.916453133001999</v>
      </c>
      <c r="DW700" s="22">
        <v>13.990664306276299</v>
      </c>
      <c r="DX700" s="20">
        <v>0.128823340455582</v>
      </c>
      <c r="DY700" s="21">
        <v>0.155001573322816</v>
      </c>
      <c r="DZ700" s="21">
        <v>0.16525864537757301</v>
      </c>
      <c r="EA700" s="21">
        <v>0.111221500947458</v>
      </c>
      <c r="EB700" s="21">
        <v>0.200510498475897</v>
      </c>
      <c r="EC700" s="22">
        <v>8.3772246788813898E-2</v>
      </c>
      <c r="ED700" s="20">
        <v>5.7611549269456198E-2</v>
      </c>
      <c r="EE700" s="21">
        <v>6.9318810913846896E-2</v>
      </c>
      <c r="EF700" s="21">
        <v>7.3905912986756805E-2</v>
      </c>
      <c r="EG700" s="21">
        <v>4.9739767335614603E-2</v>
      </c>
      <c r="EH700" s="21">
        <v>8.9671020958894607E-2</v>
      </c>
      <c r="EI700" s="22">
        <v>3.74640876895352E-2</v>
      </c>
    </row>
    <row r="701" spans="1:139" x14ac:dyDescent="0.2">
      <c r="A701" s="12" t="s">
        <v>4332</v>
      </c>
      <c r="B701" s="12">
        <v>4</v>
      </c>
      <c r="C701" s="12">
        <v>4</v>
      </c>
      <c r="D701" s="12">
        <v>176.69</v>
      </c>
      <c r="E701" s="12" t="s">
        <v>4340</v>
      </c>
      <c r="F701" s="12" t="s">
        <v>4333</v>
      </c>
      <c r="G701" s="12">
        <v>237683.4975</v>
      </c>
      <c r="H701" s="12">
        <v>277160.15720000002</v>
      </c>
      <c r="I701" s="12">
        <v>235224.37520000001</v>
      </c>
      <c r="J701" s="12">
        <v>178168.80170000001</v>
      </c>
      <c r="K701" s="12">
        <v>272008.96970000002</v>
      </c>
      <c r="L701" s="12">
        <v>267847.44410000002</v>
      </c>
      <c r="M701" s="12">
        <v>258828.26</v>
      </c>
      <c r="N701" s="12">
        <v>310855.01409999997</v>
      </c>
      <c r="O701" s="12">
        <v>253105.91750000001</v>
      </c>
      <c r="P701" s="12">
        <v>297460.09409999999</v>
      </c>
      <c r="Q701" s="12">
        <v>289353.9117</v>
      </c>
      <c r="R701" s="12">
        <v>257589.61110000001</v>
      </c>
      <c r="S701" s="12">
        <v>223184.7053</v>
      </c>
      <c r="T701" s="12">
        <v>218707.7837</v>
      </c>
      <c r="U701" s="12">
        <v>241654.21799999999</v>
      </c>
      <c r="V701" s="12">
        <v>215036.0753</v>
      </c>
      <c r="W701" s="12">
        <v>259090.55429999999</v>
      </c>
      <c r="X701" s="12">
        <v>274863.00760000001</v>
      </c>
      <c r="Y701" s="12">
        <v>284387.23129999998</v>
      </c>
      <c r="Z701" s="12">
        <v>219405.04199999999</v>
      </c>
      <c r="AA701" s="12">
        <v>279806.8173</v>
      </c>
      <c r="AB701" s="12">
        <v>219634.28700000001</v>
      </c>
      <c r="AC701" s="12">
        <v>244479.78150000001</v>
      </c>
      <c r="AD701" s="12">
        <v>272089.66200000001</v>
      </c>
      <c r="AE701" s="12">
        <v>207073.3953</v>
      </c>
      <c r="AF701" s="12">
        <v>236054.5043</v>
      </c>
      <c r="AG701" s="12">
        <v>294101.87920000002</v>
      </c>
      <c r="AH701" s="12">
        <v>205509.5528</v>
      </c>
      <c r="AI701" s="12">
        <v>266009.82370000001</v>
      </c>
      <c r="AJ701" s="12">
        <v>176499.76730000001</v>
      </c>
      <c r="AK701" s="12">
        <v>315261.20529999997</v>
      </c>
      <c r="AL701" s="12">
        <v>259348.96239999999</v>
      </c>
      <c r="AM701" s="12">
        <v>232982.3401</v>
      </c>
      <c r="AN701" s="12">
        <v>180415.06959999999</v>
      </c>
      <c r="AO701" s="12">
        <v>298042.41249999998</v>
      </c>
      <c r="AP701" s="12">
        <v>275484.9437</v>
      </c>
      <c r="AQ701" s="12">
        <v>157078.56270000001</v>
      </c>
      <c r="AR701" s="12">
        <v>250501.6587</v>
      </c>
      <c r="AS701" s="12">
        <v>207897.35250000001</v>
      </c>
      <c r="AT701" s="12">
        <v>165634.4803</v>
      </c>
      <c r="AU701" s="12">
        <v>295282.69329999998</v>
      </c>
      <c r="AV701" s="12">
        <v>343529.32319999998</v>
      </c>
      <c r="AW701" s="12">
        <v>244954.1054</v>
      </c>
      <c r="AX701" s="12">
        <v>270214.81479999999</v>
      </c>
      <c r="AY701" s="12">
        <v>272416.95919999998</v>
      </c>
      <c r="AZ701" s="12">
        <v>323777.55459999997</v>
      </c>
      <c r="BA701" s="12">
        <v>213494.2052</v>
      </c>
      <c r="BB701" s="12">
        <v>277264.85580000002</v>
      </c>
      <c r="BC701" s="12">
        <v>232816.59650000001</v>
      </c>
      <c r="BD701" s="12">
        <v>254138.52359999999</v>
      </c>
      <c r="BE701" s="12">
        <v>310261.2635</v>
      </c>
      <c r="BF701" s="12">
        <v>285335.08419999998</v>
      </c>
      <c r="BG701" s="12">
        <v>244479.78150000001</v>
      </c>
      <c r="BH701" s="12">
        <v>205191.7475</v>
      </c>
      <c r="BI701" s="12">
        <v>247037.6992</v>
      </c>
      <c r="BJ701" s="12">
        <v>298188.64250000002</v>
      </c>
      <c r="BK701" s="12">
        <v>280680.67629999999</v>
      </c>
      <c r="BL701" s="12">
        <v>226440.77480000001</v>
      </c>
      <c r="BM701" s="12">
        <v>176214.57689999999</v>
      </c>
      <c r="BN701" s="12">
        <v>166922.77910000001</v>
      </c>
      <c r="BO701" s="11" t="s">
        <v>4334</v>
      </c>
      <c r="BP701" s="11" t="s">
        <v>4335</v>
      </c>
      <c r="BQ701" s="11" t="s">
        <v>4336</v>
      </c>
      <c r="BR701" s="11" t="s">
        <v>4337</v>
      </c>
      <c r="BS701" s="11" t="s">
        <v>237</v>
      </c>
      <c r="BT701" s="11" t="s">
        <v>238</v>
      </c>
      <c r="BU701" s="11" t="s">
        <v>4338</v>
      </c>
      <c r="BV701" s="11" t="s">
        <v>4339</v>
      </c>
      <c r="BW701" s="12">
        <f t="shared" si="52"/>
        <v>4</v>
      </c>
      <c r="BX701" s="12">
        <f t="shared" si="53"/>
        <v>20</v>
      </c>
      <c r="BY701" s="12">
        <f t="shared" si="54"/>
        <v>1.1781748115079864</v>
      </c>
      <c r="BZ701" s="23">
        <f t="shared" si="55"/>
        <v>1.1145083164472893</v>
      </c>
      <c r="CA701" s="24">
        <f t="shared" si="56"/>
        <v>1.0571251861660811</v>
      </c>
      <c r="CB701" s="13">
        <v>0.50084527599999995</v>
      </c>
      <c r="CC701" s="13">
        <v>0.682970831</v>
      </c>
      <c r="CD701" s="13">
        <v>0.47818996005566899</v>
      </c>
      <c r="CE701" s="13">
        <v>0.63680047794767503</v>
      </c>
      <c r="CF701" s="13">
        <v>0.18425477426978101</v>
      </c>
      <c r="CG701" s="12">
        <v>7</v>
      </c>
      <c r="CH701" s="14">
        <v>240049.16026</v>
      </c>
      <c r="CI701" s="15">
        <v>277619.34596000001</v>
      </c>
      <c r="CJ701" s="15">
        <v>246098.04595999999</v>
      </c>
      <c r="CK701" s="15">
        <v>250556.38209999999</v>
      </c>
      <c r="CL701" s="15">
        <v>244616.78862000001</v>
      </c>
      <c r="CM701" s="15">
        <v>235635.10545999999</v>
      </c>
      <c r="CN701" s="14">
        <v>39549.681414662598</v>
      </c>
      <c r="CO701" s="15">
        <v>25237.710255925798</v>
      </c>
      <c r="CP701" s="15">
        <v>28714.6358330322</v>
      </c>
      <c r="CQ701" s="15">
        <v>31781.5539311785</v>
      </c>
      <c r="CR701" s="15">
        <v>31728.328944246299</v>
      </c>
      <c r="CS701" s="16">
        <v>46759.224163470499</v>
      </c>
      <c r="CT701" s="14">
        <v>17687.155226329101</v>
      </c>
      <c r="CU701" s="15">
        <v>11286.6471457387</v>
      </c>
      <c r="CV701" s="15">
        <v>12841.5755343623</v>
      </c>
      <c r="CW701" s="15">
        <v>14213.143004138199</v>
      </c>
      <c r="CX701" s="15">
        <v>14189.340066361799</v>
      </c>
      <c r="CY701" s="16">
        <v>20911.360760934102</v>
      </c>
      <c r="CZ701" s="17">
        <v>13.0698308164515</v>
      </c>
      <c r="DA701" s="18">
        <v>13.223901873486099</v>
      </c>
      <c r="DB701" s="18">
        <v>13.1013549165769</v>
      </c>
      <c r="DC701" s="18">
        <v>13.118004976543</v>
      </c>
      <c r="DD701" s="18">
        <v>13.0937826233825</v>
      </c>
      <c r="DE701" s="19">
        <v>13.046969315497</v>
      </c>
      <c r="DF701" s="17">
        <v>0.176747563533313</v>
      </c>
      <c r="DG701" s="18">
        <v>8.9777584757879295E-2</v>
      </c>
      <c r="DH701" s="18">
        <v>0.113981924968798</v>
      </c>
      <c r="DI701" s="18">
        <v>0.128954460956202</v>
      </c>
      <c r="DJ701" s="18">
        <v>0.130891380234684</v>
      </c>
      <c r="DK701" s="19">
        <v>0.20293299491411901</v>
      </c>
      <c r="DL701" s="17">
        <v>7.9043913383590098E-2</v>
      </c>
      <c r="DM701" s="18">
        <v>4.0149756474873399E-2</v>
      </c>
      <c r="DN701" s="18">
        <v>5.0974266487302598E-2</v>
      </c>
      <c r="DO701" s="18">
        <v>5.7670188139981898E-2</v>
      </c>
      <c r="DP701" s="18">
        <v>5.8536404774705203E-2</v>
      </c>
      <c r="DQ701" s="19">
        <v>9.0754394301117702E-2</v>
      </c>
      <c r="DR701" s="20">
        <v>12.376683635886801</v>
      </c>
      <c r="DS701" s="21">
        <v>12.5307546929228</v>
      </c>
      <c r="DT701" s="21">
        <v>12.408207736012701</v>
      </c>
      <c r="DU701" s="21">
        <v>12.4248577959789</v>
      </c>
      <c r="DV701" s="21">
        <v>12.400635442818199</v>
      </c>
      <c r="DW701" s="22">
        <v>12.3538221349321</v>
      </c>
      <c r="DX701" s="20">
        <v>0.17674756353517099</v>
      </c>
      <c r="DY701" s="21">
        <v>8.9777584758452295E-2</v>
      </c>
      <c r="DZ701" s="21">
        <v>0.113981924969714</v>
      </c>
      <c r="EA701" s="21">
        <v>0.128954460957282</v>
      </c>
      <c r="EB701" s="21">
        <v>0.130891380235821</v>
      </c>
      <c r="EC701" s="22">
        <v>0.202932994916149</v>
      </c>
      <c r="ED701" s="20">
        <v>7.9043913384421002E-2</v>
      </c>
      <c r="EE701" s="21">
        <v>4.0149756475129701E-2</v>
      </c>
      <c r="EF701" s="21">
        <v>5.0974266487712201E-2</v>
      </c>
      <c r="EG701" s="21">
        <v>5.7670188140464998E-2</v>
      </c>
      <c r="EH701" s="21">
        <v>5.8536404775213602E-2</v>
      </c>
      <c r="EI701" s="22">
        <v>9.0754394302025795E-2</v>
      </c>
    </row>
    <row r="702" spans="1:139" x14ac:dyDescent="0.2">
      <c r="A702" s="12" t="s">
        <v>4341</v>
      </c>
      <c r="B702" s="12">
        <v>8</v>
      </c>
      <c r="C702" s="12">
        <v>8</v>
      </c>
      <c r="D702" s="12">
        <v>315.75</v>
      </c>
      <c r="E702" s="12" t="s">
        <v>4349</v>
      </c>
      <c r="F702" s="12" t="s">
        <v>4342</v>
      </c>
      <c r="G702" s="12">
        <v>1307080.871</v>
      </c>
      <c r="H702" s="12">
        <v>1281089.69</v>
      </c>
      <c r="I702" s="12">
        <v>1347895.0149999999</v>
      </c>
      <c r="J702" s="12">
        <v>1234649.767</v>
      </c>
      <c r="K702" s="12">
        <v>1311940.594</v>
      </c>
      <c r="L702" s="12">
        <v>1395771.5319999999</v>
      </c>
      <c r="M702" s="12">
        <v>1313783.3940000001</v>
      </c>
      <c r="N702" s="12">
        <v>1440566.085</v>
      </c>
      <c r="O702" s="12">
        <v>1173474.588</v>
      </c>
      <c r="P702" s="12">
        <v>1679476.0190000001</v>
      </c>
      <c r="Q702" s="12">
        <v>1435230.15</v>
      </c>
      <c r="R702" s="12">
        <v>1265278.402</v>
      </c>
      <c r="S702" s="12">
        <v>1393736.169</v>
      </c>
      <c r="T702" s="12">
        <v>1194826.233</v>
      </c>
      <c r="U702" s="12">
        <v>1371839.791</v>
      </c>
      <c r="V702" s="12">
        <v>1266347.656</v>
      </c>
      <c r="W702" s="12">
        <v>1281551.733</v>
      </c>
      <c r="X702" s="12">
        <v>1361820.6140000001</v>
      </c>
      <c r="Y702" s="12">
        <v>1454821.149</v>
      </c>
      <c r="Z702" s="12">
        <v>1364951.4669999999</v>
      </c>
      <c r="AA702" s="12">
        <v>1307733.3770000001</v>
      </c>
      <c r="AB702" s="12">
        <v>1288234.0649999999</v>
      </c>
      <c r="AC702" s="12">
        <v>1352333.5049999999</v>
      </c>
      <c r="AD702" s="12">
        <v>1460177.5789999999</v>
      </c>
      <c r="AE702" s="12">
        <v>1131036.2520000001</v>
      </c>
      <c r="AF702" s="12">
        <v>1376068.27</v>
      </c>
      <c r="AG702" s="12">
        <v>1496307.0060000001</v>
      </c>
      <c r="AH702" s="12">
        <v>1208153.101</v>
      </c>
      <c r="AI702" s="12">
        <v>1415423.763</v>
      </c>
      <c r="AJ702" s="12">
        <v>1157758.696</v>
      </c>
      <c r="AK702" s="12">
        <v>1733700.047</v>
      </c>
      <c r="AL702" s="12">
        <v>1198762.7849999999</v>
      </c>
      <c r="AM702" s="12">
        <v>1335047.588</v>
      </c>
      <c r="AN702" s="12">
        <v>1250215.6470000001</v>
      </c>
      <c r="AO702" s="12">
        <v>1437503.845</v>
      </c>
      <c r="AP702" s="12">
        <v>1435571.07</v>
      </c>
      <c r="AQ702" s="12">
        <v>797313.27350000001</v>
      </c>
      <c r="AR702" s="12">
        <v>1160876.2209999999</v>
      </c>
      <c r="AS702" s="12">
        <v>963874.18519999995</v>
      </c>
      <c r="AT702" s="12">
        <v>935181.36769999994</v>
      </c>
      <c r="AU702" s="12">
        <v>1464637.618</v>
      </c>
      <c r="AV702" s="12">
        <v>1687413.679</v>
      </c>
      <c r="AW702" s="12">
        <v>1529680.969</v>
      </c>
      <c r="AX702" s="12">
        <v>1476215.176</v>
      </c>
      <c r="AY702" s="12">
        <v>1546475.9</v>
      </c>
      <c r="AZ702" s="12">
        <v>1906726.3319999999</v>
      </c>
      <c r="BA702" s="12">
        <v>1056016.378</v>
      </c>
      <c r="BB702" s="12">
        <v>1373720.6740000001</v>
      </c>
      <c r="BC702" s="12">
        <v>1191004.6270000001</v>
      </c>
      <c r="BD702" s="12">
        <v>1581033.6329999999</v>
      </c>
      <c r="BE702" s="12">
        <v>1450068.35</v>
      </c>
      <c r="BF702" s="12">
        <v>1673592.8629999999</v>
      </c>
      <c r="BG702" s="12">
        <v>1352333.5049999999</v>
      </c>
      <c r="BH702" s="12">
        <v>1101167.8529999999</v>
      </c>
      <c r="BI702" s="12">
        <v>1349321.544</v>
      </c>
      <c r="BJ702" s="12">
        <v>1738276.2109999999</v>
      </c>
      <c r="BK702" s="12">
        <v>1428023.7290000001</v>
      </c>
      <c r="BL702" s="12">
        <v>1331203.929</v>
      </c>
      <c r="BM702" s="12">
        <v>937628.15209999995</v>
      </c>
      <c r="BN702" s="12">
        <v>1094937.983</v>
      </c>
      <c r="BO702" s="11" t="s">
        <v>4343</v>
      </c>
      <c r="BP702" s="11" t="s">
        <v>4344</v>
      </c>
      <c r="BQ702" s="11" t="s">
        <v>4345</v>
      </c>
      <c r="BR702" s="11" t="s">
        <v>4346</v>
      </c>
      <c r="BU702" s="11" t="s">
        <v>4347</v>
      </c>
      <c r="BV702" s="11" t="s">
        <v>4348</v>
      </c>
      <c r="BW702" s="12">
        <f t="shared" si="52"/>
        <v>4</v>
      </c>
      <c r="BX702" s="12">
        <f t="shared" si="53"/>
        <v>0</v>
      </c>
      <c r="BY702" s="12">
        <f t="shared" si="54"/>
        <v>1.080278158529085</v>
      </c>
      <c r="BZ702" s="23">
        <f t="shared" si="55"/>
        <v>1.0486424875177318</v>
      </c>
      <c r="CA702" s="24">
        <f t="shared" si="56"/>
        <v>1.0301682140366435</v>
      </c>
      <c r="CB702" s="13">
        <v>0.84073160000000002</v>
      </c>
      <c r="CC702" s="13">
        <v>0.89756439300000002</v>
      </c>
      <c r="CD702" s="13">
        <v>0.70600003173702797</v>
      </c>
      <c r="CE702" s="13">
        <v>0.79946711203616805</v>
      </c>
      <c r="CF702" s="13">
        <v>1.8296241030474999E-2</v>
      </c>
      <c r="CG702" s="12">
        <v>7</v>
      </c>
      <c r="CH702" s="14">
        <v>1296531.1873999999</v>
      </c>
      <c r="CI702" s="15">
        <v>1400614.3236</v>
      </c>
      <c r="CJ702" s="15">
        <v>1332182.149</v>
      </c>
      <c r="CK702" s="15">
        <v>1345898.5238000001</v>
      </c>
      <c r="CL702" s="15">
        <v>1307902.9556</v>
      </c>
      <c r="CM702" s="15">
        <v>1330742.1672</v>
      </c>
      <c r="CN702" s="14">
        <v>41996.245231635003</v>
      </c>
      <c r="CO702" s="15">
        <v>186088.35996271</v>
      </c>
      <c r="CP702" s="15">
        <v>99150.485979766599</v>
      </c>
      <c r="CQ702" s="15">
        <v>75745.488207831702</v>
      </c>
      <c r="CR702" s="15">
        <v>119195.59504053</v>
      </c>
      <c r="CS702" s="16">
        <v>142818.50770237201</v>
      </c>
      <c r="CT702" s="14">
        <v>18781.2918275374</v>
      </c>
      <c r="CU702" s="15">
        <v>83221.244539613806</v>
      </c>
      <c r="CV702" s="15">
        <v>44341.445330579598</v>
      </c>
      <c r="CW702" s="15">
        <v>33874.412124324102</v>
      </c>
      <c r="CX702" s="15">
        <v>53305.890625832399</v>
      </c>
      <c r="CY702" s="16">
        <v>63870.378333516201</v>
      </c>
      <c r="CZ702" s="17">
        <v>14.767926983008699</v>
      </c>
      <c r="DA702" s="18">
        <v>14.8386268339399</v>
      </c>
      <c r="DB702" s="18">
        <v>14.793209527721601</v>
      </c>
      <c r="DC702" s="18">
        <v>14.804464311785701</v>
      </c>
      <c r="DD702" s="18">
        <v>14.773676070653</v>
      </c>
      <c r="DE702" s="19">
        <v>14.789705379148799</v>
      </c>
      <c r="DF702" s="17">
        <v>3.25925112410098E-2</v>
      </c>
      <c r="DG702" s="18">
        <v>0.131276882666681</v>
      </c>
      <c r="DH702" s="18">
        <v>7.5701070107970295E-2</v>
      </c>
      <c r="DI702" s="18">
        <v>5.5892870985230297E-2</v>
      </c>
      <c r="DJ702" s="18">
        <v>9.2906253808744593E-2</v>
      </c>
      <c r="DK702" s="19">
        <v>0.108742039550815</v>
      </c>
      <c r="DL702" s="17">
        <v>1.45758141384648E-2</v>
      </c>
      <c r="DM702" s="18">
        <v>5.8708806703392499E-2</v>
      </c>
      <c r="DN702" s="18">
        <v>3.3854547746179797E-2</v>
      </c>
      <c r="DO702" s="18">
        <v>2.4996051796120099E-2</v>
      </c>
      <c r="DP702" s="18">
        <v>4.1548939810240403E-2</v>
      </c>
      <c r="DQ702" s="19">
        <v>4.8630918489518699E-2</v>
      </c>
      <c r="DR702" s="20">
        <v>14.074779802448599</v>
      </c>
      <c r="DS702" s="21">
        <v>14.1454796533798</v>
      </c>
      <c r="DT702" s="21">
        <v>14.100062347161501</v>
      </c>
      <c r="DU702" s="21">
        <v>14.111317131225601</v>
      </c>
      <c r="DV702" s="21">
        <v>14.0805288900929</v>
      </c>
      <c r="DW702" s="22">
        <v>14.096558198588699</v>
      </c>
      <c r="DX702" s="20">
        <v>3.2592511241019202E-2</v>
      </c>
      <c r="DY702" s="21">
        <v>0.131276882666715</v>
      </c>
      <c r="DZ702" s="21">
        <v>7.5701070107992402E-2</v>
      </c>
      <c r="EA702" s="21">
        <v>5.5892870985245501E-2</v>
      </c>
      <c r="EB702" s="21">
        <v>9.2906253808773404E-2</v>
      </c>
      <c r="EC702" s="22">
        <v>0.10874203955084701</v>
      </c>
      <c r="ED702" s="20">
        <v>1.4575814138469E-2</v>
      </c>
      <c r="EE702" s="21">
        <v>5.8708806703407598E-2</v>
      </c>
      <c r="EF702" s="21">
        <v>3.3854547746189699E-2</v>
      </c>
      <c r="EG702" s="21">
        <v>2.4996051796126899E-2</v>
      </c>
      <c r="EH702" s="21">
        <v>4.1548939810253198E-2</v>
      </c>
      <c r="EI702" s="22">
        <v>4.8630918489533097E-2</v>
      </c>
    </row>
    <row r="703" spans="1:139" x14ac:dyDescent="0.2">
      <c r="A703" s="12" t="s">
        <v>4350</v>
      </c>
      <c r="B703" s="12">
        <v>4</v>
      </c>
      <c r="C703" s="12">
        <v>4</v>
      </c>
      <c r="D703" s="12">
        <v>131.57</v>
      </c>
      <c r="E703" s="12" t="s">
        <v>4356</v>
      </c>
      <c r="F703" s="12" t="s">
        <v>4351</v>
      </c>
      <c r="G703" s="12">
        <v>211491.43470000001</v>
      </c>
      <c r="H703" s="12">
        <v>225075.92610000001</v>
      </c>
      <c r="I703" s="12">
        <v>243336.0355</v>
      </c>
      <c r="J703" s="12">
        <v>181818.50889999999</v>
      </c>
      <c r="K703" s="12">
        <v>208557.03769999999</v>
      </c>
      <c r="L703" s="12">
        <v>213804.7934</v>
      </c>
      <c r="M703" s="12">
        <v>263638.95240000001</v>
      </c>
      <c r="N703" s="12">
        <v>317239.783</v>
      </c>
      <c r="O703" s="12">
        <v>255704.49059999999</v>
      </c>
      <c r="P703" s="12">
        <v>352028.02960000001</v>
      </c>
      <c r="Q703" s="12">
        <v>283244.41259999998</v>
      </c>
      <c r="R703" s="12">
        <v>188983.4633</v>
      </c>
      <c r="S703" s="12">
        <v>170915.8523</v>
      </c>
      <c r="T703" s="12">
        <v>184136.81109999999</v>
      </c>
      <c r="U703" s="12">
        <v>183890.7709</v>
      </c>
      <c r="V703" s="12">
        <v>183261.84160000001</v>
      </c>
      <c r="W703" s="12">
        <v>207008.09330000001</v>
      </c>
      <c r="X703" s="12">
        <v>203798.79879999999</v>
      </c>
      <c r="Y703" s="12">
        <v>228438.7409</v>
      </c>
      <c r="Z703" s="12">
        <v>200170.83129999999</v>
      </c>
      <c r="AA703" s="12">
        <v>212389.65349999999</v>
      </c>
      <c r="AB703" s="12">
        <v>170517.70250000001</v>
      </c>
      <c r="AC703" s="12">
        <v>162251.3504</v>
      </c>
      <c r="AD703" s="12">
        <v>233553.64189999999</v>
      </c>
      <c r="AE703" s="12">
        <v>166987.23809999999</v>
      </c>
      <c r="AF703" s="12">
        <v>192411.22839999999</v>
      </c>
      <c r="AG703" s="12">
        <v>222732.74979999999</v>
      </c>
      <c r="AH703" s="12">
        <v>183227.64120000001</v>
      </c>
      <c r="AI703" s="12">
        <v>208519.49849999999</v>
      </c>
      <c r="AJ703" s="12">
        <v>189250.81299999999</v>
      </c>
      <c r="AK703" s="12">
        <v>280520.2941</v>
      </c>
      <c r="AL703" s="12">
        <v>210611.82990000001</v>
      </c>
      <c r="AM703" s="12">
        <v>241016.68419999999</v>
      </c>
      <c r="AN703" s="12">
        <v>184110.79060000001</v>
      </c>
      <c r="AO703" s="12">
        <v>228517.62100000001</v>
      </c>
      <c r="AP703" s="12">
        <v>219901.30110000001</v>
      </c>
      <c r="AQ703" s="12">
        <v>159998.0919</v>
      </c>
      <c r="AR703" s="12">
        <v>255646.80720000001</v>
      </c>
      <c r="AS703" s="12">
        <v>210031.78090000001</v>
      </c>
      <c r="AT703" s="12">
        <v>196019.50279999999</v>
      </c>
      <c r="AU703" s="12">
        <v>289048.0122</v>
      </c>
      <c r="AV703" s="12">
        <v>252034.08230000001</v>
      </c>
      <c r="AW703" s="12">
        <v>187586.95689999999</v>
      </c>
      <c r="AX703" s="12">
        <v>227502.16510000001</v>
      </c>
      <c r="AY703" s="12">
        <v>207300.18719999999</v>
      </c>
      <c r="AZ703" s="12">
        <v>275935.42540000001</v>
      </c>
      <c r="BA703" s="12">
        <v>170577.53599999999</v>
      </c>
      <c r="BB703" s="12">
        <v>205579.66329999999</v>
      </c>
      <c r="BC703" s="12">
        <v>187013.77660000001</v>
      </c>
      <c r="BD703" s="12">
        <v>231859.3915</v>
      </c>
      <c r="BE703" s="12">
        <v>235506.35</v>
      </c>
      <c r="BF703" s="12">
        <v>221525.8995</v>
      </c>
      <c r="BG703" s="12">
        <v>162251.3504</v>
      </c>
      <c r="BH703" s="12">
        <v>176130.46950000001</v>
      </c>
      <c r="BI703" s="12">
        <v>199215.0803</v>
      </c>
      <c r="BJ703" s="12">
        <v>243057.6072</v>
      </c>
      <c r="BK703" s="12">
        <v>212568.44399999999</v>
      </c>
      <c r="BL703" s="12">
        <v>201889.4425</v>
      </c>
      <c r="BM703" s="12">
        <v>138130.89569999999</v>
      </c>
      <c r="BN703" s="12">
        <v>178981.94510000001</v>
      </c>
      <c r="BO703" s="11" t="s">
        <v>4352</v>
      </c>
      <c r="BP703" s="11" t="s">
        <v>4353</v>
      </c>
      <c r="BQ703" s="11" t="s">
        <v>1041</v>
      </c>
      <c r="BR703" s="11" t="s">
        <v>1042</v>
      </c>
      <c r="BS703" s="11" t="s">
        <v>1043</v>
      </c>
      <c r="BT703" s="11" t="s">
        <v>1044</v>
      </c>
      <c r="BU703" s="11" t="s">
        <v>4354</v>
      </c>
      <c r="BV703" s="11" t="s">
        <v>4355</v>
      </c>
      <c r="BW703" s="12">
        <f t="shared" si="52"/>
        <v>4</v>
      </c>
      <c r="BX703" s="12">
        <f t="shared" si="53"/>
        <v>16</v>
      </c>
      <c r="BY703" s="12">
        <f t="shared" si="54"/>
        <v>1.4829403218188826</v>
      </c>
      <c r="BZ703" s="23">
        <f t="shared" si="55"/>
        <v>1.3048995718457432</v>
      </c>
      <c r="CA703" s="24">
        <f t="shared" si="56"/>
        <v>1.1364401934175714</v>
      </c>
      <c r="CB703" s="13">
        <v>5.3494770000000001E-3</v>
      </c>
      <c r="CC703" s="13">
        <v>3.3385419999999999E-2</v>
      </c>
      <c r="CD703" s="13">
        <v>2.2325407595260201E-2</v>
      </c>
      <c r="CE703" s="13">
        <v>7.3134955915507602E-2</v>
      </c>
      <c r="CF703" s="13">
        <v>0.72851562204804399</v>
      </c>
      <c r="CG703" s="12">
        <v>3</v>
      </c>
      <c r="CH703" s="14">
        <v>214055.78857999999</v>
      </c>
      <c r="CI703" s="15">
        <v>280483.20980000001</v>
      </c>
      <c r="CJ703" s="15">
        <v>202234.26204</v>
      </c>
      <c r="CK703" s="15">
        <v>204535.66118</v>
      </c>
      <c r="CL703" s="15">
        <v>189139.91727999999</v>
      </c>
      <c r="CM703" s="15">
        <v>199228.38618</v>
      </c>
      <c r="CN703" s="14">
        <v>22665.120029930298</v>
      </c>
      <c r="CO703" s="15">
        <v>54344.806697105698</v>
      </c>
      <c r="CP703" s="15">
        <v>45779.559705651802</v>
      </c>
      <c r="CQ703" s="15">
        <v>16199.0759478703</v>
      </c>
      <c r="CR703" s="15">
        <v>31912.584805784201</v>
      </c>
      <c r="CS703" s="16">
        <v>16130.9432768104</v>
      </c>
      <c r="CT703" s="14">
        <v>10136.1498210233</v>
      </c>
      <c r="CU703" s="15">
        <v>24303.736399762802</v>
      </c>
      <c r="CV703" s="15">
        <v>20473.241496369501</v>
      </c>
      <c r="CW703" s="15">
        <v>7244.4469984239404</v>
      </c>
      <c r="CX703" s="15">
        <v>14271.741792692101</v>
      </c>
      <c r="CY703" s="16">
        <v>7213.9771416282501</v>
      </c>
      <c r="CZ703" s="17">
        <v>12.962559898796799</v>
      </c>
      <c r="DA703" s="18">
        <v>13.222309485191101</v>
      </c>
      <c r="DB703" s="18">
        <v>12.892734859058001</v>
      </c>
      <c r="DC703" s="18">
        <v>12.919151722835601</v>
      </c>
      <c r="DD703" s="18">
        <v>12.832449968367699</v>
      </c>
      <c r="DE703" s="19">
        <v>12.892790975830399</v>
      </c>
      <c r="DF703" s="17">
        <v>0.10760813713810199</v>
      </c>
      <c r="DG703" s="18">
        <v>0.194754692309625</v>
      </c>
      <c r="DH703" s="18">
        <v>0.20166474172555901</v>
      </c>
      <c r="DI703" s="18">
        <v>7.8850192733351296E-2</v>
      </c>
      <c r="DJ703" s="18">
        <v>0.163635023381419</v>
      </c>
      <c r="DK703" s="19">
        <v>7.9597548271779894E-2</v>
      </c>
      <c r="DL703" s="17">
        <v>4.8123821914582997E-2</v>
      </c>
      <c r="DM703" s="18">
        <v>8.7096946188275404E-2</v>
      </c>
      <c r="DN703" s="18">
        <v>9.0187214232657797E-2</v>
      </c>
      <c r="DO703" s="18">
        <v>3.5262878198146698E-2</v>
      </c>
      <c r="DP703" s="18">
        <v>7.3179807156124002E-2</v>
      </c>
      <c r="DQ703" s="19">
        <v>3.5597105755604201E-2</v>
      </c>
      <c r="DR703" s="20">
        <v>12.269412718231299</v>
      </c>
      <c r="DS703" s="21">
        <v>12.5291623046277</v>
      </c>
      <c r="DT703" s="21">
        <v>12.1995876784913</v>
      </c>
      <c r="DU703" s="21">
        <v>12.2260045422695</v>
      </c>
      <c r="DV703" s="21">
        <v>12.1393027878003</v>
      </c>
      <c r="DW703" s="22">
        <v>12.199643795264</v>
      </c>
      <c r="DX703" s="20">
        <v>0.107608137139342</v>
      </c>
      <c r="DY703" s="21">
        <v>0.19475469231095199</v>
      </c>
      <c r="DZ703" s="21">
        <v>0.20166474172762899</v>
      </c>
      <c r="EA703" s="21">
        <v>7.8850192734297705E-2</v>
      </c>
      <c r="EB703" s="21">
        <v>0.16363502338363101</v>
      </c>
      <c r="EC703" s="22">
        <v>7.9597548272757196E-2</v>
      </c>
      <c r="ED703" s="20">
        <v>4.8123821915137498E-2</v>
      </c>
      <c r="EE703" s="21">
        <v>8.7096946188868998E-2</v>
      </c>
      <c r="EF703" s="21">
        <v>9.0187214233583404E-2</v>
      </c>
      <c r="EG703" s="21">
        <v>3.5262878198569998E-2</v>
      </c>
      <c r="EH703" s="21">
        <v>7.3179807157113405E-2</v>
      </c>
      <c r="EI703" s="22">
        <v>3.5597105756041199E-2</v>
      </c>
    </row>
    <row r="704" spans="1:139" x14ac:dyDescent="0.2">
      <c r="A704" s="12" t="s">
        <v>4357</v>
      </c>
      <c r="B704" s="12">
        <v>4</v>
      </c>
      <c r="C704" s="12">
        <v>4</v>
      </c>
      <c r="D704" s="12">
        <v>214.81</v>
      </c>
      <c r="E704" s="12" t="s">
        <v>4361</v>
      </c>
      <c r="F704" s="12" t="s">
        <v>4358</v>
      </c>
      <c r="G704" s="12">
        <v>2360855.5819999999</v>
      </c>
      <c r="H704" s="12">
        <v>2081359.6029999999</v>
      </c>
      <c r="I704" s="12">
        <v>1965797.6580000001</v>
      </c>
      <c r="J704" s="12">
        <v>1596231.9</v>
      </c>
      <c r="K704" s="12">
        <v>1977221.344</v>
      </c>
      <c r="L704" s="12">
        <v>2396657.2599999998</v>
      </c>
      <c r="M704" s="12">
        <v>2726771.5180000002</v>
      </c>
      <c r="N704" s="12">
        <v>3263703.7039999999</v>
      </c>
      <c r="O704" s="12">
        <v>2304536.1609999998</v>
      </c>
      <c r="P704" s="12">
        <v>2589821.1370000001</v>
      </c>
      <c r="Q704" s="12">
        <v>2888706.145</v>
      </c>
      <c r="R704" s="12">
        <v>2075794.888</v>
      </c>
      <c r="S704" s="12">
        <v>2017055.0649999999</v>
      </c>
      <c r="T704" s="12">
        <v>1740065.121</v>
      </c>
      <c r="U704" s="12">
        <v>1804321.37</v>
      </c>
      <c r="V704" s="12">
        <v>1842310.892</v>
      </c>
      <c r="W704" s="12">
        <v>1927245.0630000001</v>
      </c>
      <c r="X704" s="12">
        <v>2232576.5269999998</v>
      </c>
      <c r="Y704" s="12">
        <v>2358728.5099999998</v>
      </c>
      <c r="Z704" s="12">
        <v>1751176.936</v>
      </c>
      <c r="AA704" s="12">
        <v>2166949.7549999999</v>
      </c>
      <c r="AB704" s="12">
        <v>1712008.5689999999</v>
      </c>
      <c r="AC704" s="12">
        <v>1681564.389</v>
      </c>
      <c r="AD704" s="12">
        <v>2125869.9360000002</v>
      </c>
      <c r="AE704" s="12">
        <v>1558487.176</v>
      </c>
      <c r="AF704" s="12">
        <v>2236726.4640000002</v>
      </c>
      <c r="AG704" s="12">
        <v>2447627.9019999998</v>
      </c>
      <c r="AH704" s="12">
        <v>1847799.2930000001</v>
      </c>
      <c r="AI704" s="12">
        <v>1890041.567</v>
      </c>
      <c r="AJ704" s="12">
        <v>1953336.625</v>
      </c>
      <c r="AK704" s="12">
        <v>3131417.1329999999</v>
      </c>
      <c r="AL704" s="12">
        <v>1947604.8030000001</v>
      </c>
      <c r="AM704" s="12">
        <v>1947060.7069999999</v>
      </c>
      <c r="AN704" s="12">
        <v>1616356.436</v>
      </c>
      <c r="AO704" s="12">
        <v>2166457.3050000002</v>
      </c>
      <c r="AP704" s="12">
        <v>2464996.4180000001</v>
      </c>
      <c r="AQ704" s="12">
        <v>1654832.246</v>
      </c>
      <c r="AR704" s="12">
        <v>2630046.66</v>
      </c>
      <c r="AS704" s="12">
        <v>1892910.9650000001</v>
      </c>
      <c r="AT704" s="12">
        <v>1442088.1540000001</v>
      </c>
      <c r="AU704" s="12">
        <v>2947894.9350000001</v>
      </c>
      <c r="AV704" s="12">
        <v>2768343.0630000001</v>
      </c>
      <c r="AW704" s="12">
        <v>2213798.29</v>
      </c>
      <c r="AX704" s="12">
        <v>2149861.182</v>
      </c>
      <c r="AY704" s="12">
        <v>2034012.669</v>
      </c>
      <c r="AZ704" s="12">
        <v>2773948.1129999999</v>
      </c>
      <c r="BA704" s="12">
        <v>1588076.6240000001</v>
      </c>
      <c r="BB704" s="12">
        <v>2252085.5550000002</v>
      </c>
      <c r="BC704" s="12">
        <v>1930997.89</v>
      </c>
      <c r="BD704" s="12">
        <v>2028401.5220000001</v>
      </c>
      <c r="BE704" s="12">
        <v>2402802.6740000001</v>
      </c>
      <c r="BF704" s="12">
        <v>2224134.1090000002</v>
      </c>
      <c r="BG704" s="12">
        <v>1681564.389</v>
      </c>
      <c r="BH704" s="12">
        <v>1603188.3160000001</v>
      </c>
      <c r="BI704" s="12">
        <v>1859268.7180000001</v>
      </c>
      <c r="BJ704" s="12">
        <v>2825476.3870000001</v>
      </c>
      <c r="BK704" s="12">
        <v>2335931.537</v>
      </c>
      <c r="BL704" s="12">
        <v>2035998.317</v>
      </c>
      <c r="BM704" s="12">
        <v>1252032.2390000001</v>
      </c>
      <c r="BN704" s="12">
        <v>1847347.3540000001</v>
      </c>
      <c r="BO704" s="11" t="s">
        <v>287</v>
      </c>
      <c r="BP704" s="11" t="s">
        <v>288</v>
      </c>
      <c r="BQ704" s="11" t="s">
        <v>289</v>
      </c>
      <c r="BR704" s="11" t="s">
        <v>290</v>
      </c>
      <c r="BS704" s="11" t="s">
        <v>291</v>
      </c>
      <c r="BT704" s="11" t="s">
        <v>292</v>
      </c>
      <c r="BU704" s="11" t="s">
        <v>4359</v>
      </c>
      <c r="BV704" s="11" t="s">
        <v>4360</v>
      </c>
      <c r="BW704" s="12">
        <f t="shared" si="52"/>
        <v>4</v>
      </c>
      <c r="BX704" s="12">
        <f t="shared" si="53"/>
        <v>16</v>
      </c>
      <c r="BY704" s="12">
        <f t="shared" si="54"/>
        <v>1.4366319553537299</v>
      </c>
      <c r="BZ704" s="23">
        <f t="shared" si="55"/>
        <v>1.2545221585147825</v>
      </c>
      <c r="CA704" s="24">
        <f t="shared" si="56"/>
        <v>1.145162678556866</v>
      </c>
      <c r="CB704" s="13">
        <v>1.7136295999999999E-2</v>
      </c>
      <c r="CC704" s="13">
        <v>7.4373265999999993E-2</v>
      </c>
      <c r="CD704" s="13">
        <v>1.62551028134073E-2</v>
      </c>
      <c r="CE704" s="13">
        <v>5.6496393924647198E-2</v>
      </c>
      <c r="CF704" s="13">
        <v>0.70727635960188195</v>
      </c>
      <c r="CG704" s="12">
        <v>3</v>
      </c>
      <c r="CH704" s="14">
        <v>1996293.2174</v>
      </c>
      <c r="CI704" s="15">
        <v>2656297.9559999998</v>
      </c>
      <c r="CJ704" s="15">
        <v>2105188.5178</v>
      </c>
      <c r="CK704" s="15">
        <v>2022407.5856000001</v>
      </c>
      <c r="CL704" s="15">
        <v>1848975.9650000001</v>
      </c>
      <c r="CM704" s="15">
        <v>2075106.3702</v>
      </c>
      <c r="CN704" s="14">
        <v>274538.14890635799</v>
      </c>
      <c r="CO704" s="15">
        <v>377318.52742403001</v>
      </c>
      <c r="CP704" s="15">
        <v>459991.168019687</v>
      </c>
      <c r="CQ704" s="15">
        <v>260930.804119671</v>
      </c>
      <c r="CR704" s="15">
        <v>277915.47374319797</v>
      </c>
      <c r="CS704" s="16">
        <v>257700.74987729199</v>
      </c>
      <c r="CT704" s="14">
        <v>122777.192674315</v>
      </c>
      <c r="CU704" s="15">
        <v>168741.97529805001</v>
      </c>
      <c r="CV704" s="15">
        <v>205714.30414831001</v>
      </c>
      <c r="CW704" s="15">
        <v>116691.80308705301</v>
      </c>
      <c r="CX704" s="15">
        <v>124287.57825777</v>
      </c>
      <c r="CY704" s="16">
        <v>115247.278915659</v>
      </c>
      <c r="CZ704" s="17">
        <v>15.1921140997249</v>
      </c>
      <c r="DA704" s="18">
        <v>15.4779625721653</v>
      </c>
      <c r="DB704" s="18">
        <v>15.2360374397822</v>
      </c>
      <c r="DC704" s="18">
        <v>15.206393613181801</v>
      </c>
      <c r="DD704" s="18">
        <v>15.1143795495031</v>
      </c>
      <c r="DE704" s="19">
        <v>15.2327109247087</v>
      </c>
      <c r="DF704" s="17">
        <v>0.14134634321813899</v>
      </c>
      <c r="DG704" s="18">
        <v>0.13620120427083099</v>
      </c>
      <c r="DH704" s="18">
        <v>0.20047206140430299</v>
      </c>
      <c r="DI704" s="18">
        <v>0.127458882123101</v>
      </c>
      <c r="DJ704" s="18">
        <v>0.14866275333297199</v>
      </c>
      <c r="DK704" s="19">
        <v>0.120986545129793</v>
      </c>
      <c r="DL704" s="17">
        <v>6.3212006361354905E-2</v>
      </c>
      <c r="DM704" s="18">
        <v>6.0911030273382599E-2</v>
      </c>
      <c r="DN704" s="18">
        <v>8.9653831377906598E-2</v>
      </c>
      <c r="DO704" s="18">
        <v>5.7001344952677301E-2</v>
      </c>
      <c r="DP704" s="18">
        <v>6.6484004434961705E-2</v>
      </c>
      <c r="DQ704" s="19">
        <v>5.4106827854612502E-2</v>
      </c>
      <c r="DR704" s="20">
        <v>14.4989669191649</v>
      </c>
      <c r="DS704" s="21">
        <v>14.784815391605401</v>
      </c>
      <c r="DT704" s="21">
        <v>14.542890259222199</v>
      </c>
      <c r="DU704" s="21">
        <v>14.5132464326218</v>
      </c>
      <c r="DV704" s="21">
        <v>14.421232368943</v>
      </c>
      <c r="DW704" s="22">
        <v>14.539563744148699</v>
      </c>
      <c r="DX704" s="20">
        <v>0.141346343218158</v>
      </c>
      <c r="DY704" s="21">
        <v>0.13620120427084001</v>
      </c>
      <c r="DZ704" s="21">
        <v>0.200472061404323</v>
      </c>
      <c r="EA704" s="21">
        <v>0.12745888212311701</v>
      </c>
      <c r="EB704" s="21">
        <v>0.148662753332993</v>
      </c>
      <c r="EC704" s="22">
        <v>0.120986545129807</v>
      </c>
      <c r="ED704" s="20">
        <v>6.3212006361363607E-2</v>
      </c>
      <c r="EE704" s="21">
        <v>6.09110302733867E-2</v>
      </c>
      <c r="EF704" s="21">
        <v>8.9653831377915702E-2</v>
      </c>
      <c r="EG704" s="21">
        <v>5.7001344952684302E-2</v>
      </c>
      <c r="EH704" s="21">
        <v>6.6484004434971003E-2</v>
      </c>
      <c r="EI704" s="22">
        <v>5.4106827854618698E-2</v>
      </c>
    </row>
    <row r="705" spans="1:139" x14ac:dyDescent="0.2">
      <c r="A705" s="12" t="s">
        <v>4362</v>
      </c>
      <c r="B705" s="12">
        <v>6</v>
      </c>
      <c r="C705" s="12">
        <v>6</v>
      </c>
      <c r="D705" s="12">
        <v>307.69</v>
      </c>
      <c r="E705" s="12" t="s">
        <v>4366</v>
      </c>
      <c r="F705" s="12" t="s">
        <v>4363</v>
      </c>
      <c r="G705" s="12">
        <v>1617947.666</v>
      </c>
      <c r="H705" s="12">
        <v>1525560.8259999999</v>
      </c>
      <c r="I705" s="12">
        <v>1876666.656</v>
      </c>
      <c r="J705" s="12">
        <v>1329451.257</v>
      </c>
      <c r="K705" s="12">
        <v>1653661.564</v>
      </c>
      <c r="L705" s="12">
        <v>1759280.5449999999</v>
      </c>
      <c r="M705" s="12">
        <v>2224737.7289999998</v>
      </c>
      <c r="N705" s="12">
        <v>2346725.719</v>
      </c>
      <c r="O705" s="12">
        <v>1998480.9979999999</v>
      </c>
      <c r="P705" s="12">
        <v>2377850.375</v>
      </c>
      <c r="Q705" s="12">
        <v>2255294.628</v>
      </c>
      <c r="R705" s="12">
        <v>1806490.6440000001</v>
      </c>
      <c r="S705" s="12">
        <v>1789429.0970000001</v>
      </c>
      <c r="T705" s="12">
        <v>1537337.307</v>
      </c>
      <c r="U705" s="12">
        <v>1524855.5689999999</v>
      </c>
      <c r="V705" s="12">
        <v>1582084.827</v>
      </c>
      <c r="W705" s="12">
        <v>1704772.351</v>
      </c>
      <c r="X705" s="12">
        <v>1585890.683</v>
      </c>
      <c r="Y705" s="12">
        <v>1741694.308</v>
      </c>
      <c r="Z705" s="12">
        <v>1340670.817</v>
      </c>
      <c r="AA705" s="12">
        <v>1844437.439</v>
      </c>
      <c r="AB705" s="12">
        <v>1420790.848</v>
      </c>
      <c r="AC705" s="12">
        <v>1474832.689</v>
      </c>
      <c r="AD705" s="12">
        <v>1594207.287</v>
      </c>
      <c r="AE705" s="12">
        <v>1323132.7790000001</v>
      </c>
      <c r="AF705" s="12">
        <v>1626325.111</v>
      </c>
      <c r="AG705" s="12">
        <v>1924983.8489999999</v>
      </c>
      <c r="AH705" s="12">
        <v>1384344.098</v>
      </c>
      <c r="AI705" s="12">
        <v>1838347.733</v>
      </c>
      <c r="AJ705" s="12">
        <v>1590313.7930000001</v>
      </c>
      <c r="AK705" s="12">
        <v>2146030.906</v>
      </c>
      <c r="AL705" s="12">
        <v>1427523.4269999999</v>
      </c>
      <c r="AM705" s="12">
        <v>1858779.2560000001</v>
      </c>
      <c r="AN705" s="12">
        <v>1346212.3489999999</v>
      </c>
      <c r="AO705" s="12">
        <v>1811930.2560000001</v>
      </c>
      <c r="AP705" s="12">
        <v>1809445.311</v>
      </c>
      <c r="AQ705" s="12">
        <v>1350156.2960000001</v>
      </c>
      <c r="AR705" s="12">
        <v>1891102.47</v>
      </c>
      <c r="AS705" s="12">
        <v>1641521.9069999999</v>
      </c>
      <c r="AT705" s="12">
        <v>1324056.635</v>
      </c>
      <c r="AU705" s="12">
        <v>2301504.9909999999</v>
      </c>
      <c r="AV705" s="12">
        <v>2409190.75</v>
      </c>
      <c r="AW705" s="12">
        <v>1963969.7220000001</v>
      </c>
      <c r="AX705" s="12">
        <v>1899389.719</v>
      </c>
      <c r="AY705" s="12">
        <v>1718970.6880000001</v>
      </c>
      <c r="AZ705" s="12">
        <v>2382128.4679999999</v>
      </c>
      <c r="BA705" s="12">
        <v>1404756.0279999999</v>
      </c>
      <c r="BB705" s="12">
        <v>1599748.7450000001</v>
      </c>
      <c r="BC705" s="12">
        <v>1425856.3540000001</v>
      </c>
      <c r="BD705" s="12">
        <v>1552909.1710000001</v>
      </c>
      <c r="BE705" s="12">
        <v>2045187.804</v>
      </c>
      <c r="BF705" s="12">
        <v>1845802.318</v>
      </c>
      <c r="BG705" s="12">
        <v>1474832.689</v>
      </c>
      <c r="BH705" s="12">
        <v>1202244.057</v>
      </c>
      <c r="BI705" s="12">
        <v>1578491.9010000001</v>
      </c>
      <c r="BJ705" s="12">
        <v>2054405.5209999999</v>
      </c>
      <c r="BK705" s="12">
        <v>1837138.1029999999</v>
      </c>
      <c r="BL705" s="12">
        <v>1525340.0430000001</v>
      </c>
      <c r="BM705" s="12">
        <v>1217788.3640000001</v>
      </c>
      <c r="BN705" s="12">
        <v>1504022.368</v>
      </c>
      <c r="BO705" s="11" t="s">
        <v>312</v>
      </c>
      <c r="BP705" s="11" t="s">
        <v>313</v>
      </c>
      <c r="BU705" s="11" t="s">
        <v>4364</v>
      </c>
      <c r="BV705" s="11" t="s">
        <v>4365</v>
      </c>
      <c r="BW705" s="12">
        <f t="shared" si="52"/>
        <v>4</v>
      </c>
      <c r="BX705" s="12">
        <f t="shared" si="53"/>
        <v>16</v>
      </c>
      <c r="BY705" s="12">
        <f t="shared" si="54"/>
        <v>1.3982649344435369</v>
      </c>
      <c r="BZ705" s="23">
        <f t="shared" si="55"/>
        <v>1.2449943063056517</v>
      </c>
      <c r="CA705" s="24">
        <f t="shared" si="56"/>
        <v>1.1231095012737002</v>
      </c>
      <c r="CB705" s="13">
        <v>5.4404370000000002E-3</v>
      </c>
      <c r="CC705" s="13">
        <v>3.3707055E-2</v>
      </c>
      <c r="CD705" s="13">
        <v>2.8794196072087501E-3</v>
      </c>
      <c r="CE705" s="13">
        <v>1.7337350451855499E-2</v>
      </c>
      <c r="CF705" s="13">
        <v>0.63517100463853704</v>
      </c>
      <c r="CG705" s="12">
        <v>3</v>
      </c>
      <c r="CH705" s="14">
        <v>1600657.5937999999</v>
      </c>
      <c r="CI705" s="15">
        <v>2141415.0732</v>
      </c>
      <c r="CJ705" s="15">
        <v>1782681.449</v>
      </c>
      <c r="CK705" s="15">
        <v>1591022.5972</v>
      </c>
      <c r="CL705" s="15">
        <v>1531480.2083999999</v>
      </c>
      <c r="CM705" s="15">
        <v>1672862.9168</v>
      </c>
      <c r="CN705" s="14">
        <v>199048.84546553501</v>
      </c>
      <c r="CO705" s="15">
        <v>260506.10630153699</v>
      </c>
      <c r="CP705" s="15">
        <v>296075.81710435997</v>
      </c>
      <c r="CQ705" s="15">
        <v>156862.36407578201</v>
      </c>
      <c r="CR705" s="15">
        <v>200466.10802828701</v>
      </c>
      <c r="CS705" s="16">
        <v>213993.82167291499</v>
      </c>
      <c r="CT705" s="14">
        <v>89017.349860757298</v>
      </c>
      <c r="CU705" s="15">
        <v>116501.87244880501</v>
      </c>
      <c r="CV705" s="15">
        <v>132409.130707829</v>
      </c>
      <c r="CW705" s="15">
        <v>70150.981836953899</v>
      </c>
      <c r="CX705" s="15">
        <v>89651.168947212995</v>
      </c>
      <c r="CY705" s="16">
        <v>95700.946405121402</v>
      </c>
      <c r="CZ705" s="17">
        <v>14.972812927644799</v>
      </c>
      <c r="DA705" s="18">
        <v>15.2638875966407</v>
      </c>
      <c r="DB705" s="18">
        <v>15.0763607257967</v>
      </c>
      <c r="DC705" s="18">
        <v>14.968927687332901</v>
      </c>
      <c r="DD705" s="18">
        <v>14.9283200145144</v>
      </c>
      <c r="DE705" s="19">
        <v>15.0165108412943</v>
      </c>
      <c r="DF705" s="17">
        <v>0.125561157491096</v>
      </c>
      <c r="DG705" s="18">
        <v>0.12651256733253599</v>
      </c>
      <c r="DH705" s="18">
        <v>0.15912035093589599</v>
      </c>
      <c r="DI705" s="18">
        <v>0.102743678538087</v>
      </c>
      <c r="DJ705" s="18">
        <v>0.12688732044345699</v>
      </c>
      <c r="DK705" s="19">
        <v>0.12997785283031901</v>
      </c>
      <c r="DL705" s="17">
        <v>5.6152656696729399E-2</v>
      </c>
      <c r="DM705" s="18">
        <v>5.6578140112714198E-2</v>
      </c>
      <c r="DN705" s="18">
        <v>7.1160784259257107E-2</v>
      </c>
      <c r="DO705" s="18">
        <v>4.5948369893909602E-2</v>
      </c>
      <c r="DP705" s="18">
        <v>5.6745734798873702E-2</v>
      </c>
      <c r="DQ705" s="19">
        <v>5.81278628996112E-2</v>
      </c>
      <c r="DR705" s="20">
        <v>14.279665747084801</v>
      </c>
      <c r="DS705" s="21">
        <v>14.570740416080699</v>
      </c>
      <c r="DT705" s="21">
        <v>14.3832135452366</v>
      </c>
      <c r="DU705" s="21">
        <v>14.275780506772801</v>
      </c>
      <c r="DV705" s="21">
        <v>14.235172833954399</v>
      </c>
      <c r="DW705" s="22">
        <v>14.3233636607343</v>
      </c>
      <c r="DX705" s="20">
        <v>0.12556115749112301</v>
      </c>
      <c r="DY705" s="21">
        <v>0.12651256733255201</v>
      </c>
      <c r="DZ705" s="21">
        <v>0.159120350935919</v>
      </c>
      <c r="EA705" s="21">
        <v>0.10274367853811001</v>
      </c>
      <c r="EB705" s="21">
        <v>0.126887320443483</v>
      </c>
      <c r="EC705" s="22">
        <v>0.12997785283034299</v>
      </c>
      <c r="ED705" s="20">
        <v>5.6152656696741403E-2</v>
      </c>
      <c r="EE705" s="21">
        <v>5.6578140112720901E-2</v>
      </c>
      <c r="EF705" s="21">
        <v>7.1160784259267598E-2</v>
      </c>
      <c r="EG705" s="21">
        <v>4.5948369893920003E-2</v>
      </c>
      <c r="EH705" s="21">
        <v>5.67457347988852E-2</v>
      </c>
      <c r="EI705" s="22">
        <v>5.81278628996219E-2</v>
      </c>
    </row>
    <row r="706" spans="1:139" x14ac:dyDescent="0.2">
      <c r="A706" s="12" t="s">
        <v>4367</v>
      </c>
      <c r="B706" s="12">
        <v>5</v>
      </c>
      <c r="C706" s="12">
        <v>5</v>
      </c>
      <c r="D706" s="12">
        <v>275.63</v>
      </c>
      <c r="E706" s="12" t="s">
        <v>4371</v>
      </c>
      <c r="F706" s="12" t="s">
        <v>4368</v>
      </c>
      <c r="G706" s="12">
        <v>1725485.777</v>
      </c>
      <c r="H706" s="12">
        <v>1898836.2760000001</v>
      </c>
      <c r="I706" s="12">
        <v>1724186.72</v>
      </c>
      <c r="J706" s="12">
        <v>1532434.1270000001</v>
      </c>
      <c r="K706" s="12">
        <v>1835037.061</v>
      </c>
      <c r="L706" s="12">
        <v>2146582.8119999999</v>
      </c>
      <c r="M706" s="12">
        <v>2960090.4720000001</v>
      </c>
      <c r="N706" s="12">
        <v>2906074.5750000002</v>
      </c>
      <c r="O706" s="12">
        <v>2287092.1839999999</v>
      </c>
      <c r="P706" s="12">
        <v>2583916.304</v>
      </c>
      <c r="Q706" s="12">
        <v>2694608.344</v>
      </c>
      <c r="R706" s="12">
        <v>1793491.9480000001</v>
      </c>
      <c r="S706" s="12">
        <v>1762927.3589999999</v>
      </c>
      <c r="T706" s="12">
        <v>1721939.2560000001</v>
      </c>
      <c r="U706" s="12">
        <v>1686173.7930000001</v>
      </c>
      <c r="V706" s="12">
        <v>1651288.9550000001</v>
      </c>
      <c r="W706" s="12">
        <v>2020588.1510000001</v>
      </c>
      <c r="X706" s="12">
        <v>1817424.327</v>
      </c>
      <c r="Y706" s="12">
        <v>2063989.8570000001</v>
      </c>
      <c r="Z706" s="12">
        <v>1719698.118</v>
      </c>
      <c r="AA706" s="12">
        <v>2145338.0690000001</v>
      </c>
      <c r="AB706" s="12">
        <v>1473119.26</v>
      </c>
      <c r="AC706" s="12">
        <v>1638110.352</v>
      </c>
      <c r="AD706" s="12">
        <v>2277457.7170000002</v>
      </c>
      <c r="AE706" s="12">
        <v>1499797.4</v>
      </c>
      <c r="AF706" s="12">
        <v>1888286.1869999999</v>
      </c>
      <c r="AG706" s="12">
        <v>2146422.193</v>
      </c>
      <c r="AH706" s="12">
        <v>1587050.649</v>
      </c>
      <c r="AI706" s="12">
        <v>2197254.5210000002</v>
      </c>
      <c r="AJ706" s="12">
        <v>1533590.6939999999</v>
      </c>
      <c r="AK706" s="12">
        <v>2288668.4670000002</v>
      </c>
      <c r="AL706" s="12">
        <v>1776811.007</v>
      </c>
      <c r="AM706" s="12">
        <v>1707752.6780000001</v>
      </c>
      <c r="AN706" s="12">
        <v>1551754.331</v>
      </c>
      <c r="AO706" s="12">
        <v>2010664.844</v>
      </c>
      <c r="AP706" s="12">
        <v>2207791.2560000001</v>
      </c>
      <c r="AQ706" s="12">
        <v>1796429.6359999999</v>
      </c>
      <c r="AR706" s="12">
        <v>2341852.2089999998</v>
      </c>
      <c r="AS706" s="12">
        <v>1878582.747</v>
      </c>
      <c r="AT706" s="12">
        <v>1438800.1710000001</v>
      </c>
      <c r="AU706" s="12">
        <v>2749820.1230000001</v>
      </c>
      <c r="AV706" s="12">
        <v>2391855.2949999999</v>
      </c>
      <c r="AW706" s="12">
        <v>1934883.0090000001</v>
      </c>
      <c r="AX706" s="12">
        <v>2127466.5639999998</v>
      </c>
      <c r="AY706" s="12">
        <v>1900824.827</v>
      </c>
      <c r="AZ706" s="12">
        <v>2486328.3930000002</v>
      </c>
      <c r="BA706" s="12">
        <v>1664992.622</v>
      </c>
      <c r="BB706" s="12">
        <v>1833305.611</v>
      </c>
      <c r="BC706" s="12">
        <v>1689706.993</v>
      </c>
      <c r="BD706" s="12">
        <v>1991939.368</v>
      </c>
      <c r="BE706" s="12">
        <v>2378838.7519999999</v>
      </c>
      <c r="BF706" s="12">
        <v>1913784.108</v>
      </c>
      <c r="BG706" s="12">
        <v>1638110.352</v>
      </c>
      <c r="BH706" s="12">
        <v>1717505.638</v>
      </c>
      <c r="BI706" s="12">
        <v>1789252.0589999999</v>
      </c>
      <c r="BJ706" s="12">
        <v>2385319.8489999999</v>
      </c>
      <c r="BK706" s="12">
        <v>2048471.2109999999</v>
      </c>
      <c r="BL706" s="12">
        <v>1748692.3289999999</v>
      </c>
      <c r="BM706" s="12">
        <v>1455541.267</v>
      </c>
      <c r="BN706" s="12">
        <v>1450377.1</v>
      </c>
      <c r="BO706" s="11" t="s">
        <v>1016</v>
      </c>
      <c r="BP706" s="11" t="s">
        <v>1017</v>
      </c>
      <c r="BQ706" s="11" t="s">
        <v>289</v>
      </c>
      <c r="BR706" s="11" t="s">
        <v>290</v>
      </c>
      <c r="BS706" s="11" t="s">
        <v>4218</v>
      </c>
      <c r="BT706" s="11" t="s">
        <v>4219</v>
      </c>
      <c r="BU706" s="11" t="s">
        <v>4369</v>
      </c>
      <c r="BV706" s="11" t="s">
        <v>4370</v>
      </c>
      <c r="BW706" s="12">
        <f t="shared" si="52"/>
        <v>4</v>
      </c>
      <c r="BX706" s="12">
        <f t="shared" si="53"/>
        <v>0</v>
      </c>
      <c r="BY706" s="12">
        <f t="shared" si="54"/>
        <v>1.4781764534394162</v>
      </c>
      <c r="BZ706" s="23">
        <f t="shared" si="55"/>
        <v>1.3120294826106131</v>
      </c>
      <c r="CA706" s="24">
        <f t="shared" si="56"/>
        <v>1.1266335650462762</v>
      </c>
      <c r="CB706" s="13">
        <v>7.2073679999999996E-3</v>
      </c>
      <c r="CC706" s="13">
        <v>4.0955869999999998E-2</v>
      </c>
      <c r="CD706" s="13">
        <v>2.5689901407451698E-2</v>
      </c>
      <c r="CE706" s="13">
        <v>8.1351354456930397E-2</v>
      </c>
      <c r="CF706" s="13">
        <v>0.80636132871525701</v>
      </c>
      <c r="CG706" s="12">
        <v>7</v>
      </c>
      <c r="CH706" s="14">
        <v>1743195.9922</v>
      </c>
      <c r="CI706" s="15">
        <v>2576751.2694000001</v>
      </c>
      <c r="CJ706" s="15">
        <v>1931828.14</v>
      </c>
      <c r="CK706" s="15">
        <v>1854597.8816</v>
      </c>
      <c r="CL706" s="15">
        <v>1806764.5596</v>
      </c>
      <c r="CM706" s="15">
        <v>1870520.8488</v>
      </c>
      <c r="CN706" s="14">
        <v>139422.24341389901</v>
      </c>
      <c r="CO706" s="15">
        <v>362077.826260734</v>
      </c>
      <c r="CP706" s="15">
        <v>428339.06466738298</v>
      </c>
      <c r="CQ706" s="15">
        <v>181873.656636673</v>
      </c>
      <c r="CR706" s="15">
        <v>377550.10741948598</v>
      </c>
      <c r="CS706" s="16">
        <v>307029.85803917702</v>
      </c>
      <c r="CT706" s="14">
        <v>62351.522769800002</v>
      </c>
      <c r="CU706" s="15">
        <v>161926.126532872</v>
      </c>
      <c r="CV706" s="15">
        <v>191559.05320298899</v>
      </c>
      <c r="CW706" s="15">
        <v>81336.371911211405</v>
      </c>
      <c r="CX706" s="15">
        <v>168845.54102046401</v>
      </c>
      <c r="CY706" s="16">
        <v>137307.92673954199</v>
      </c>
      <c r="CZ706" s="17">
        <v>15.061743216018201</v>
      </c>
      <c r="DA706" s="18">
        <v>15.4471552715813</v>
      </c>
      <c r="DB706" s="18">
        <v>15.150318970383699</v>
      </c>
      <c r="DC706" s="18">
        <v>15.12248869662</v>
      </c>
      <c r="DD706" s="18">
        <v>15.0831802217243</v>
      </c>
      <c r="DE706" s="19">
        <v>15.1238917054652</v>
      </c>
      <c r="DF706" s="17">
        <v>8.1770275711007603E-2</v>
      </c>
      <c r="DG706" s="18">
        <v>0.14227433387601801</v>
      </c>
      <c r="DH706" s="18">
        <v>0.19681959223477299</v>
      </c>
      <c r="DI706" s="18">
        <v>9.7868155342651003E-2</v>
      </c>
      <c r="DJ706" s="18">
        <v>0.20470215727440799</v>
      </c>
      <c r="DK706" s="19">
        <v>0.16642249074663901</v>
      </c>
      <c r="DL706" s="17">
        <v>3.6568779005742597E-2</v>
      </c>
      <c r="DM706" s="18">
        <v>6.3627016400055497E-2</v>
      </c>
      <c r="DN706" s="18">
        <v>8.8020397508148301E-2</v>
      </c>
      <c r="DO706" s="18">
        <v>4.3767969635735399E-2</v>
      </c>
      <c r="DP706" s="18">
        <v>9.1545587761285699E-2</v>
      </c>
      <c r="DQ706" s="19">
        <v>7.4426400458862702E-2</v>
      </c>
      <c r="DR706" s="20">
        <v>14.3685960354582</v>
      </c>
      <c r="DS706" s="21">
        <v>14.754008091021401</v>
      </c>
      <c r="DT706" s="21">
        <v>14.4571717898237</v>
      </c>
      <c r="DU706" s="21">
        <v>14.4293415160599</v>
      </c>
      <c r="DV706" s="21">
        <v>14.390033041164299</v>
      </c>
      <c r="DW706" s="22">
        <v>14.430744524905201</v>
      </c>
      <c r="DX706" s="20">
        <v>8.1770275711021898E-2</v>
      </c>
      <c r="DY706" s="21">
        <v>0.142274333876029</v>
      </c>
      <c r="DZ706" s="21">
        <v>0.196819592234795</v>
      </c>
      <c r="EA706" s="21">
        <v>9.7868155342664506E-2</v>
      </c>
      <c r="EB706" s="21">
        <v>0.204702157274439</v>
      </c>
      <c r="EC706" s="22">
        <v>0.16642249074666399</v>
      </c>
      <c r="ED706" s="20">
        <v>3.6568779005749001E-2</v>
      </c>
      <c r="EE706" s="21">
        <v>6.3627016400060396E-2</v>
      </c>
      <c r="EF706" s="21">
        <v>8.8020397508158099E-2</v>
      </c>
      <c r="EG706" s="21">
        <v>4.3767969635741401E-2</v>
      </c>
      <c r="EH706" s="21">
        <v>9.1545587761299896E-2</v>
      </c>
      <c r="EI706" s="22">
        <v>7.4426400458874206E-2</v>
      </c>
    </row>
    <row r="707" spans="1:139" x14ac:dyDescent="0.2">
      <c r="A707" s="12" t="s">
        <v>4372</v>
      </c>
      <c r="B707" s="12">
        <v>3</v>
      </c>
      <c r="C707" s="12">
        <v>3</v>
      </c>
      <c r="D707" s="12">
        <v>102.16</v>
      </c>
      <c r="E707" s="12" t="s">
        <v>4376</v>
      </c>
      <c r="F707" s="12" t="s">
        <v>4373</v>
      </c>
      <c r="G707" s="12">
        <v>139476.35569999999</v>
      </c>
      <c r="H707" s="12">
        <v>155046.91010000001</v>
      </c>
      <c r="I707" s="12">
        <v>159298.79519999999</v>
      </c>
      <c r="J707" s="12">
        <v>153802.03719999999</v>
      </c>
      <c r="K707" s="12">
        <v>174666.73819999999</v>
      </c>
      <c r="L707" s="12">
        <v>187630.87729999999</v>
      </c>
      <c r="M707" s="12">
        <v>182092.5765</v>
      </c>
      <c r="N707" s="12">
        <v>211484.9333</v>
      </c>
      <c r="O707" s="12">
        <v>159808.3811</v>
      </c>
      <c r="P707" s="12">
        <v>184543.86439999999</v>
      </c>
      <c r="Q707" s="12">
        <v>181598.99400000001</v>
      </c>
      <c r="R707" s="12">
        <v>133194.46299999999</v>
      </c>
      <c r="S707" s="12">
        <v>167457.97210000001</v>
      </c>
      <c r="T707" s="12">
        <v>136259.4847</v>
      </c>
      <c r="U707" s="12">
        <v>139615.25709999999</v>
      </c>
      <c r="V707" s="12">
        <v>164792.48319999999</v>
      </c>
      <c r="W707" s="12">
        <v>169261.42860000001</v>
      </c>
      <c r="X707" s="12">
        <v>200304.4578</v>
      </c>
      <c r="Y707" s="12">
        <v>186842.03750000001</v>
      </c>
      <c r="Z707" s="12">
        <v>142624.76439999999</v>
      </c>
      <c r="AA707" s="12">
        <v>177521.3529</v>
      </c>
      <c r="AB707" s="12">
        <v>131087.53630000001</v>
      </c>
      <c r="AC707" s="12">
        <v>163754.58679999999</v>
      </c>
      <c r="AD707" s="12">
        <v>190150.73430000001</v>
      </c>
      <c r="AE707" s="12">
        <v>130438.79859999999</v>
      </c>
      <c r="AF707" s="12">
        <v>176460.03589999999</v>
      </c>
      <c r="AG707" s="12">
        <v>195210.65460000001</v>
      </c>
      <c r="AH707" s="12">
        <v>141644.63829999999</v>
      </c>
      <c r="AI707" s="12">
        <v>174529.421</v>
      </c>
      <c r="AJ707" s="12">
        <v>158562.18299999999</v>
      </c>
      <c r="AK707" s="12">
        <v>185000.1556</v>
      </c>
      <c r="AL707" s="12">
        <v>145083.10159999999</v>
      </c>
      <c r="AM707" s="12">
        <v>157780.44279999999</v>
      </c>
      <c r="AN707" s="12">
        <v>155741.1005</v>
      </c>
      <c r="AO707" s="12">
        <v>191383.74770000001</v>
      </c>
      <c r="AP707" s="12">
        <v>192981.05249999999</v>
      </c>
      <c r="AQ707" s="12">
        <v>110508.9537</v>
      </c>
      <c r="AR707" s="12">
        <v>170424.55220000001</v>
      </c>
      <c r="AS707" s="12">
        <v>131264.17449999999</v>
      </c>
      <c r="AT707" s="12">
        <v>102759.42110000001</v>
      </c>
      <c r="AU707" s="12">
        <v>185319.90710000001</v>
      </c>
      <c r="AV707" s="12">
        <v>177632.1783</v>
      </c>
      <c r="AW707" s="12">
        <v>183791.79560000001</v>
      </c>
      <c r="AX707" s="12">
        <v>168349.4332</v>
      </c>
      <c r="AY707" s="12">
        <v>157388.3713</v>
      </c>
      <c r="AZ707" s="12">
        <v>248126.307</v>
      </c>
      <c r="BA707" s="12">
        <v>139473.76139999999</v>
      </c>
      <c r="BB707" s="12">
        <v>202054.78750000001</v>
      </c>
      <c r="BC707" s="12">
        <v>152960.19810000001</v>
      </c>
      <c r="BD707" s="12">
        <v>165203.34589999999</v>
      </c>
      <c r="BE707" s="12">
        <v>196842.9497</v>
      </c>
      <c r="BF707" s="12">
        <v>170300.70180000001</v>
      </c>
      <c r="BG707" s="12">
        <v>163754.58679999999</v>
      </c>
      <c r="BH707" s="12">
        <v>143398.9118</v>
      </c>
      <c r="BI707" s="12">
        <v>155612.94409999999</v>
      </c>
      <c r="BJ707" s="12">
        <v>222907.75039999999</v>
      </c>
      <c r="BK707" s="12">
        <v>186302.3069</v>
      </c>
      <c r="BL707" s="12">
        <v>156071.19579999999</v>
      </c>
      <c r="BM707" s="12">
        <v>115614.6327</v>
      </c>
      <c r="BN707" s="12">
        <v>149958.4994</v>
      </c>
      <c r="BO707" s="11" t="s">
        <v>465</v>
      </c>
      <c r="BP707" s="11" t="s">
        <v>466</v>
      </c>
      <c r="BS707" s="11" t="s">
        <v>467</v>
      </c>
      <c r="BT707" s="11" t="s">
        <v>468</v>
      </c>
      <c r="BU707" s="11" t="s">
        <v>4374</v>
      </c>
      <c r="BV707" s="11" t="s">
        <v>4375</v>
      </c>
      <c r="BW707" s="12">
        <f t="shared" si="52"/>
        <v>4</v>
      </c>
      <c r="BX707" s="12">
        <f t="shared" si="53"/>
        <v>8</v>
      </c>
      <c r="BY707" s="12">
        <f t="shared" si="54"/>
        <v>1.2208530296497115</v>
      </c>
      <c r="BZ707" s="23">
        <f t="shared" si="55"/>
        <v>1.1175652864530443</v>
      </c>
      <c r="CA707" s="24">
        <f t="shared" si="56"/>
        <v>1.0924221112168617</v>
      </c>
      <c r="CB707" s="13">
        <v>0.16105643</v>
      </c>
      <c r="CC707" s="13">
        <v>0.33227315499999999</v>
      </c>
      <c r="CD707" s="13">
        <v>0.706897235905664</v>
      </c>
      <c r="CE707" s="13">
        <v>0.79946711203616805</v>
      </c>
      <c r="CF707" s="13">
        <v>0.17159543235077199</v>
      </c>
      <c r="CG707" s="12">
        <v>3</v>
      </c>
      <c r="CH707" s="14">
        <v>156458.16727999999</v>
      </c>
      <c r="CI707" s="15">
        <v>185112.12651999999</v>
      </c>
      <c r="CJ707" s="15">
        <v>151625.23418</v>
      </c>
      <c r="CK707" s="15">
        <v>172765.0343</v>
      </c>
      <c r="CL707" s="15">
        <v>158590.60178</v>
      </c>
      <c r="CM707" s="15">
        <v>169281.38656000001</v>
      </c>
      <c r="CN707" s="14">
        <v>12619.922942486201</v>
      </c>
      <c r="CO707" s="15">
        <v>18381.982886698101</v>
      </c>
      <c r="CP707" s="15">
        <v>21616.781678965399</v>
      </c>
      <c r="CQ707" s="15">
        <v>22027.5654544096</v>
      </c>
      <c r="CR707" s="15">
        <v>27064.8511773885</v>
      </c>
      <c r="CS707" s="16">
        <v>20187.205058325999</v>
      </c>
      <c r="CT707" s="14">
        <v>5643.8011140416602</v>
      </c>
      <c r="CU707" s="15">
        <v>8220.6726591789393</v>
      </c>
      <c r="CV707" s="15">
        <v>9667.3186577877404</v>
      </c>
      <c r="CW707" s="15">
        <v>9851.0267469771698</v>
      </c>
      <c r="CX707" s="15">
        <v>12103.769406711201</v>
      </c>
      <c r="CY707" s="16">
        <v>9027.9925572288903</v>
      </c>
      <c r="CZ707" s="17">
        <v>12.6510925740314</v>
      </c>
      <c r="DA707" s="18">
        <v>12.8179041104808</v>
      </c>
      <c r="DB707" s="18">
        <v>12.6144614677783</v>
      </c>
      <c r="DC707" s="18">
        <v>12.746192586395701</v>
      </c>
      <c r="DD707" s="18">
        <v>12.6553117270462</v>
      </c>
      <c r="DE707" s="19">
        <v>12.726649503917001</v>
      </c>
      <c r="DF707" s="17">
        <v>8.0600640914727004E-2</v>
      </c>
      <c r="DG707" s="18">
        <v>9.9660995190731405E-2</v>
      </c>
      <c r="DH707" s="18">
        <v>0.13885236682435001</v>
      </c>
      <c r="DI707" s="18">
        <v>0.12961288635052001</v>
      </c>
      <c r="DJ707" s="18">
        <v>0.17351989781653299</v>
      </c>
      <c r="DK707" s="19">
        <v>0.12129310387704099</v>
      </c>
      <c r="DL707" s="17">
        <v>3.6045702423076101E-2</v>
      </c>
      <c r="DM707" s="18">
        <v>4.4569751990351E-2</v>
      </c>
      <c r="DN707" s="18">
        <v>6.2096666211196402E-2</v>
      </c>
      <c r="DO707" s="18">
        <v>5.7964644927943502E-2</v>
      </c>
      <c r="DP707" s="18">
        <v>7.7600457393317196E-2</v>
      </c>
      <c r="DQ707" s="19">
        <v>5.4243925094201603E-2</v>
      </c>
      <c r="DR707" s="20">
        <v>11.957945393461101</v>
      </c>
      <c r="DS707" s="21">
        <v>12.124756929913399</v>
      </c>
      <c r="DT707" s="21">
        <v>11.921314287207</v>
      </c>
      <c r="DU707" s="21">
        <v>12.053045405827</v>
      </c>
      <c r="DV707" s="21">
        <v>11.9621645464756</v>
      </c>
      <c r="DW707" s="22">
        <v>12.033502323347999</v>
      </c>
      <c r="DX707" s="20">
        <v>8.06006409163946E-2</v>
      </c>
      <c r="DY707" s="21">
        <v>9.9660995192229596E-2</v>
      </c>
      <c r="DZ707" s="21">
        <v>0.138852366827274</v>
      </c>
      <c r="EA707" s="21">
        <v>0.129612886352831</v>
      </c>
      <c r="EB707" s="21">
        <v>0.17351989782021801</v>
      </c>
      <c r="EC707" s="22">
        <v>0.121293103879287</v>
      </c>
      <c r="ED707" s="20">
        <v>3.60457024238219E-2</v>
      </c>
      <c r="EE707" s="21">
        <v>4.4569751991020999E-2</v>
      </c>
      <c r="EF707" s="21">
        <v>6.2096666212504197E-2</v>
      </c>
      <c r="EG707" s="21">
        <v>5.7964644928976801E-2</v>
      </c>
      <c r="EH707" s="21">
        <v>7.76004573949651E-2</v>
      </c>
      <c r="EI707" s="22">
        <v>5.42439250952058E-2</v>
      </c>
    </row>
    <row r="708" spans="1:139" x14ac:dyDescent="0.2">
      <c r="A708" s="12" t="s">
        <v>4377</v>
      </c>
      <c r="B708" s="12">
        <v>4</v>
      </c>
      <c r="C708" s="12">
        <v>4</v>
      </c>
      <c r="D708" s="12">
        <v>231.3</v>
      </c>
      <c r="E708" s="12" t="s">
        <v>4378</v>
      </c>
      <c r="F708" s="12" t="s">
        <v>391</v>
      </c>
      <c r="G708" s="12">
        <v>4549595.3439999996</v>
      </c>
      <c r="H708" s="12">
        <v>5204598.2120000003</v>
      </c>
      <c r="I708" s="12">
        <v>4467427.4680000003</v>
      </c>
      <c r="J708" s="12">
        <v>3864464.1090000002</v>
      </c>
      <c r="K708" s="12">
        <v>5274495.6789999995</v>
      </c>
      <c r="L708" s="12">
        <v>4270575.2259999998</v>
      </c>
      <c r="M708" s="12">
        <v>4704292.9610000001</v>
      </c>
      <c r="N708" s="12">
        <v>5554301.0559999999</v>
      </c>
      <c r="O708" s="12">
        <v>5286352.7529999996</v>
      </c>
      <c r="P708" s="12">
        <v>6205149.2309999997</v>
      </c>
      <c r="Q708" s="12">
        <v>6209005.5549999997</v>
      </c>
      <c r="R708" s="12">
        <v>4153542.2289999998</v>
      </c>
      <c r="S708" s="12">
        <v>3934367.7030000002</v>
      </c>
      <c r="T708" s="12">
        <v>4365380.6950000003</v>
      </c>
      <c r="U708" s="12">
        <v>4179301.7280000001</v>
      </c>
      <c r="V708" s="12">
        <v>4360037.7649999997</v>
      </c>
      <c r="W708" s="12">
        <v>4676630.6260000002</v>
      </c>
      <c r="X708" s="12">
        <v>4636100.47</v>
      </c>
      <c r="Y708" s="12">
        <v>5597839.7980000004</v>
      </c>
      <c r="Z708" s="12">
        <v>4356218.2220000001</v>
      </c>
      <c r="AA708" s="12">
        <v>4925602.9879999999</v>
      </c>
      <c r="AB708" s="12">
        <v>3545789.125</v>
      </c>
      <c r="AC708" s="12">
        <v>4276068.0549999997</v>
      </c>
      <c r="AD708" s="12">
        <v>5039584.0279999999</v>
      </c>
      <c r="AE708" s="12">
        <v>4012230.804</v>
      </c>
      <c r="AF708" s="12">
        <v>4654468.9879999999</v>
      </c>
      <c r="AG708" s="12">
        <v>4838025.1909999996</v>
      </c>
      <c r="AH708" s="12">
        <v>3997273.7880000002</v>
      </c>
      <c r="AI708" s="12">
        <v>5646766.7290000003</v>
      </c>
      <c r="AJ708" s="12">
        <v>4716643.9330000002</v>
      </c>
      <c r="AK708" s="12">
        <v>6034541.426</v>
      </c>
      <c r="AL708" s="12">
        <v>4870134.1490000002</v>
      </c>
      <c r="AM708" s="12">
        <v>4424846.2970000003</v>
      </c>
      <c r="AN708" s="12">
        <v>3913185.443</v>
      </c>
      <c r="AO708" s="12">
        <v>5779307.273</v>
      </c>
      <c r="AP708" s="12">
        <v>4392347.9630000005</v>
      </c>
      <c r="AQ708" s="12">
        <v>2854957.094</v>
      </c>
      <c r="AR708" s="12">
        <v>4475918.24</v>
      </c>
      <c r="AS708" s="12">
        <v>4342129.7790000001</v>
      </c>
      <c r="AT708" s="12">
        <v>3455208.5759999999</v>
      </c>
      <c r="AU708" s="12">
        <v>6336226.3600000003</v>
      </c>
      <c r="AV708" s="12">
        <v>5539289.977</v>
      </c>
      <c r="AW708" s="12">
        <v>4318125.2929999996</v>
      </c>
      <c r="AX708" s="12">
        <v>5393454.7570000002</v>
      </c>
      <c r="AY708" s="12">
        <v>4711329.591</v>
      </c>
      <c r="AZ708" s="12">
        <v>6564862.9579999996</v>
      </c>
      <c r="BA708" s="12">
        <v>3853608.4070000001</v>
      </c>
      <c r="BB708" s="12">
        <v>4676612.3229999999</v>
      </c>
      <c r="BC708" s="12">
        <v>4582730.3959999997</v>
      </c>
      <c r="BD708" s="12">
        <v>5045840.5939999996</v>
      </c>
      <c r="BE708" s="12">
        <v>5461710.4079999998</v>
      </c>
      <c r="BF708" s="12">
        <v>4606466.7410000004</v>
      </c>
      <c r="BG708" s="12">
        <v>4276068.0549999997</v>
      </c>
      <c r="BH708" s="12">
        <v>3800515.7769999998</v>
      </c>
      <c r="BI708" s="12">
        <v>4786574.6569999997</v>
      </c>
      <c r="BJ708" s="12">
        <v>5879615.7800000003</v>
      </c>
      <c r="BK708" s="12">
        <v>4617244.1540000001</v>
      </c>
      <c r="BL708" s="12">
        <v>4404397.5640000002</v>
      </c>
      <c r="BM708" s="12">
        <v>3740623.5449999999</v>
      </c>
      <c r="BN708" s="12">
        <v>4460715.8720000004</v>
      </c>
      <c r="BW708" s="12">
        <f t="shared" si="52"/>
        <v>4</v>
      </c>
      <c r="BX708" s="12">
        <f t="shared" si="53"/>
        <v>16</v>
      </c>
      <c r="BY708" s="12">
        <f t="shared" si="54"/>
        <v>1.1936484689055027</v>
      </c>
      <c r="BZ708" s="23">
        <f t="shared" si="55"/>
        <v>1.1033334046319301</v>
      </c>
      <c r="CA708" s="24">
        <f t="shared" si="56"/>
        <v>1.0818565484326124</v>
      </c>
      <c r="CB708" s="13">
        <v>0.50049078199999997</v>
      </c>
      <c r="CC708" s="13">
        <v>0.682970831</v>
      </c>
      <c r="CD708" s="13">
        <v>0.48318537133977102</v>
      </c>
      <c r="CE708" s="13">
        <v>0.63841920476719205</v>
      </c>
      <c r="CF708" s="13">
        <v>0.15675636091808401</v>
      </c>
      <c r="CG708" s="12">
        <v>3</v>
      </c>
      <c r="CH708" s="14">
        <v>4672116.1623999998</v>
      </c>
      <c r="CI708" s="15">
        <v>5204134.2454000004</v>
      </c>
      <c r="CJ708" s="15">
        <v>4568319.5820000004</v>
      </c>
      <c r="CK708" s="15">
        <v>4725365.3761999998</v>
      </c>
      <c r="CL708" s="15">
        <v>4359855</v>
      </c>
      <c r="CM708" s="15">
        <v>4770635.7258000001</v>
      </c>
      <c r="CN708" s="14">
        <v>582153.08705771004</v>
      </c>
      <c r="CO708" s="15">
        <v>750463.42881036596</v>
      </c>
      <c r="CP708" s="15">
        <v>929825.89526693604</v>
      </c>
      <c r="CQ708" s="15">
        <v>510217.79687949299</v>
      </c>
      <c r="CR708" s="15">
        <v>627030.38603971701</v>
      </c>
      <c r="CS708" s="16">
        <v>588779.539871844</v>
      </c>
      <c r="CT708" s="14">
        <v>260346.77519447799</v>
      </c>
      <c r="CU708" s="15">
        <v>335617.44828951103</v>
      </c>
      <c r="CV708" s="15">
        <v>415830.78181129397</v>
      </c>
      <c r="CW708" s="15">
        <v>228176.335430545</v>
      </c>
      <c r="CX708" s="15">
        <v>280416.51342854899</v>
      </c>
      <c r="CY708" s="16">
        <v>263310.21498289797</v>
      </c>
      <c r="CZ708" s="17">
        <v>16.043877662830202</v>
      </c>
      <c r="DA708" s="18">
        <v>16.1497186640965</v>
      </c>
      <c r="DB708" s="18">
        <v>16.013370145055699</v>
      </c>
      <c r="DC708" s="18">
        <v>16.057241196234301</v>
      </c>
      <c r="DD708" s="18">
        <v>15.9726401962705</v>
      </c>
      <c r="DE708" s="19">
        <v>16.065083270952101</v>
      </c>
      <c r="DF708" s="17">
        <v>0.12736204921281499</v>
      </c>
      <c r="DG708" s="18">
        <v>0.14523066714477101</v>
      </c>
      <c r="DH708" s="18">
        <v>0.18336000088347801</v>
      </c>
      <c r="DI708" s="18">
        <v>0.102683215498203</v>
      </c>
      <c r="DJ708" s="18">
        <v>0.14621603978741399</v>
      </c>
      <c r="DK708" s="19">
        <v>0.12294292550331901</v>
      </c>
      <c r="DL708" s="17">
        <v>5.6958039958705797E-2</v>
      </c>
      <c r="DM708" s="18">
        <v>6.4949128830670499E-2</v>
      </c>
      <c r="DN708" s="18">
        <v>8.2001085265975507E-2</v>
      </c>
      <c r="DO708" s="18">
        <v>4.5921330000448297E-2</v>
      </c>
      <c r="DP708" s="18">
        <v>6.5389800873094497E-2</v>
      </c>
      <c r="DQ708" s="19">
        <v>5.4981747755622701E-2</v>
      </c>
      <c r="DR708" s="20">
        <v>15.350730482270199</v>
      </c>
      <c r="DS708" s="21">
        <v>15.4565714835365</v>
      </c>
      <c r="DT708" s="21">
        <v>15.3202229644958</v>
      </c>
      <c r="DU708" s="21">
        <v>15.3640940156744</v>
      </c>
      <c r="DV708" s="21">
        <v>15.2794930157105</v>
      </c>
      <c r="DW708" s="22">
        <v>15.3719360903922</v>
      </c>
      <c r="DX708" s="20">
        <v>0.12736204921281899</v>
      </c>
      <c r="DY708" s="21">
        <v>0.14523066714477301</v>
      </c>
      <c r="DZ708" s="21">
        <v>0.183360000883482</v>
      </c>
      <c r="EA708" s="21">
        <v>0.102683215498205</v>
      </c>
      <c r="EB708" s="21">
        <v>0.14621603978741801</v>
      </c>
      <c r="EC708" s="22">
        <v>0.122942925503321</v>
      </c>
      <c r="ED708" s="20">
        <v>5.6958039958707303E-2</v>
      </c>
      <c r="EE708" s="21">
        <v>6.4949128830671596E-2</v>
      </c>
      <c r="EF708" s="21">
        <v>8.2001085265977394E-2</v>
      </c>
      <c r="EG708" s="21">
        <v>4.5921330000449297E-2</v>
      </c>
      <c r="EH708" s="21">
        <v>6.5389800873096093E-2</v>
      </c>
      <c r="EI708" s="22">
        <v>5.4981747755623797E-2</v>
      </c>
    </row>
    <row r="709" spans="1:139" x14ac:dyDescent="0.2">
      <c r="A709" s="12" t="s">
        <v>4379</v>
      </c>
      <c r="B709" s="12">
        <v>5</v>
      </c>
      <c r="C709" s="12">
        <v>4</v>
      </c>
      <c r="D709" s="12">
        <v>316.85000000000002</v>
      </c>
      <c r="E709" s="12" t="s">
        <v>4387</v>
      </c>
      <c r="F709" s="12" t="s">
        <v>4380</v>
      </c>
      <c r="G709" s="12">
        <v>813299.11129999999</v>
      </c>
      <c r="H709" s="12">
        <v>837720.03740000003</v>
      </c>
      <c r="I709" s="12">
        <v>853467.09389999998</v>
      </c>
      <c r="J709" s="12">
        <v>735487.35389999999</v>
      </c>
      <c r="K709" s="12">
        <v>829935.91390000004</v>
      </c>
      <c r="L709" s="12">
        <v>782734.04989999998</v>
      </c>
      <c r="M709" s="12">
        <v>889567.17449999996</v>
      </c>
      <c r="N709" s="12">
        <v>1059764.1059999999</v>
      </c>
      <c r="O709" s="12">
        <v>792502.74479999999</v>
      </c>
      <c r="P709" s="12">
        <v>1072255.085</v>
      </c>
      <c r="Q709" s="12">
        <v>934794.72279999999</v>
      </c>
      <c r="R709" s="12">
        <v>773927.56510000001</v>
      </c>
      <c r="S709" s="12">
        <v>633390.06969999999</v>
      </c>
      <c r="T709" s="12">
        <v>704468.77240000002</v>
      </c>
      <c r="U709" s="12">
        <v>675022.05740000005</v>
      </c>
      <c r="V709" s="12">
        <v>784962.00780000002</v>
      </c>
      <c r="W709" s="12">
        <v>806091.20640000002</v>
      </c>
      <c r="X709" s="12">
        <v>826287.40220000001</v>
      </c>
      <c r="Y709" s="12">
        <v>838036.86719999998</v>
      </c>
      <c r="Z709" s="12">
        <v>690649.66810000001</v>
      </c>
      <c r="AA709" s="12">
        <v>917610.66440000001</v>
      </c>
      <c r="AB709" s="12">
        <v>745688.75199999998</v>
      </c>
      <c r="AC709" s="12">
        <v>717642.76569999999</v>
      </c>
      <c r="AD709" s="12">
        <v>882713.01850000001</v>
      </c>
      <c r="AE709" s="12">
        <v>681839.19889999996</v>
      </c>
      <c r="AF709" s="12">
        <v>820978.82409999997</v>
      </c>
      <c r="AG709" s="12">
        <v>984154.90520000004</v>
      </c>
      <c r="AH709" s="12">
        <v>706150.83909999998</v>
      </c>
      <c r="AI709" s="12">
        <v>948398.0257</v>
      </c>
      <c r="AJ709" s="12">
        <v>840220.43429999996</v>
      </c>
      <c r="AK709" s="12">
        <v>1078752.4620000001</v>
      </c>
      <c r="AL709" s="12">
        <v>783885.47869999998</v>
      </c>
      <c r="AM709" s="12">
        <v>845332.29399999999</v>
      </c>
      <c r="AN709" s="12">
        <v>744760.03029999998</v>
      </c>
      <c r="AO709" s="12">
        <v>909367.44570000004</v>
      </c>
      <c r="AP709" s="12">
        <v>805053.21360000002</v>
      </c>
      <c r="AQ709" s="12">
        <v>539863.51100000006</v>
      </c>
      <c r="AR709" s="12">
        <v>854007.99230000004</v>
      </c>
      <c r="AS709" s="12">
        <v>650949.70550000004</v>
      </c>
      <c r="AT709" s="12">
        <v>597062.99170000001</v>
      </c>
      <c r="AU709" s="12">
        <v>953948.40789999999</v>
      </c>
      <c r="AV709" s="12">
        <v>1032133.29</v>
      </c>
      <c r="AW709" s="12">
        <v>695170.83470000001</v>
      </c>
      <c r="AX709" s="12">
        <v>870375.51060000004</v>
      </c>
      <c r="AY709" s="12">
        <v>760952.81</v>
      </c>
      <c r="AZ709" s="12">
        <v>1181909.031</v>
      </c>
      <c r="BA709" s="12">
        <v>664230.31850000005</v>
      </c>
      <c r="BB709" s="12">
        <v>833507.7879</v>
      </c>
      <c r="BC709" s="12">
        <v>686067.69090000005</v>
      </c>
      <c r="BD709" s="12">
        <v>799984.74679999996</v>
      </c>
      <c r="BE709" s="12">
        <v>1017484.302</v>
      </c>
      <c r="BF709" s="12">
        <v>968752.03630000004</v>
      </c>
      <c r="BG709" s="12">
        <v>717642.76569999999</v>
      </c>
      <c r="BH709" s="12">
        <v>665682.86880000005</v>
      </c>
      <c r="BI709" s="12">
        <v>813431.32770000002</v>
      </c>
      <c r="BJ709" s="12">
        <v>1037076.423</v>
      </c>
      <c r="BK709" s="12">
        <v>939243.45220000006</v>
      </c>
      <c r="BL709" s="12">
        <v>778072.5564</v>
      </c>
      <c r="BM709" s="12">
        <v>628253.32709999999</v>
      </c>
      <c r="BN709" s="12">
        <v>794629.54599999997</v>
      </c>
      <c r="BO709" s="11" t="s">
        <v>4381</v>
      </c>
      <c r="BP709" s="11" t="s">
        <v>4382</v>
      </c>
      <c r="BQ709" s="11" t="s">
        <v>4383</v>
      </c>
      <c r="BR709" s="11" t="s">
        <v>4384</v>
      </c>
      <c r="BS709" s="11" t="s">
        <v>2107</v>
      </c>
      <c r="BT709" s="11" t="s">
        <v>2108</v>
      </c>
      <c r="BU709" s="11" t="s">
        <v>4385</v>
      </c>
      <c r="BV709" s="11" t="s">
        <v>4386</v>
      </c>
      <c r="BW709" s="12">
        <f t="shared" ref="BW709:BW772" si="57">(MATCH(MAX(CH709:CM709), CH709:CM709,0 )-1)*4</f>
        <v>4</v>
      </c>
      <c r="BX709" s="12">
        <f t="shared" ref="BX709:BX772" si="58">(MATCH(MIN(CH709:CM709), CH709:CM709,0 )-1)*4</f>
        <v>8</v>
      </c>
      <c r="BY709" s="12">
        <f t="shared" ref="BY709:BY772" si="59">MAX(CH709:CM709)/MIN(CH709:CM709)</f>
        <v>1.235172835127393</v>
      </c>
      <c r="BZ709" s="23">
        <f t="shared" si="55"/>
        <v>1.1220995839735304</v>
      </c>
      <c r="CA709" s="24">
        <f t="shared" si="56"/>
        <v>1.1007693548494621</v>
      </c>
      <c r="CB709" s="13">
        <v>0.14658063599999999</v>
      </c>
      <c r="CC709" s="13">
        <v>0.31568373799999999</v>
      </c>
      <c r="CD709" s="13">
        <v>0.33602970728568798</v>
      </c>
      <c r="CE709" s="13">
        <v>0.50053205527746303</v>
      </c>
      <c r="CF709" s="13">
        <v>0.23884936505757301</v>
      </c>
      <c r="CG709" s="12">
        <v>3</v>
      </c>
      <c r="CH709" s="14">
        <v>813981.90208000003</v>
      </c>
      <c r="CI709" s="15">
        <v>919364.63204000005</v>
      </c>
      <c r="CJ709" s="15">
        <v>744320.63748000003</v>
      </c>
      <c r="CK709" s="15">
        <v>789205.43033999996</v>
      </c>
      <c r="CL709" s="15">
        <v>789098.87990000006</v>
      </c>
      <c r="CM709" s="15">
        <v>859980.60568000004</v>
      </c>
      <c r="CN709" s="14">
        <v>46203.274320975099</v>
      </c>
      <c r="CO709" s="15">
        <v>140300.78918204299</v>
      </c>
      <c r="CP709" s="15">
        <v>118166.199229135</v>
      </c>
      <c r="CQ709" s="15">
        <v>58685.5097139551</v>
      </c>
      <c r="CR709" s="15">
        <v>104611.113571018</v>
      </c>
      <c r="CS709" s="16">
        <v>110467.29974263201</v>
      </c>
      <c r="CT709" s="14">
        <v>20662.732432954199</v>
      </c>
      <c r="CU709" s="15">
        <v>62744.420381583099</v>
      </c>
      <c r="CV709" s="15">
        <v>52845.5308238258</v>
      </c>
      <c r="CW709" s="15">
        <v>26244.957802925499</v>
      </c>
      <c r="CX709" s="15">
        <v>46783.512229349602</v>
      </c>
      <c r="CY709" s="16">
        <v>49402.478303074102</v>
      </c>
      <c r="CZ709" s="17">
        <v>14.3014968058859</v>
      </c>
      <c r="DA709" s="18">
        <v>14.41531143203</v>
      </c>
      <c r="DB709" s="18">
        <v>14.2039186735577</v>
      </c>
      <c r="DC709" s="18">
        <v>14.2695963931903</v>
      </c>
      <c r="DD709" s="18">
        <v>14.2648719344573</v>
      </c>
      <c r="DE709" s="19">
        <v>14.351012068424501</v>
      </c>
      <c r="DF709" s="17">
        <v>5.8569401067083901E-2</v>
      </c>
      <c r="DG709" s="18">
        <v>0.15203028164149199</v>
      </c>
      <c r="DH709" s="18">
        <v>0.15134082479743599</v>
      </c>
      <c r="DI709" s="18">
        <v>7.7389465338196198E-2</v>
      </c>
      <c r="DJ709" s="18">
        <v>0.13100569737256701</v>
      </c>
      <c r="DK709" s="19">
        <v>0.13140821134143901</v>
      </c>
      <c r="DL709" s="17">
        <v>2.6193032437489699E-2</v>
      </c>
      <c r="DM709" s="18">
        <v>6.7990008877763006E-2</v>
      </c>
      <c r="DN709" s="18">
        <v>6.7681674403590603E-2</v>
      </c>
      <c r="DO709" s="18">
        <v>3.4609621047714097E-2</v>
      </c>
      <c r="DP709" s="18">
        <v>5.8587528952964901E-2</v>
      </c>
      <c r="DQ709" s="19">
        <v>5.8767538672223403E-2</v>
      </c>
      <c r="DR709" s="20">
        <v>13.6083496253256</v>
      </c>
      <c r="DS709" s="21">
        <v>13.722164251469801</v>
      </c>
      <c r="DT709" s="21">
        <v>13.5107714929973</v>
      </c>
      <c r="DU709" s="21">
        <v>13.5764492126299</v>
      </c>
      <c r="DV709" s="21">
        <v>13.5717247538969</v>
      </c>
      <c r="DW709" s="22">
        <v>13.6578648878642</v>
      </c>
      <c r="DX709" s="20">
        <v>5.8569401067131197E-2</v>
      </c>
      <c r="DY709" s="21">
        <v>0.152030281641584</v>
      </c>
      <c r="DZ709" s="21">
        <v>0.151340824797565</v>
      </c>
      <c r="EA709" s="21">
        <v>7.7389465338263796E-2</v>
      </c>
      <c r="EB709" s="21">
        <v>0.13100569737267201</v>
      </c>
      <c r="EC709" s="22">
        <v>0.13140821134153499</v>
      </c>
      <c r="ED709" s="20">
        <v>2.61930324375108E-2</v>
      </c>
      <c r="EE709" s="21">
        <v>6.7990008877803904E-2</v>
      </c>
      <c r="EF709" s="21">
        <v>6.7681674403648306E-2</v>
      </c>
      <c r="EG709" s="21">
        <v>3.4609621047744302E-2</v>
      </c>
      <c r="EH709" s="21">
        <v>5.8587528953011898E-2</v>
      </c>
      <c r="EI709" s="22">
        <v>5.8767538672266202E-2</v>
      </c>
    </row>
    <row r="710" spans="1:139" x14ac:dyDescent="0.2">
      <c r="A710" s="12" t="s">
        <v>4388</v>
      </c>
      <c r="B710" s="12">
        <v>3</v>
      </c>
      <c r="C710" s="12">
        <v>2</v>
      </c>
      <c r="D710" s="12">
        <v>96.15</v>
      </c>
      <c r="E710" s="12" t="s">
        <v>4389</v>
      </c>
      <c r="F710" s="12" t="s">
        <v>4083</v>
      </c>
      <c r="G710" s="12">
        <v>215551.2977</v>
      </c>
      <c r="H710" s="12">
        <v>242204.8818</v>
      </c>
      <c r="I710" s="12">
        <v>215840.18700000001</v>
      </c>
      <c r="J710" s="12">
        <v>197463.74619999999</v>
      </c>
      <c r="K710" s="12">
        <v>238681.99479999999</v>
      </c>
      <c r="L710" s="12">
        <v>224195.3211</v>
      </c>
      <c r="M710" s="12">
        <v>325528.46399999998</v>
      </c>
      <c r="N710" s="12">
        <v>326875.37410000002</v>
      </c>
      <c r="O710" s="12">
        <v>228593.57370000001</v>
      </c>
      <c r="P710" s="12">
        <v>321507.94</v>
      </c>
      <c r="Q710" s="12">
        <v>276067.48379999999</v>
      </c>
      <c r="R710" s="12">
        <v>234849.9031</v>
      </c>
      <c r="S710" s="12">
        <v>194210.48069999999</v>
      </c>
      <c r="T710" s="12">
        <v>215252.88819999999</v>
      </c>
      <c r="U710" s="12">
        <v>219860.86180000001</v>
      </c>
      <c r="V710" s="12">
        <v>240062.65830000001</v>
      </c>
      <c r="W710" s="12">
        <v>273206.7978</v>
      </c>
      <c r="X710" s="12">
        <v>282376.27169999998</v>
      </c>
      <c r="Y710" s="12">
        <v>242150.52989999999</v>
      </c>
      <c r="Z710" s="12">
        <v>195412.97959999999</v>
      </c>
      <c r="AA710" s="12">
        <v>269641.90759999998</v>
      </c>
      <c r="AB710" s="12">
        <v>210671.39319999999</v>
      </c>
      <c r="AC710" s="12">
        <v>218215.16459999999</v>
      </c>
      <c r="AD710" s="12">
        <v>312296.73239999998</v>
      </c>
      <c r="AE710" s="12">
        <v>201330.66630000001</v>
      </c>
      <c r="AF710" s="12">
        <v>278810.66869999998</v>
      </c>
      <c r="AG710" s="12">
        <v>254869.0465</v>
      </c>
      <c r="AH710" s="12">
        <v>221187.4013</v>
      </c>
      <c r="AI710" s="12">
        <v>293690.07339999999</v>
      </c>
      <c r="AJ710" s="12">
        <v>244744.2709</v>
      </c>
      <c r="AK710" s="12">
        <v>285905.25900000002</v>
      </c>
      <c r="AL710" s="12">
        <v>226640.02439999999</v>
      </c>
      <c r="AM710" s="12">
        <v>213782.9118</v>
      </c>
      <c r="AN710" s="12">
        <v>199953.27559999999</v>
      </c>
      <c r="AO710" s="12">
        <v>261525.77849999999</v>
      </c>
      <c r="AP710" s="12">
        <v>230588.10810000001</v>
      </c>
      <c r="AQ710" s="12">
        <v>197557.8063</v>
      </c>
      <c r="AR710" s="12">
        <v>263411.62180000002</v>
      </c>
      <c r="AS710" s="12">
        <v>187763.28589999999</v>
      </c>
      <c r="AT710" s="12">
        <v>179025.02420000001</v>
      </c>
      <c r="AU710" s="12">
        <v>281724.03009999997</v>
      </c>
      <c r="AV710" s="12">
        <v>313202.95850000001</v>
      </c>
      <c r="AW710" s="12">
        <v>213153.7396</v>
      </c>
      <c r="AX710" s="12">
        <v>265946.27020000003</v>
      </c>
      <c r="AY710" s="12">
        <v>247849.29430000001</v>
      </c>
      <c r="AZ710" s="12">
        <v>361459.81719999999</v>
      </c>
      <c r="BA710" s="12">
        <v>225126.18530000001</v>
      </c>
      <c r="BB710" s="12">
        <v>284843.77340000001</v>
      </c>
      <c r="BC710" s="12">
        <v>198239.07680000001</v>
      </c>
      <c r="BD710" s="12">
        <v>226348.33590000001</v>
      </c>
      <c r="BE710" s="12">
        <v>298989.9951</v>
      </c>
      <c r="BF710" s="12">
        <v>273691.05499999999</v>
      </c>
      <c r="BG710" s="12">
        <v>218215.16459999999</v>
      </c>
      <c r="BH710" s="12">
        <v>235513.2193</v>
      </c>
      <c r="BI710" s="12">
        <v>240186.64730000001</v>
      </c>
      <c r="BJ710" s="12">
        <v>352199.06109999999</v>
      </c>
      <c r="BK710" s="12">
        <v>243238.2157</v>
      </c>
      <c r="BL710" s="12">
        <v>243715.4178</v>
      </c>
      <c r="BM710" s="12">
        <v>194550.98050000001</v>
      </c>
      <c r="BN710" s="12">
        <v>231464.29310000001</v>
      </c>
      <c r="BO710" s="11" t="s">
        <v>4084</v>
      </c>
      <c r="BP710" s="11" t="s">
        <v>4085</v>
      </c>
      <c r="BQ710" s="11" t="s">
        <v>4086</v>
      </c>
      <c r="BR710" s="11" t="s">
        <v>4087</v>
      </c>
      <c r="BU710" s="11" t="s">
        <v>4088</v>
      </c>
      <c r="BV710" s="11" t="s">
        <v>4089</v>
      </c>
      <c r="BW710" s="12">
        <f t="shared" si="57"/>
        <v>4</v>
      </c>
      <c r="BX710" s="12">
        <f t="shared" si="58"/>
        <v>0</v>
      </c>
      <c r="BY710" s="12">
        <f t="shared" si="59"/>
        <v>1.2856146155560741</v>
      </c>
      <c r="BZ710" s="23">
        <f t="shared" ref="BZ710:BZ773" si="60">MAX(CH710:CM710)/AVERAGE(CH710:CM710)</f>
        <v>1.1543896011590964</v>
      </c>
      <c r="CA710" s="24">
        <f t="shared" ref="CA710:CA773" si="61">AVERAGE(CH710:CM710)/MIN(CH710:CM710)</f>
        <v>1.1136748063783819</v>
      </c>
      <c r="CB710" s="13">
        <v>0.16102901999999999</v>
      </c>
      <c r="CC710" s="13">
        <v>0.33227315499999999</v>
      </c>
      <c r="CD710" s="13">
        <v>0.38257897446062</v>
      </c>
      <c r="CE710" s="13">
        <v>0.54607990370928605</v>
      </c>
      <c r="CF710" s="13">
        <v>0.31773771109139298</v>
      </c>
      <c r="CG710" s="12">
        <v>7</v>
      </c>
      <c r="CH710" s="14">
        <v>221948.4215</v>
      </c>
      <c r="CI710" s="15">
        <v>285340.13458000001</v>
      </c>
      <c r="CJ710" s="15">
        <v>228048.32352000001</v>
      </c>
      <c r="CK710" s="15">
        <v>246641.84745999999</v>
      </c>
      <c r="CL710" s="15">
        <v>242431.17282000001</v>
      </c>
      <c r="CM710" s="15">
        <v>258660.29216000001</v>
      </c>
      <c r="CN710" s="14">
        <v>18493.7131577051</v>
      </c>
      <c r="CO710" s="15">
        <v>53868.470554826199</v>
      </c>
      <c r="CP710" s="15">
        <v>30528.095829641901</v>
      </c>
      <c r="CQ710" s="15">
        <v>34170.529071028897</v>
      </c>
      <c r="CR710" s="15">
        <v>47185.725581251398</v>
      </c>
      <c r="CS710" s="16">
        <v>28484.074450448399</v>
      </c>
      <c r="CT710" s="14">
        <v>8270.63995540217</v>
      </c>
      <c r="CU710" s="15">
        <v>24090.712400907501</v>
      </c>
      <c r="CV710" s="15">
        <v>13652.5794997414</v>
      </c>
      <c r="CW710" s="15">
        <v>15281.525165990701</v>
      </c>
      <c r="CX710" s="15">
        <v>21102.097993465799</v>
      </c>
      <c r="CY710" s="16">
        <v>12738.465349473499</v>
      </c>
      <c r="CZ710" s="17">
        <v>13.000544113870101</v>
      </c>
      <c r="DA710" s="18">
        <v>13.2394053404962</v>
      </c>
      <c r="DB710" s="18">
        <v>13.023571044792201</v>
      </c>
      <c r="DC710" s="18">
        <v>13.1007112942987</v>
      </c>
      <c r="DD710" s="18">
        <v>13.077258136553301</v>
      </c>
      <c r="DE710" s="19">
        <v>13.1515088673485</v>
      </c>
      <c r="DF710" s="17">
        <v>8.3919023375302201E-2</v>
      </c>
      <c r="DG710" s="18">
        <v>0.19764114953619</v>
      </c>
      <c r="DH710" s="18">
        <v>0.13000899391635101</v>
      </c>
      <c r="DI710" s="18">
        <v>0.14466780088249401</v>
      </c>
      <c r="DJ710" s="18">
        <v>0.18689255728944701</v>
      </c>
      <c r="DK710" s="19">
        <v>0.11114035246424001</v>
      </c>
      <c r="DL710" s="17">
        <v>3.7529728174513902E-2</v>
      </c>
      <c r="DM710" s="18">
        <v>8.8387809102824302E-2</v>
      </c>
      <c r="DN710" s="18">
        <v>5.81417896166634E-2</v>
      </c>
      <c r="DO710" s="18">
        <v>6.4697407385732195E-2</v>
      </c>
      <c r="DP710" s="18">
        <v>8.3580892517595207E-2</v>
      </c>
      <c r="DQ710" s="19">
        <v>4.9703476630665301E-2</v>
      </c>
      <c r="DR710" s="20">
        <v>12.307396933305</v>
      </c>
      <c r="DS710" s="21">
        <v>12.546258159932901</v>
      </c>
      <c r="DT710" s="21">
        <v>12.3304238642272</v>
      </c>
      <c r="DU710" s="21">
        <v>12.4075641137345</v>
      </c>
      <c r="DV710" s="21">
        <v>12.384110955988699</v>
      </c>
      <c r="DW710" s="22">
        <v>12.4583616867847</v>
      </c>
      <c r="DX710" s="20">
        <v>8.3919023376175697E-2</v>
      </c>
      <c r="DY710" s="21">
        <v>0.19764114953756501</v>
      </c>
      <c r="DZ710" s="21">
        <v>0.13000899391756801</v>
      </c>
      <c r="EA710" s="21">
        <v>0.14466780088383799</v>
      </c>
      <c r="EB710" s="21">
        <v>0.18689255729097601</v>
      </c>
      <c r="EC710" s="22">
        <v>0.111140352465103</v>
      </c>
      <c r="ED710" s="20">
        <v>3.7529728174904603E-2</v>
      </c>
      <c r="EE710" s="21">
        <v>8.8387809103439102E-2</v>
      </c>
      <c r="EF710" s="21">
        <v>5.8141789617207701E-2</v>
      </c>
      <c r="EG710" s="21">
        <v>6.4697407386333103E-2</v>
      </c>
      <c r="EH710" s="21">
        <v>8.3580892518279104E-2</v>
      </c>
      <c r="EI710" s="22">
        <v>4.9703476631051402E-2</v>
      </c>
    </row>
    <row r="711" spans="1:139" x14ac:dyDescent="0.2">
      <c r="A711" s="12" t="s">
        <v>4390</v>
      </c>
      <c r="B711" s="12">
        <v>2</v>
      </c>
      <c r="C711" s="12">
        <v>2</v>
      </c>
      <c r="D711" s="12">
        <v>82.29</v>
      </c>
      <c r="E711" s="12" t="s">
        <v>4394</v>
      </c>
      <c r="F711" s="12" t="s">
        <v>4391</v>
      </c>
      <c r="G711" s="12">
        <v>252708.35260000001</v>
      </c>
      <c r="H711" s="12">
        <v>308167.79229999997</v>
      </c>
      <c r="I711" s="12">
        <v>257061.16769999999</v>
      </c>
      <c r="J711" s="12">
        <v>188371.1551</v>
      </c>
      <c r="K711" s="12">
        <v>214911.5484</v>
      </c>
      <c r="L711" s="12">
        <v>244017.2064</v>
      </c>
      <c r="M711" s="12">
        <v>282518.69160000002</v>
      </c>
      <c r="N711" s="12">
        <v>325441.84250000003</v>
      </c>
      <c r="O711" s="12">
        <v>252766.81880000001</v>
      </c>
      <c r="P711" s="12">
        <v>221770.5429</v>
      </c>
      <c r="Q711" s="12">
        <v>252544.38579999999</v>
      </c>
      <c r="R711" s="12">
        <v>198403.28219999999</v>
      </c>
      <c r="S711" s="12">
        <v>188877.4001</v>
      </c>
      <c r="T711" s="12">
        <v>166131.17420000001</v>
      </c>
      <c r="U711" s="12">
        <v>213854.21419999999</v>
      </c>
      <c r="V711" s="12">
        <v>203908.50219999999</v>
      </c>
      <c r="W711" s="12">
        <v>202339.29680000001</v>
      </c>
      <c r="X711" s="12">
        <v>228217.89300000001</v>
      </c>
      <c r="Y711" s="12">
        <v>238149.62460000001</v>
      </c>
      <c r="Z711" s="12">
        <v>220954.10010000001</v>
      </c>
      <c r="AA711" s="12">
        <v>243353.87520000001</v>
      </c>
      <c r="AB711" s="12">
        <v>244196.747</v>
      </c>
      <c r="AC711" s="12">
        <v>223295.554</v>
      </c>
      <c r="AD711" s="12">
        <v>237235.81630000001</v>
      </c>
      <c r="AE711" s="12">
        <v>199098.9265</v>
      </c>
      <c r="AF711" s="12">
        <v>243656.9344</v>
      </c>
      <c r="AG711" s="12">
        <v>250767.23430000001</v>
      </c>
      <c r="AH711" s="12">
        <v>225321.69820000001</v>
      </c>
      <c r="AI711" s="12">
        <v>282177.4632</v>
      </c>
      <c r="AJ711" s="12">
        <v>221158.65890000001</v>
      </c>
      <c r="AK711" s="12">
        <v>335190.03499999997</v>
      </c>
      <c r="AL711" s="12">
        <v>288363.94809999998</v>
      </c>
      <c r="AM711" s="12">
        <v>254610.9958</v>
      </c>
      <c r="AN711" s="12">
        <v>190746.04949999999</v>
      </c>
      <c r="AO711" s="12">
        <v>235480.3094</v>
      </c>
      <c r="AP711" s="12">
        <v>250975.20189999999</v>
      </c>
      <c r="AQ711" s="12">
        <v>171455.89129999999</v>
      </c>
      <c r="AR711" s="12">
        <v>262256.4143</v>
      </c>
      <c r="AS711" s="12">
        <v>207618.82190000001</v>
      </c>
      <c r="AT711" s="12">
        <v>123488.3245</v>
      </c>
      <c r="AU711" s="12">
        <v>257718.9503</v>
      </c>
      <c r="AV711" s="12">
        <v>264596.63880000002</v>
      </c>
      <c r="AW711" s="12">
        <v>207300.4712</v>
      </c>
      <c r="AX711" s="12">
        <v>205256.08970000001</v>
      </c>
      <c r="AY711" s="12">
        <v>241077.99650000001</v>
      </c>
      <c r="AZ711" s="12">
        <v>307022.8849</v>
      </c>
      <c r="BA711" s="12">
        <v>166730.383</v>
      </c>
      <c r="BB711" s="12">
        <v>230212.14</v>
      </c>
      <c r="BC711" s="12">
        <v>194963.6937</v>
      </c>
      <c r="BD711" s="12">
        <v>255932.8094</v>
      </c>
      <c r="BE711" s="12">
        <v>269840.74770000001</v>
      </c>
      <c r="BF711" s="12">
        <v>317245.09090000001</v>
      </c>
      <c r="BG711" s="12">
        <v>223295.554</v>
      </c>
      <c r="BH711" s="12">
        <v>178907.3181</v>
      </c>
      <c r="BI711" s="12">
        <v>237524.1911</v>
      </c>
      <c r="BJ711" s="12">
        <v>307792.18</v>
      </c>
      <c r="BK711" s="12">
        <v>239323.58780000001</v>
      </c>
      <c r="BL711" s="12">
        <v>248270.79440000001</v>
      </c>
      <c r="BM711" s="12">
        <v>186924.609</v>
      </c>
      <c r="BN711" s="12">
        <v>209158.45120000001</v>
      </c>
      <c r="BU711" s="11" t="s">
        <v>4392</v>
      </c>
      <c r="BV711" s="11" t="s">
        <v>4393</v>
      </c>
      <c r="BW711" s="12">
        <f t="shared" si="57"/>
        <v>4</v>
      </c>
      <c r="BX711" s="12">
        <f t="shared" si="58"/>
        <v>8</v>
      </c>
      <c r="BY711" s="12">
        <f t="shared" si="59"/>
        <v>1.3007467159658408</v>
      </c>
      <c r="BZ711" s="23">
        <f t="shared" si="60"/>
        <v>1.1319389637365342</v>
      </c>
      <c r="CA711" s="24">
        <f t="shared" si="61"/>
        <v>1.1491314970482787</v>
      </c>
      <c r="CB711" s="13">
        <v>5.9502626000000003E-2</v>
      </c>
      <c r="CC711" s="13">
        <v>0.17245676200000001</v>
      </c>
      <c r="CD711" s="13">
        <v>0.224754820204145</v>
      </c>
      <c r="CE711" s="13">
        <v>0.37142196634025798</v>
      </c>
      <c r="CF711" s="13">
        <v>0.38415295302290198</v>
      </c>
      <c r="CG711" s="12">
        <v>3</v>
      </c>
      <c r="CH711" s="14">
        <v>244244.00322000001</v>
      </c>
      <c r="CI711" s="15">
        <v>265303.02043999999</v>
      </c>
      <c r="CJ711" s="15">
        <v>203962.0913</v>
      </c>
      <c r="CK711" s="15">
        <v>218713.88334</v>
      </c>
      <c r="CL711" s="15">
        <v>229436.1838</v>
      </c>
      <c r="CM711" s="15">
        <v>244616.39780000001</v>
      </c>
      <c r="CN711" s="14">
        <v>45564.086155892401</v>
      </c>
      <c r="CO711" s="15">
        <v>40057.384100588803</v>
      </c>
      <c r="CP711" s="15">
        <v>32201.397447122199</v>
      </c>
      <c r="CQ711" s="15">
        <v>15495.3154544482</v>
      </c>
      <c r="CR711" s="15">
        <v>18910.758458143198</v>
      </c>
      <c r="CS711" s="16">
        <v>24352.299381185599</v>
      </c>
      <c r="CT711" s="14">
        <v>20376.878795446501</v>
      </c>
      <c r="CU711" s="15">
        <v>17914.206769947199</v>
      </c>
      <c r="CV711" s="15">
        <v>14400.902732450701</v>
      </c>
      <c r="CW711" s="15">
        <v>6929.7157377898302</v>
      </c>
      <c r="CX711" s="15">
        <v>8457.1482836974501</v>
      </c>
      <c r="CY711" s="16">
        <v>10890.6793649514</v>
      </c>
      <c r="CZ711" s="17">
        <v>13.0850695259136</v>
      </c>
      <c r="DA711" s="18">
        <v>13.1729580364104</v>
      </c>
      <c r="DB711" s="18">
        <v>12.909114281084401</v>
      </c>
      <c r="DC711" s="18">
        <v>12.9866569260872</v>
      </c>
      <c r="DD711" s="18">
        <v>13.033671183650499</v>
      </c>
      <c r="DE711" s="19">
        <v>13.096748873217701</v>
      </c>
      <c r="DF711" s="17">
        <v>0.187538486401435</v>
      </c>
      <c r="DG711" s="18">
        <v>0.14728212933988</v>
      </c>
      <c r="DH711" s="18">
        <v>0.155060018414515</v>
      </c>
      <c r="DI711" s="18">
        <v>7.0904272063889898E-2</v>
      </c>
      <c r="DJ711" s="18">
        <v>8.5560197089863496E-2</v>
      </c>
      <c r="DK711" s="19">
        <v>9.7309266403189904E-2</v>
      </c>
      <c r="DL711" s="17">
        <v>8.38697607982056E-2</v>
      </c>
      <c r="DM711" s="18">
        <v>6.5866570614977707E-2</v>
      </c>
      <c r="DN711" s="18">
        <v>6.9344948353444999E-2</v>
      </c>
      <c r="DO711" s="18">
        <v>3.1709354445999399E-2</v>
      </c>
      <c r="DP711" s="18">
        <v>3.8263683372242903E-2</v>
      </c>
      <c r="DQ711" s="19">
        <v>4.3518026903633801E-2</v>
      </c>
      <c r="DR711" s="20">
        <v>12.3919223453491</v>
      </c>
      <c r="DS711" s="21">
        <v>12.4798108558468</v>
      </c>
      <c r="DT711" s="21">
        <v>12.2159671005181</v>
      </c>
      <c r="DU711" s="21">
        <v>12.293509745522</v>
      </c>
      <c r="DV711" s="21">
        <v>12.340524003085701</v>
      </c>
      <c r="DW711" s="22">
        <v>12.403601692653501</v>
      </c>
      <c r="DX711" s="20">
        <v>0.18753848640312001</v>
      </c>
      <c r="DY711" s="21">
        <v>0.147282129340912</v>
      </c>
      <c r="DZ711" s="21">
        <v>0.15506001841639699</v>
      </c>
      <c r="EA711" s="21">
        <v>7.0904272064636994E-2</v>
      </c>
      <c r="EB711" s="21">
        <v>8.5560197090748497E-2</v>
      </c>
      <c r="EC711" s="22">
        <v>9.7309266403978301E-2</v>
      </c>
      <c r="ED711" s="20">
        <v>8.3869760798959497E-2</v>
      </c>
      <c r="EE711" s="21">
        <v>6.5866570615438894E-2</v>
      </c>
      <c r="EF711" s="21">
        <v>6.9344948354286701E-2</v>
      </c>
      <c r="EG711" s="21">
        <v>3.17093544463335E-2</v>
      </c>
      <c r="EH711" s="21">
        <v>3.8263683372638697E-2</v>
      </c>
      <c r="EI711" s="22">
        <v>4.3518026903986401E-2</v>
      </c>
    </row>
    <row r="712" spans="1:139" x14ac:dyDescent="0.2">
      <c r="A712" s="12" t="s">
        <v>4395</v>
      </c>
      <c r="B712" s="12">
        <v>14</v>
      </c>
      <c r="C712" s="12">
        <v>14</v>
      </c>
      <c r="D712" s="12">
        <v>663.11</v>
      </c>
      <c r="E712" s="12" t="s">
        <v>4401</v>
      </c>
      <c r="F712" s="12" t="s">
        <v>4396</v>
      </c>
      <c r="G712" s="12">
        <v>2598174.8960000002</v>
      </c>
      <c r="H712" s="12">
        <v>2748236.898</v>
      </c>
      <c r="I712" s="12">
        <v>2687141.9730000002</v>
      </c>
      <c r="J712" s="12">
        <v>2347842.1690000002</v>
      </c>
      <c r="K712" s="12">
        <v>2559273.148</v>
      </c>
      <c r="L712" s="12">
        <v>2403003.1329999999</v>
      </c>
      <c r="M712" s="12">
        <v>2885397.66</v>
      </c>
      <c r="N712" s="12">
        <v>2891296.21</v>
      </c>
      <c r="O712" s="12">
        <v>2583727.889</v>
      </c>
      <c r="P712" s="12">
        <v>2754752.1439999999</v>
      </c>
      <c r="Q712" s="12">
        <v>2554192.9900000002</v>
      </c>
      <c r="R712" s="12">
        <v>2137118.9010000001</v>
      </c>
      <c r="S712" s="12">
        <v>2181560.0809999998</v>
      </c>
      <c r="T712" s="12">
        <v>2158656.1970000002</v>
      </c>
      <c r="U712" s="12">
        <v>2189154.5290000001</v>
      </c>
      <c r="V712" s="12">
        <v>2096611.493</v>
      </c>
      <c r="W712" s="12">
        <v>2476392.5189999999</v>
      </c>
      <c r="X712" s="12">
        <v>2265243.0350000001</v>
      </c>
      <c r="Y712" s="12">
        <v>2273324.0249999999</v>
      </c>
      <c r="Z712" s="12">
        <v>2185061.9270000001</v>
      </c>
      <c r="AA712" s="12">
        <v>2540937.3990000002</v>
      </c>
      <c r="AB712" s="12">
        <v>2359005.46</v>
      </c>
      <c r="AC712" s="12">
        <v>2260620.1329999999</v>
      </c>
      <c r="AD712" s="12">
        <v>2576892.6</v>
      </c>
      <c r="AE712" s="12">
        <v>2155994.0950000002</v>
      </c>
      <c r="AF712" s="12">
        <v>2608682.3119999999</v>
      </c>
      <c r="AG712" s="12">
        <v>2847807.7110000001</v>
      </c>
      <c r="AH712" s="12">
        <v>2384946.3939999999</v>
      </c>
      <c r="AI712" s="12">
        <v>2870618.6540000001</v>
      </c>
      <c r="AJ712" s="12">
        <v>2496105.3089999999</v>
      </c>
      <c r="AK712" s="12">
        <v>3446195.2889999999</v>
      </c>
      <c r="AL712" s="12">
        <v>2571626.4389999998</v>
      </c>
      <c r="AM712" s="12">
        <v>2661529.5469999998</v>
      </c>
      <c r="AN712" s="12">
        <v>2377442.6510000001</v>
      </c>
      <c r="AO712" s="12">
        <v>2804216.14</v>
      </c>
      <c r="AP712" s="12">
        <v>2471523.2400000002</v>
      </c>
      <c r="AQ712" s="12">
        <v>1751099.8119999999</v>
      </c>
      <c r="AR712" s="12">
        <v>2329943.1039999998</v>
      </c>
      <c r="AS712" s="12">
        <v>2122234.8059999999</v>
      </c>
      <c r="AT712" s="12">
        <v>1533926.5630000001</v>
      </c>
      <c r="AU712" s="12">
        <v>2606527.6979999999</v>
      </c>
      <c r="AV712" s="12">
        <v>2850126.6290000002</v>
      </c>
      <c r="AW712" s="12">
        <v>2394349.0980000002</v>
      </c>
      <c r="AX712" s="12">
        <v>2667033.0380000002</v>
      </c>
      <c r="AY712" s="12">
        <v>2467835.3420000002</v>
      </c>
      <c r="AZ712" s="12">
        <v>3156845.8509999998</v>
      </c>
      <c r="BA712" s="12">
        <v>2040581.7339999999</v>
      </c>
      <c r="BB712" s="12">
        <v>2285037.514</v>
      </c>
      <c r="BC712" s="12">
        <v>1861080.611</v>
      </c>
      <c r="BD712" s="12">
        <v>2530973.7969999998</v>
      </c>
      <c r="BE712" s="12">
        <v>2817495.497</v>
      </c>
      <c r="BF712" s="12">
        <v>3064671.8709999998</v>
      </c>
      <c r="BG712" s="12">
        <v>2260620.1329999999</v>
      </c>
      <c r="BH712" s="12">
        <v>1943319.3149999999</v>
      </c>
      <c r="BI712" s="12">
        <v>2572091.9870000002</v>
      </c>
      <c r="BJ712" s="12">
        <v>3295338.25</v>
      </c>
      <c r="BK712" s="12">
        <v>2717849.3259999999</v>
      </c>
      <c r="BL712" s="12">
        <v>2627854.0440000002</v>
      </c>
      <c r="BM712" s="12">
        <v>1901602.1459999999</v>
      </c>
      <c r="BN712" s="12">
        <v>2360665.0669999998</v>
      </c>
      <c r="BO712" s="11" t="s">
        <v>4397</v>
      </c>
      <c r="BP712" s="11" t="s">
        <v>4398</v>
      </c>
      <c r="BQ712" s="11" t="s">
        <v>1211</v>
      </c>
      <c r="BR712" s="11" t="s">
        <v>1212</v>
      </c>
      <c r="BU712" s="11" t="s">
        <v>4399</v>
      </c>
      <c r="BV712" s="11" t="s">
        <v>4400</v>
      </c>
      <c r="BW712" s="12">
        <f t="shared" si="57"/>
        <v>4</v>
      </c>
      <c r="BX712" s="12">
        <f t="shared" si="58"/>
        <v>8</v>
      </c>
      <c r="BY712" s="12">
        <f t="shared" si="59"/>
        <v>1.2047553076614055</v>
      </c>
      <c r="BZ712" s="23">
        <f t="shared" si="60"/>
        <v>1.0949176811501626</v>
      </c>
      <c r="CA712" s="24">
        <f t="shared" si="61"/>
        <v>1.1003158761632776</v>
      </c>
      <c r="CB712" s="13">
        <v>7.0862400000000004E-4</v>
      </c>
      <c r="CC712" s="13">
        <v>7.7676079999999996E-3</v>
      </c>
      <c r="CD712" s="13">
        <v>1.9944344524373101E-3</v>
      </c>
      <c r="CE712" s="13">
        <v>1.3437107353108E-2</v>
      </c>
      <c r="CF712" s="13">
        <v>4.7510974408754097E-2</v>
      </c>
      <c r="CG712" s="12">
        <v>3</v>
      </c>
      <c r="CH712" s="14">
        <v>2588133.8168000001</v>
      </c>
      <c r="CI712" s="15">
        <v>2703635.4071999998</v>
      </c>
      <c r="CJ712" s="15">
        <v>2244136.5395999998</v>
      </c>
      <c r="CK712" s="15">
        <v>2259326.5998</v>
      </c>
      <c r="CL712" s="15">
        <v>2378689.9374000002</v>
      </c>
      <c r="CM712" s="15">
        <v>2641632.0759999999</v>
      </c>
      <c r="CN712" s="14">
        <v>153386.31708971001</v>
      </c>
      <c r="CO712" s="15">
        <v>209537.93895324701</v>
      </c>
      <c r="CP712" s="15">
        <v>174523.27999275399</v>
      </c>
      <c r="CQ712" s="15">
        <v>140836.77875724901</v>
      </c>
      <c r="CR712" s="15">
        <v>179951.333588546</v>
      </c>
      <c r="CS712" s="16">
        <v>213947.72233932299</v>
      </c>
      <c r="CT712" s="14">
        <v>68596.446366186006</v>
      </c>
      <c r="CU712" s="15">
        <v>93708.215072932493</v>
      </c>
      <c r="CV712" s="15">
        <v>78049.183544005602</v>
      </c>
      <c r="CW712" s="15">
        <v>62984.122206661203</v>
      </c>
      <c r="CX712" s="15">
        <v>80476.682909145806</v>
      </c>
      <c r="CY712" s="16">
        <v>95680.330156395401</v>
      </c>
      <c r="CZ712" s="17">
        <v>15.4581511286728</v>
      </c>
      <c r="DA712" s="18">
        <v>15.500787268958399</v>
      </c>
      <c r="DB712" s="18">
        <v>15.3147050372179</v>
      </c>
      <c r="DC712" s="18">
        <v>15.322196668628401</v>
      </c>
      <c r="DD712" s="18">
        <v>15.3729074429282</v>
      </c>
      <c r="DE712" s="19">
        <v>15.4774238506321</v>
      </c>
      <c r="DF712" s="17">
        <v>6.0491706601824E-2</v>
      </c>
      <c r="DG712" s="18">
        <v>7.9073445438763296E-2</v>
      </c>
      <c r="DH712" s="18">
        <v>7.4218077271001201E-2</v>
      </c>
      <c r="DI712" s="18">
        <v>6.1547966182254103E-2</v>
      </c>
      <c r="DJ712" s="18">
        <v>7.5921457278670099E-2</v>
      </c>
      <c r="DK712" s="19">
        <v>8.1150304416493402E-2</v>
      </c>
      <c r="DL712" s="17">
        <v>2.7052713607330199E-2</v>
      </c>
      <c r="DM712" s="18">
        <v>3.5362719843239097E-2</v>
      </c>
      <c r="DN712" s="18">
        <v>3.3191333187458101E-2</v>
      </c>
      <c r="DO712" s="18">
        <v>2.7525087252075701E-2</v>
      </c>
      <c r="DP712" s="18">
        <v>3.39531078851905E-2</v>
      </c>
      <c r="DQ712" s="19">
        <v>3.62915194140161E-2</v>
      </c>
      <c r="DR712" s="20">
        <v>14.765003948112801</v>
      </c>
      <c r="DS712" s="21">
        <v>14.807640088398401</v>
      </c>
      <c r="DT712" s="21">
        <v>14.621557856657899</v>
      </c>
      <c r="DU712" s="21">
        <v>14.6290494880684</v>
      </c>
      <c r="DV712" s="21">
        <v>14.679760262368299</v>
      </c>
      <c r="DW712" s="22">
        <v>14.784276670072099</v>
      </c>
      <c r="DX712" s="20">
        <v>6.0491706601828198E-2</v>
      </c>
      <c r="DY712" s="21">
        <v>7.9073445438768694E-2</v>
      </c>
      <c r="DZ712" s="21">
        <v>7.4218077271007502E-2</v>
      </c>
      <c r="EA712" s="21">
        <v>6.1547966182260098E-2</v>
      </c>
      <c r="EB712" s="21">
        <v>7.5921457278677301E-2</v>
      </c>
      <c r="EC712" s="22">
        <v>8.1150304416499799E-2</v>
      </c>
      <c r="ED712" s="20">
        <v>2.7052713607332201E-2</v>
      </c>
      <c r="EE712" s="21">
        <v>3.5362719843241498E-2</v>
      </c>
      <c r="EF712" s="21">
        <v>3.3191333187461002E-2</v>
      </c>
      <c r="EG712" s="21">
        <v>2.75250872520784E-2</v>
      </c>
      <c r="EH712" s="21">
        <v>3.3953107885193699E-2</v>
      </c>
      <c r="EI712" s="22">
        <v>3.6291519414019001E-2</v>
      </c>
    </row>
    <row r="713" spans="1:139" x14ac:dyDescent="0.2">
      <c r="A713" s="12" t="s">
        <v>4402</v>
      </c>
      <c r="B713" s="12">
        <v>2</v>
      </c>
      <c r="C713" s="12">
        <v>2</v>
      </c>
      <c r="D713" s="12">
        <v>98.86</v>
      </c>
      <c r="E713" s="12" t="s">
        <v>4403</v>
      </c>
      <c r="F713" s="12" t="s">
        <v>2097</v>
      </c>
      <c r="G713" s="12">
        <v>221393.66769999999</v>
      </c>
      <c r="H713" s="12">
        <v>216913.1471</v>
      </c>
      <c r="I713" s="12">
        <v>177691.13579999999</v>
      </c>
      <c r="J713" s="12">
        <v>224854.42730000001</v>
      </c>
      <c r="K713" s="12">
        <v>232075.8155</v>
      </c>
      <c r="L713" s="12">
        <v>204102.91740000001</v>
      </c>
      <c r="M713" s="12">
        <v>305901.20630000002</v>
      </c>
      <c r="N713" s="12">
        <v>254052.28030000001</v>
      </c>
      <c r="O713" s="12">
        <v>223980.83119999999</v>
      </c>
      <c r="P713" s="12">
        <v>234471.34340000001</v>
      </c>
      <c r="Q713" s="12">
        <v>229850.00390000001</v>
      </c>
      <c r="R713" s="12">
        <v>178196.34580000001</v>
      </c>
      <c r="S713" s="12">
        <v>176076.26130000001</v>
      </c>
      <c r="T713" s="12">
        <v>153665.1171</v>
      </c>
      <c r="U713" s="12">
        <v>192448.0638</v>
      </c>
      <c r="V713" s="12">
        <v>154953.26420000001</v>
      </c>
      <c r="W713" s="12">
        <v>195386.92290000001</v>
      </c>
      <c r="X713" s="12">
        <v>169206.13269999999</v>
      </c>
      <c r="Y713" s="12">
        <v>167661.43960000001</v>
      </c>
      <c r="Z713" s="12">
        <v>159973.7531</v>
      </c>
      <c r="AA713" s="12">
        <v>221873.01319999999</v>
      </c>
      <c r="AB713" s="12">
        <v>185096.10159999999</v>
      </c>
      <c r="AC713" s="12">
        <v>185202.36670000001</v>
      </c>
      <c r="AD713" s="12">
        <v>196926.4909</v>
      </c>
      <c r="AE713" s="12">
        <v>145504.8193</v>
      </c>
      <c r="AF713" s="12">
        <v>241920.14720000001</v>
      </c>
      <c r="AG713" s="12">
        <v>286447.71970000002</v>
      </c>
      <c r="AH713" s="12">
        <v>181533.4785</v>
      </c>
      <c r="AI713" s="12">
        <v>231024.40419999999</v>
      </c>
      <c r="AJ713" s="12">
        <v>201718.68900000001</v>
      </c>
      <c r="AK713" s="12">
        <v>293654.52490000002</v>
      </c>
      <c r="AL713" s="12">
        <v>202973.61720000001</v>
      </c>
      <c r="AM713" s="12">
        <v>175997.4773</v>
      </c>
      <c r="AN713" s="12">
        <v>227689.28539999999</v>
      </c>
      <c r="AO713" s="12">
        <v>254287.33470000001</v>
      </c>
      <c r="AP713" s="12">
        <v>209922.78229999999</v>
      </c>
      <c r="AQ713" s="12">
        <v>185646.35029999999</v>
      </c>
      <c r="AR713" s="12">
        <v>204727.33189999999</v>
      </c>
      <c r="AS713" s="12">
        <v>183974.44940000001</v>
      </c>
      <c r="AT713" s="12">
        <v>130560.50169999999</v>
      </c>
      <c r="AU713" s="12">
        <v>234559.56690000001</v>
      </c>
      <c r="AV713" s="12">
        <v>237648.0551</v>
      </c>
      <c r="AW713" s="12">
        <v>193250.7113</v>
      </c>
      <c r="AX713" s="12">
        <v>189854.19930000001</v>
      </c>
      <c r="AY713" s="12">
        <v>216946.8291</v>
      </c>
      <c r="AZ713" s="12">
        <v>233311.49849999999</v>
      </c>
      <c r="BA713" s="12">
        <v>161001.5306</v>
      </c>
      <c r="BB713" s="12">
        <v>170684.7145</v>
      </c>
      <c r="BC713" s="12">
        <v>137257.79999999999</v>
      </c>
      <c r="BD713" s="12">
        <v>185298.81109999999</v>
      </c>
      <c r="BE713" s="12">
        <v>246021.8878</v>
      </c>
      <c r="BF713" s="12">
        <v>240465.2408</v>
      </c>
      <c r="BG713" s="12">
        <v>185202.36670000001</v>
      </c>
      <c r="BH713" s="12">
        <v>148508.73240000001</v>
      </c>
      <c r="BI713" s="12">
        <v>173586.6441</v>
      </c>
      <c r="BJ713" s="12">
        <v>305598.23670000001</v>
      </c>
      <c r="BK713" s="12">
        <v>273375.81069999997</v>
      </c>
      <c r="BL713" s="12">
        <v>200022.7286</v>
      </c>
      <c r="BM713" s="12">
        <v>153038.9633</v>
      </c>
      <c r="BN713" s="12">
        <v>190773.3063</v>
      </c>
      <c r="BO713" s="11" t="s">
        <v>2098</v>
      </c>
      <c r="BP713" s="11" t="s">
        <v>2099</v>
      </c>
      <c r="BU713" s="11" t="s">
        <v>2100</v>
      </c>
      <c r="BV713" s="11" t="s">
        <v>2101</v>
      </c>
      <c r="BW713" s="12">
        <f t="shared" si="57"/>
        <v>4</v>
      </c>
      <c r="BX713" s="12">
        <f t="shared" si="58"/>
        <v>12</v>
      </c>
      <c r="BY713" s="12">
        <f t="shared" si="59"/>
        <v>1.4430302840207458</v>
      </c>
      <c r="BZ713" s="23">
        <f t="shared" si="60"/>
        <v>1.192671649751379</v>
      </c>
      <c r="CA713" s="24">
        <f t="shared" si="61"/>
        <v>1.2099141321264373</v>
      </c>
      <c r="CB713" s="13">
        <v>3.2080490000000001E-3</v>
      </c>
      <c r="CC713" s="13">
        <v>2.2353939999999999E-2</v>
      </c>
      <c r="CD713" s="13">
        <v>2.4985513014339402E-3</v>
      </c>
      <c r="CE713" s="13">
        <v>1.59094662154022E-2</v>
      </c>
      <c r="CF713" s="13">
        <v>0.71855058336460498</v>
      </c>
      <c r="CG713" s="12">
        <v>3</v>
      </c>
      <c r="CH713" s="14">
        <v>214585.63868</v>
      </c>
      <c r="CI713" s="15">
        <v>244501.71572000001</v>
      </c>
      <c r="CJ713" s="15">
        <v>186047.15838000001</v>
      </c>
      <c r="CK713" s="15">
        <v>169436.30249999999</v>
      </c>
      <c r="CL713" s="15">
        <v>186920.55833999999</v>
      </c>
      <c r="CM713" s="15">
        <v>228528.88772</v>
      </c>
      <c r="CN713" s="14">
        <v>21356.060043122201</v>
      </c>
      <c r="CO713" s="15">
        <v>38777.8567720719</v>
      </c>
      <c r="CP713" s="15">
        <v>28148.319266212999</v>
      </c>
      <c r="CQ713" s="15">
        <v>15619.987637176901</v>
      </c>
      <c r="CR713" s="15">
        <v>27583.224305150099</v>
      </c>
      <c r="CS713" s="16">
        <v>40210.383528546699</v>
      </c>
      <c r="CT713" s="14">
        <v>9550.7203975976809</v>
      </c>
      <c r="CU713" s="15">
        <v>17341.984752820699</v>
      </c>
      <c r="CV713" s="15">
        <v>12588.3110663239</v>
      </c>
      <c r="CW713" s="15">
        <v>6985.47083288676</v>
      </c>
      <c r="CX713" s="15">
        <v>12335.592916988</v>
      </c>
      <c r="CY713" s="16">
        <v>17982.630194233599</v>
      </c>
      <c r="CZ713" s="17">
        <v>12.965303181861699</v>
      </c>
      <c r="DA713" s="18">
        <v>13.0905665560866</v>
      </c>
      <c r="DB713" s="18">
        <v>12.818068887773199</v>
      </c>
      <c r="DC713" s="18">
        <v>12.730138363310701</v>
      </c>
      <c r="DD713" s="18">
        <v>12.822396297561401</v>
      </c>
      <c r="DE713" s="19">
        <v>13.0203027159227</v>
      </c>
      <c r="DF713" s="17">
        <v>0.105968216791824</v>
      </c>
      <c r="DG713" s="18">
        <v>0.15269268335713601</v>
      </c>
      <c r="DH713" s="18">
        <v>0.147406822639294</v>
      </c>
      <c r="DI713" s="18">
        <v>8.8958355051399596E-2</v>
      </c>
      <c r="DJ713" s="18">
        <v>0.15378663098162601</v>
      </c>
      <c r="DK713" s="19">
        <v>0.17479366066790999</v>
      </c>
      <c r="DL713" s="17">
        <v>4.73904272401907E-2</v>
      </c>
      <c r="DM713" s="18">
        <v>6.8286243930681403E-2</v>
      </c>
      <c r="DN713" s="18">
        <v>6.59223351537431E-2</v>
      </c>
      <c r="DO713" s="18">
        <v>3.9783385812298303E-2</v>
      </c>
      <c r="DP713" s="18">
        <v>6.8775472181118E-2</v>
      </c>
      <c r="DQ713" s="19">
        <v>7.8170101457895602E-2</v>
      </c>
      <c r="DR713" s="20">
        <v>12.2721560012961</v>
      </c>
      <c r="DS713" s="21">
        <v>12.397419375522301</v>
      </c>
      <c r="DT713" s="21">
        <v>12.124921707205701</v>
      </c>
      <c r="DU713" s="21">
        <v>12.0369911827419</v>
      </c>
      <c r="DV713" s="21">
        <v>12.129249116993901</v>
      </c>
      <c r="DW713" s="22">
        <v>12.327155535357599</v>
      </c>
      <c r="DX713" s="20">
        <v>0.10596821679314999</v>
      </c>
      <c r="DY713" s="21">
        <v>0.152692683358369</v>
      </c>
      <c r="DZ713" s="21">
        <v>0.14740682264140301</v>
      </c>
      <c r="EA713" s="21">
        <v>8.8958355052861898E-2</v>
      </c>
      <c r="EB713" s="21">
        <v>0.15378663098413101</v>
      </c>
      <c r="EC713" s="22">
        <v>0.17479366066964799</v>
      </c>
      <c r="ED713" s="20">
        <v>4.7390427240783697E-2</v>
      </c>
      <c r="EE713" s="21">
        <v>6.8286243931232907E-2</v>
      </c>
      <c r="EF713" s="21">
        <v>6.5922335154686207E-2</v>
      </c>
      <c r="EG713" s="21">
        <v>3.9783385812952203E-2</v>
      </c>
      <c r="EH713" s="21">
        <v>6.8775472182238298E-2</v>
      </c>
      <c r="EI713" s="22">
        <v>7.8170101458672897E-2</v>
      </c>
    </row>
    <row r="714" spans="1:139" x14ac:dyDescent="0.2">
      <c r="A714" s="12" t="s">
        <v>4404</v>
      </c>
      <c r="B714" s="12">
        <v>2</v>
      </c>
      <c r="C714" s="12">
        <v>2</v>
      </c>
      <c r="D714" s="12">
        <v>213.48</v>
      </c>
      <c r="E714" s="12" t="s">
        <v>4406</v>
      </c>
      <c r="F714" s="12" t="s">
        <v>4405</v>
      </c>
      <c r="G714" s="12">
        <v>56854310.18</v>
      </c>
      <c r="H714" s="12">
        <v>56808862.68</v>
      </c>
      <c r="I714" s="12">
        <v>56379233.140000001</v>
      </c>
      <c r="J714" s="12">
        <v>45236186.630000003</v>
      </c>
      <c r="K714" s="12">
        <v>59370568.840000004</v>
      </c>
      <c r="L714" s="12">
        <v>74774535.659999996</v>
      </c>
      <c r="M714" s="12">
        <v>64222389.909999996</v>
      </c>
      <c r="N714" s="12">
        <v>99243668.25</v>
      </c>
      <c r="O714" s="12">
        <v>54212599.439999998</v>
      </c>
      <c r="P714" s="12">
        <v>68557097.769999996</v>
      </c>
      <c r="Q714" s="12">
        <v>76384244.060000002</v>
      </c>
      <c r="R714" s="12">
        <v>55604432.399999999</v>
      </c>
      <c r="S714" s="12">
        <v>53674927.039999999</v>
      </c>
      <c r="T714" s="12">
        <v>35857394.579999998</v>
      </c>
      <c r="U714" s="12">
        <v>59397013.880000003</v>
      </c>
      <c r="V714" s="12">
        <v>52640984.240000002</v>
      </c>
      <c r="W714" s="12">
        <v>55051094.469999999</v>
      </c>
      <c r="X714" s="12">
        <v>42923015.990000002</v>
      </c>
      <c r="Y714" s="12">
        <v>44690280.850000001</v>
      </c>
      <c r="Z714" s="12">
        <v>39164179.109999999</v>
      </c>
      <c r="AA714" s="12">
        <v>91263758.469999999</v>
      </c>
      <c r="AB714" s="12">
        <v>48992121.350000001</v>
      </c>
      <c r="AC714" s="12">
        <v>75711632.689999998</v>
      </c>
      <c r="AD714" s="12">
        <v>97882534.450000003</v>
      </c>
      <c r="AE714" s="12">
        <v>49345094.420000002</v>
      </c>
      <c r="AF714" s="12">
        <v>73690447.739999995</v>
      </c>
      <c r="AG714" s="12">
        <v>80855793.269999996</v>
      </c>
      <c r="AH714" s="12">
        <v>50172425.799999997</v>
      </c>
      <c r="AI714" s="12">
        <v>68435238.030000001</v>
      </c>
      <c r="AJ714" s="12">
        <v>62235373.539999999</v>
      </c>
      <c r="AK714" s="12">
        <v>75411034.180000007</v>
      </c>
      <c r="AL714" s="12">
        <v>53158144.159999996</v>
      </c>
      <c r="AM714" s="12">
        <v>55841855.920000002</v>
      </c>
      <c r="AN714" s="12">
        <v>45806503.049999997</v>
      </c>
      <c r="AO714" s="12">
        <v>65052809.060000002</v>
      </c>
      <c r="AP714" s="12">
        <v>76906683.989999995</v>
      </c>
      <c r="AQ714" s="12">
        <v>38975499.43</v>
      </c>
      <c r="AR714" s="12">
        <v>79975237.290000007</v>
      </c>
      <c r="AS714" s="12">
        <v>44529404.950000003</v>
      </c>
      <c r="AT714" s="12">
        <v>38174597.149999999</v>
      </c>
      <c r="AU714" s="12">
        <v>77949336.079999998</v>
      </c>
      <c r="AV714" s="12">
        <v>74155758.650000006</v>
      </c>
      <c r="AW714" s="12">
        <v>58910370.75</v>
      </c>
      <c r="AX714" s="12">
        <v>44302032.030000001</v>
      </c>
      <c r="AY714" s="12">
        <v>66958292.880000003</v>
      </c>
      <c r="AZ714" s="12">
        <v>79260975.739999995</v>
      </c>
      <c r="BA714" s="12">
        <v>45362864.310000002</v>
      </c>
      <c r="BB714" s="12">
        <v>43298092.18</v>
      </c>
      <c r="BC714" s="12">
        <v>36586168.210000001</v>
      </c>
      <c r="BD714" s="12">
        <v>45364165.590000004</v>
      </c>
      <c r="BE714" s="12">
        <v>101196994.7</v>
      </c>
      <c r="BF714" s="12">
        <v>63647489.909999996</v>
      </c>
      <c r="BG714" s="12">
        <v>75711632.689999998</v>
      </c>
      <c r="BH714" s="12">
        <v>73816432.939999998</v>
      </c>
      <c r="BI714" s="12">
        <v>58868492.369999997</v>
      </c>
      <c r="BJ714" s="12">
        <v>93087207.269999996</v>
      </c>
      <c r="BK714" s="12">
        <v>77165976.620000005</v>
      </c>
      <c r="BL714" s="12">
        <v>55282505.439999998</v>
      </c>
      <c r="BM714" s="12">
        <v>45333989.340000004</v>
      </c>
      <c r="BN714" s="12">
        <v>58858443.090000004</v>
      </c>
      <c r="BQ714" s="11" t="s">
        <v>1543</v>
      </c>
      <c r="BR714" s="11" t="s">
        <v>1544</v>
      </c>
      <c r="BS714" s="11" t="s">
        <v>174</v>
      </c>
      <c r="BT714" s="11" t="s">
        <v>175</v>
      </c>
      <c r="BU714" s="11" t="s">
        <v>1999</v>
      </c>
      <c r="BV714" s="11" t="s">
        <v>2000</v>
      </c>
      <c r="BW714" s="12">
        <f t="shared" si="57"/>
        <v>16</v>
      </c>
      <c r="BX714" s="12">
        <f t="shared" si="58"/>
        <v>12</v>
      </c>
      <c r="BY714" s="12">
        <f t="shared" si="59"/>
        <v>1.549007682070547</v>
      </c>
      <c r="BZ714" s="23">
        <f t="shared" si="60"/>
        <v>1.1781649048956178</v>
      </c>
      <c r="CA714" s="24">
        <f t="shared" si="61"/>
        <v>1.3147630485630404</v>
      </c>
      <c r="CB714" s="13">
        <v>3.7897796999999997E-2</v>
      </c>
      <c r="CC714" s="13">
        <v>0.125106626</v>
      </c>
      <c r="CD714" s="13">
        <v>0.41318793258417602</v>
      </c>
      <c r="CE714" s="13">
        <v>0.57344937918552796</v>
      </c>
      <c r="CF714" s="13">
        <v>0.77627890493471097</v>
      </c>
      <c r="CG714" s="12">
        <v>7</v>
      </c>
      <c r="CH714" s="14">
        <v>54929832.294</v>
      </c>
      <c r="CI714" s="15">
        <v>72202058.206</v>
      </c>
      <c r="CJ714" s="15">
        <v>56183602.391999997</v>
      </c>
      <c r="CK714" s="15">
        <v>46893910.931999996</v>
      </c>
      <c r="CL714" s="15">
        <v>72639028.275999993</v>
      </c>
      <c r="CM714" s="15">
        <v>67077855.675999999</v>
      </c>
      <c r="CN714" s="14">
        <v>5545765.0614628</v>
      </c>
      <c r="CO714" s="15">
        <v>16870445.929279</v>
      </c>
      <c r="CP714" s="15">
        <v>14475630.8248391</v>
      </c>
      <c r="CQ714" s="15">
        <v>6707108.9356532795</v>
      </c>
      <c r="CR714" s="15">
        <v>22887439.9960743</v>
      </c>
      <c r="CS714" s="16">
        <v>11668800.4689194</v>
      </c>
      <c r="CT714" s="14">
        <v>2480141.5329348198</v>
      </c>
      <c r="CU714" s="15">
        <v>7544692.7817205004</v>
      </c>
      <c r="CV714" s="15">
        <v>6473698.9083062997</v>
      </c>
      <c r="CW714" s="15">
        <v>2999510.3025234002</v>
      </c>
      <c r="CX714" s="15">
        <v>10235574.3324339</v>
      </c>
      <c r="CY714" s="16">
        <v>5218446.21287705</v>
      </c>
      <c r="CZ714" s="17">
        <v>18.5102539884947</v>
      </c>
      <c r="DA714" s="18">
        <v>18.7676552793626</v>
      </c>
      <c r="DB714" s="18">
        <v>18.508813560771099</v>
      </c>
      <c r="DC714" s="18">
        <v>18.3483944369715</v>
      </c>
      <c r="DD714" s="18">
        <v>18.751648050716199</v>
      </c>
      <c r="DE714" s="19">
        <v>18.7016212225362</v>
      </c>
      <c r="DF714" s="17">
        <v>0.107978735158046</v>
      </c>
      <c r="DG714" s="18">
        <v>0.22295605496602</v>
      </c>
      <c r="DH714" s="18">
        <v>0.27260111851608898</v>
      </c>
      <c r="DI714" s="18">
        <v>0.14260350737105201</v>
      </c>
      <c r="DJ714" s="18">
        <v>0.331044729923751</v>
      </c>
      <c r="DK714" s="19">
        <v>0.182516659192868</v>
      </c>
      <c r="DL714" s="17">
        <v>4.8289558387567398E-2</v>
      </c>
      <c r="DM714" s="18">
        <v>9.9708978979839893E-2</v>
      </c>
      <c r="DN714" s="18">
        <v>0.12191092634889</v>
      </c>
      <c r="DO714" s="18">
        <v>6.3774227262312896E-2</v>
      </c>
      <c r="DP714" s="18">
        <v>0.148047703940513</v>
      </c>
      <c r="DQ714" s="19">
        <v>8.1623931396282906E-2</v>
      </c>
      <c r="DR714" s="20">
        <v>17.817106807934699</v>
      </c>
      <c r="DS714" s="21">
        <v>18.0745080988026</v>
      </c>
      <c r="DT714" s="21">
        <v>17.815666380211098</v>
      </c>
      <c r="DU714" s="21">
        <v>17.655247256411599</v>
      </c>
      <c r="DV714" s="21">
        <v>18.058500870156202</v>
      </c>
      <c r="DW714" s="22">
        <v>18.0084740419762</v>
      </c>
      <c r="DX714" s="20">
        <v>0.107978735158046</v>
      </c>
      <c r="DY714" s="21">
        <v>0.22295605496602</v>
      </c>
      <c r="DZ714" s="21">
        <v>0.27260111851609098</v>
      </c>
      <c r="EA714" s="21">
        <v>0.14260350737105301</v>
      </c>
      <c r="EB714" s="21">
        <v>0.331044729923752</v>
      </c>
      <c r="EC714" s="22">
        <v>0.182516659192867</v>
      </c>
      <c r="ED714" s="20">
        <v>4.8289558387567502E-2</v>
      </c>
      <c r="EE714" s="21">
        <v>9.9708978979839893E-2</v>
      </c>
      <c r="EF714" s="21">
        <v>0.121910926348891</v>
      </c>
      <c r="EG714" s="21">
        <v>6.3774227262313493E-2</v>
      </c>
      <c r="EH714" s="21">
        <v>0.148047703940514</v>
      </c>
      <c r="EI714" s="22">
        <v>8.1623931396282698E-2</v>
      </c>
    </row>
    <row r="715" spans="1:139" x14ac:dyDescent="0.2">
      <c r="A715" s="12" t="s">
        <v>4407</v>
      </c>
      <c r="B715" s="12">
        <v>2</v>
      </c>
      <c r="C715" s="12">
        <v>2</v>
      </c>
      <c r="D715" s="12">
        <v>104.31</v>
      </c>
      <c r="E715" s="12" t="s">
        <v>4409</v>
      </c>
      <c r="F715" s="12" t="s">
        <v>4408</v>
      </c>
      <c r="G715" s="12">
        <v>442606.49219999998</v>
      </c>
      <c r="H715" s="12">
        <v>417861.8014</v>
      </c>
      <c r="I715" s="12">
        <v>513213.71669999999</v>
      </c>
      <c r="J715" s="12">
        <v>404069.34759999998</v>
      </c>
      <c r="K715" s="12">
        <v>433009.20209999999</v>
      </c>
      <c r="L715" s="12">
        <v>405023.55219999998</v>
      </c>
      <c r="M715" s="12">
        <v>406770.7648</v>
      </c>
      <c r="N715" s="12">
        <v>601074.91819999996</v>
      </c>
      <c r="O715" s="12">
        <v>423760.56089999998</v>
      </c>
      <c r="P715" s="12">
        <v>412919.63829999999</v>
      </c>
      <c r="Q715" s="12">
        <v>507762.9117</v>
      </c>
      <c r="R715" s="12">
        <v>395728.29960000003</v>
      </c>
      <c r="S715" s="12">
        <v>482383.43070000003</v>
      </c>
      <c r="T715" s="12">
        <v>327695.31</v>
      </c>
      <c r="U715" s="12">
        <v>414582.6177</v>
      </c>
      <c r="V715" s="12">
        <v>321848.34820000001</v>
      </c>
      <c r="W715" s="12">
        <v>387201.46019999997</v>
      </c>
      <c r="X715" s="12">
        <v>385286.05969999998</v>
      </c>
      <c r="Y715" s="12">
        <v>467828.44900000002</v>
      </c>
      <c r="Z715" s="12">
        <v>422621.47950000002</v>
      </c>
      <c r="AA715" s="12">
        <v>430410.56280000001</v>
      </c>
      <c r="AB715" s="12">
        <v>398280.3162</v>
      </c>
      <c r="AC715" s="12">
        <v>482437.28509999998</v>
      </c>
      <c r="AD715" s="12">
        <v>538310.57680000004</v>
      </c>
      <c r="AE715" s="12">
        <v>331092.10969999997</v>
      </c>
      <c r="AF715" s="12">
        <v>399835.77399999998</v>
      </c>
      <c r="AG715" s="12">
        <v>510508.95030000003</v>
      </c>
      <c r="AH715" s="12">
        <v>410884.66409999999</v>
      </c>
      <c r="AI715" s="12">
        <v>528914.87230000005</v>
      </c>
      <c r="AJ715" s="12">
        <v>416237.9399</v>
      </c>
      <c r="AK715" s="12">
        <v>587069.18099999998</v>
      </c>
      <c r="AL715" s="12">
        <v>391008.67070000002</v>
      </c>
      <c r="AM715" s="12">
        <v>508322.03320000001</v>
      </c>
      <c r="AN715" s="12">
        <v>409163.66259999998</v>
      </c>
      <c r="AO715" s="12">
        <v>474451.66</v>
      </c>
      <c r="AP715" s="12">
        <v>416572.54129999998</v>
      </c>
      <c r="AQ715" s="12">
        <v>246862.4063</v>
      </c>
      <c r="AR715" s="12">
        <v>484374.57079999999</v>
      </c>
      <c r="AS715" s="12">
        <v>348070.48190000001</v>
      </c>
      <c r="AT715" s="12">
        <v>229925.73139999999</v>
      </c>
      <c r="AU715" s="12">
        <v>518166.83319999999</v>
      </c>
      <c r="AV715" s="12">
        <v>527755.27080000006</v>
      </c>
      <c r="AW715" s="12">
        <v>529435.03249999997</v>
      </c>
      <c r="AX715" s="12">
        <v>404869.57530000003</v>
      </c>
      <c r="AY715" s="12">
        <v>467359.25799999997</v>
      </c>
      <c r="AZ715" s="12">
        <v>484603.6692</v>
      </c>
      <c r="BA715" s="12">
        <v>319059.36599999998</v>
      </c>
      <c r="BB715" s="12">
        <v>388652.82280000002</v>
      </c>
      <c r="BC715" s="12">
        <v>382992.6776</v>
      </c>
      <c r="BD715" s="12">
        <v>489525.66379999998</v>
      </c>
      <c r="BE715" s="12">
        <v>477256.86719999998</v>
      </c>
      <c r="BF715" s="12">
        <v>517420.79560000001</v>
      </c>
      <c r="BG715" s="12">
        <v>482437.28509999998</v>
      </c>
      <c r="BH715" s="12">
        <v>405957.67989999999</v>
      </c>
      <c r="BI715" s="12">
        <v>394991.50949999999</v>
      </c>
      <c r="BJ715" s="12">
        <v>505080.32880000002</v>
      </c>
      <c r="BK715" s="12">
        <v>487212.11099999998</v>
      </c>
      <c r="BL715" s="12">
        <v>452733.41509999998</v>
      </c>
      <c r="BM715" s="12">
        <v>350372.43780000001</v>
      </c>
      <c r="BN715" s="12">
        <v>393652.6079</v>
      </c>
      <c r="BO715" s="11" t="s">
        <v>1555</v>
      </c>
      <c r="BP715" s="11" t="s">
        <v>1556</v>
      </c>
      <c r="BU715" s="11" t="s">
        <v>1557</v>
      </c>
      <c r="BV715" s="11" t="s">
        <v>1558</v>
      </c>
      <c r="BW715" s="12">
        <f t="shared" si="57"/>
        <v>20</v>
      </c>
      <c r="BX715" s="12">
        <f t="shared" si="58"/>
        <v>12</v>
      </c>
      <c r="BY715" s="12">
        <f t="shared" si="59"/>
        <v>1.141877478407183</v>
      </c>
      <c r="BZ715" s="23">
        <f t="shared" si="60"/>
        <v>1.0444028129460521</v>
      </c>
      <c r="CA715" s="24">
        <f t="shared" si="61"/>
        <v>1.0933305275061205</v>
      </c>
      <c r="CB715" s="13">
        <v>0.762433994</v>
      </c>
      <c r="CC715" s="13">
        <v>0.85110485499999999</v>
      </c>
      <c r="CD715" s="13">
        <v>0.57918888836877302</v>
      </c>
      <c r="CE715" s="13">
        <v>0.707801506633007</v>
      </c>
      <c r="CF715" s="13">
        <v>8.9605099609283395E-2</v>
      </c>
      <c r="CG715" s="12">
        <v>6</v>
      </c>
      <c r="CH715" s="14">
        <v>442152.11200000002</v>
      </c>
      <c r="CI715" s="15">
        <v>449909.88688000001</v>
      </c>
      <c r="CJ715" s="15">
        <v>425630.51393999998</v>
      </c>
      <c r="CK715" s="15">
        <v>396957.15931999998</v>
      </c>
      <c r="CL715" s="15">
        <v>436106.17012000002</v>
      </c>
      <c r="CM715" s="15">
        <v>453276.44011999998</v>
      </c>
      <c r="CN715" s="14">
        <v>42349.341962819002</v>
      </c>
      <c r="CO715" s="15">
        <v>84821.429084921096</v>
      </c>
      <c r="CP715" s="15">
        <v>71718.419752370493</v>
      </c>
      <c r="CQ715" s="15">
        <v>53745.043424319098</v>
      </c>
      <c r="CR715" s="15">
        <v>79188.858139129996</v>
      </c>
      <c r="CS715" s="16">
        <v>61281.217783629203</v>
      </c>
      <c r="CT715" s="14">
        <v>18939.201486249502</v>
      </c>
      <c r="CU715" s="15">
        <v>37933.296276512301</v>
      </c>
      <c r="CV715" s="15">
        <v>32073.4523610328</v>
      </c>
      <c r="CW715" s="15">
        <v>24035.514110091099</v>
      </c>
      <c r="CX715" s="15">
        <v>35414.333971936503</v>
      </c>
      <c r="CY715" s="16">
        <v>27405.793741632799</v>
      </c>
      <c r="CZ715" s="17">
        <v>13.6890764016728</v>
      </c>
      <c r="DA715" s="18">
        <v>13.6975696938414</v>
      </c>
      <c r="DB715" s="18">
        <v>13.642670121064601</v>
      </c>
      <c r="DC715" s="18">
        <v>13.577220511767299</v>
      </c>
      <c r="DD715" s="18">
        <v>13.6652182276768</v>
      </c>
      <c r="DE715" s="19">
        <v>13.710274296503799</v>
      </c>
      <c r="DF715" s="17">
        <v>9.2052028133609007E-2</v>
      </c>
      <c r="DG715" s="18">
        <v>0.16977662501459101</v>
      </c>
      <c r="DH715" s="18">
        <v>0.173548215345245</v>
      </c>
      <c r="DI715" s="18">
        <v>0.13796055196653401</v>
      </c>
      <c r="DJ715" s="18">
        <v>0.185676787968859</v>
      </c>
      <c r="DK715" s="19">
        <v>0.13261403824967799</v>
      </c>
      <c r="DL715" s="17">
        <v>4.1166918474694503E-2</v>
      </c>
      <c r="DM715" s="18">
        <v>7.5926414904623096E-2</v>
      </c>
      <c r="DN715" s="18">
        <v>7.7613121377147806E-2</v>
      </c>
      <c r="DO715" s="18">
        <v>6.1697834482112399E-2</v>
      </c>
      <c r="DP715" s="18">
        <v>8.3037183948436802E-2</v>
      </c>
      <c r="DQ715" s="19">
        <v>5.9306800859407302E-2</v>
      </c>
      <c r="DR715" s="20">
        <v>12.9959292211116</v>
      </c>
      <c r="DS715" s="21">
        <v>13.004422513280099</v>
      </c>
      <c r="DT715" s="21">
        <v>12.949522940503099</v>
      </c>
      <c r="DU715" s="21">
        <v>12.8840733312057</v>
      </c>
      <c r="DV715" s="21">
        <v>12.972071047115399</v>
      </c>
      <c r="DW715" s="22">
        <v>13.0171271159426</v>
      </c>
      <c r="DX715" s="20">
        <v>9.2052028133829802E-2</v>
      </c>
      <c r="DY715" s="21">
        <v>0.16977662501494301</v>
      </c>
      <c r="DZ715" s="21">
        <v>0.173548215345778</v>
      </c>
      <c r="EA715" s="21">
        <v>0.13796055196700599</v>
      </c>
      <c r="EB715" s="21">
        <v>0.18567678796939999</v>
      </c>
      <c r="EC715" s="22">
        <v>0.13261403824999299</v>
      </c>
      <c r="ED715" s="20">
        <v>4.1166918474793299E-2</v>
      </c>
      <c r="EE715" s="21">
        <v>7.5926414904780706E-2</v>
      </c>
      <c r="EF715" s="21">
        <v>7.7613121377386296E-2</v>
      </c>
      <c r="EG715" s="21">
        <v>6.1697834482323403E-2</v>
      </c>
      <c r="EH715" s="21">
        <v>8.3037183948678706E-2</v>
      </c>
      <c r="EI715" s="22">
        <v>5.93068008595483E-2</v>
      </c>
    </row>
    <row r="716" spans="1:139" x14ac:dyDescent="0.2">
      <c r="A716" s="12" t="s">
        <v>4410</v>
      </c>
      <c r="B716" s="12">
        <v>4</v>
      </c>
      <c r="C716" s="12">
        <v>4</v>
      </c>
      <c r="D716" s="12">
        <v>127.57</v>
      </c>
      <c r="E716" s="12" t="s">
        <v>4414</v>
      </c>
      <c r="F716" s="12" t="s">
        <v>4411</v>
      </c>
      <c r="G716" s="12">
        <v>191452.57769999999</v>
      </c>
      <c r="H716" s="12">
        <v>206067.50279999999</v>
      </c>
      <c r="I716" s="12">
        <v>179135.40210000001</v>
      </c>
      <c r="J716" s="12">
        <v>186588.19750000001</v>
      </c>
      <c r="K716" s="12">
        <v>244879.34529999999</v>
      </c>
      <c r="L716" s="12">
        <v>211484.98550000001</v>
      </c>
      <c r="M716" s="12">
        <v>244829.96549999999</v>
      </c>
      <c r="N716" s="12">
        <v>246031.0319</v>
      </c>
      <c r="O716" s="12">
        <v>309079.01929999999</v>
      </c>
      <c r="P716" s="12">
        <v>242635.25709999999</v>
      </c>
      <c r="Q716" s="12">
        <v>241154.81969999999</v>
      </c>
      <c r="R716" s="12">
        <v>275978.49459999998</v>
      </c>
      <c r="S716" s="12">
        <v>238255.50080000001</v>
      </c>
      <c r="T716" s="12">
        <v>250773.2015</v>
      </c>
      <c r="U716" s="12">
        <v>264854.95049999998</v>
      </c>
      <c r="V716" s="12">
        <v>256824.54019999999</v>
      </c>
      <c r="W716" s="12">
        <v>266956.64559999999</v>
      </c>
      <c r="X716" s="12">
        <v>221965.2457</v>
      </c>
      <c r="Y716" s="12">
        <v>201023.95430000001</v>
      </c>
      <c r="Z716" s="12">
        <v>208428.76930000001</v>
      </c>
      <c r="AA716" s="12">
        <v>201024.4203</v>
      </c>
      <c r="AB716" s="12">
        <v>210641.39910000001</v>
      </c>
      <c r="AC716" s="12">
        <v>142452.1012</v>
      </c>
      <c r="AD716" s="12">
        <v>155493.0949</v>
      </c>
      <c r="AE716" s="12">
        <v>211980.75539999999</v>
      </c>
      <c r="AF716" s="12">
        <v>199191.49780000001</v>
      </c>
      <c r="AG716" s="12">
        <v>274770.76610000001</v>
      </c>
      <c r="AH716" s="12">
        <v>152482.80069999999</v>
      </c>
      <c r="AI716" s="12">
        <v>169877.9112</v>
      </c>
      <c r="AJ716" s="12">
        <v>180357.2789</v>
      </c>
      <c r="AK716" s="12">
        <v>253940.93840000001</v>
      </c>
      <c r="AL716" s="12">
        <v>192824.9485</v>
      </c>
      <c r="AM716" s="12">
        <v>177427.97760000001</v>
      </c>
      <c r="AN716" s="12">
        <v>188940.61309999999</v>
      </c>
      <c r="AO716" s="12">
        <v>268316.26520000002</v>
      </c>
      <c r="AP716" s="12">
        <v>217515.34539999999</v>
      </c>
      <c r="AQ716" s="12">
        <v>148583.23079999999</v>
      </c>
      <c r="AR716" s="12">
        <v>198263.4308</v>
      </c>
      <c r="AS716" s="12">
        <v>253872.80729999999</v>
      </c>
      <c r="AT716" s="12">
        <v>135106.40760000001</v>
      </c>
      <c r="AU716" s="12">
        <v>246096.0153</v>
      </c>
      <c r="AV716" s="12">
        <v>368053.29639999999</v>
      </c>
      <c r="AW716" s="12">
        <v>261494.9039</v>
      </c>
      <c r="AX716" s="12">
        <v>309831.83620000002</v>
      </c>
      <c r="AY716" s="12">
        <v>298571.16019999998</v>
      </c>
      <c r="AZ716" s="12">
        <v>386698.0061</v>
      </c>
      <c r="BA716" s="12">
        <v>219975.97330000001</v>
      </c>
      <c r="BB716" s="12">
        <v>223904.85490000001</v>
      </c>
      <c r="BC716" s="12">
        <v>164570.37340000001</v>
      </c>
      <c r="BD716" s="12">
        <v>241424.6237</v>
      </c>
      <c r="BE716" s="12">
        <v>222904.11369999999</v>
      </c>
      <c r="BF716" s="12">
        <v>273652.08840000001</v>
      </c>
      <c r="BG716" s="12">
        <v>142452.1012</v>
      </c>
      <c r="BH716" s="12">
        <v>117262.44809999999</v>
      </c>
      <c r="BI716" s="12">
        <v>252892.1593</v>
      </c>
      <c r="BJ716" s="12">
        <v>251622.5754</v>
      </c>
      <c r="BK716" s="12">
        <v>262231.72960000002</v>
      </c>
      <c r="BL716" s="12">
        <v>168013.22889999999</v>
      </c>
      <c r="BM716" s="12">
        <v>112533.30349999999</v>
      </c>
      <c r="BN716" s="12">
        <v>170570.9797</v>
      </c>
      <c r="BO716" s="11" t="s">
        <v>287</v>
      </c>
      <c r="BP716" s="11" t="s">
        <v>288</v>
      </c>
      <c r="BQ716" s="11" t="s">
        <v>289</v>
      </c>
      <c r="BR716" s="11" t="s">
        <v>290</v>
      </c>
      <c r="BS716" s="11" t="s">
        <v>291</v>
      </c>
      <c r="BT716" s="11" t="s">
        <v>292</v>
      </c>
      <c r="BU716" s="11" t="s">
        <v>4412</v>
      </c>
      <c r="BV716" s="11" t="s">
        <v>4413</v>
      </c>
      <c r="BW716" s="12">
        <f t="shared" si="57"/>
        <v>8</v>
      </c>
      <c r="BX716" s="12">
        <f t="shared" si="58"/>
        <v>16</v>
      </c>
      <c r="BY716" s="12">
        <f t="shared" si="59"/>
        <v>1.3791539890365574</v>
      </c>
      <c r="BZ716" s="23">
        <f t="shared" si="60"/>
        <v>1.1578081403865443</v>
      </c>
      <c r="CA716" s="24">
        <f t="shared" si="61"/>
        <v>1.1911766215222108</v>
      </c>
      <c r="CB716" s="13">
        <v>6.0550109999999999E-3</v>
      </c>
      <c r="CC716" s="13">
        <v>3.6203035000000001E-2</v>
      </c>
      <c r="CD716" s="13">
        <v>1.2552870933322099E-3</v>
      </c>
      <c r="CE716" s="13">
        <v>9.9376894888799899E-3</v>
      </c>
      <c r="CF716" s="13">
        <v>0.61073910788566599</v>
      </c>
      <c r="CG716" s="12">
        <v>1</v>
      </c>
      <c r="CH716" s="14">
        <v>201624.60508000001</v>
      </c>
      <c r="CI716" s="15">
        <v>250812.05186000001</v>
      </c>
      <c r="CJ716" s="15">
        <v>254203.39342000001</v>
      </c>
      <c r="CK716" s="15">
        <v>231039.83102000001</v>
      </c>
      <c r="CL716" s="15">
        <v>184318.35417999999</v>
      </c>
      <c r="CM716" s="15">
        <v>195336.05093999999</v>
      </c>
      <c r="CN716" s="14">
        <v>26105.745709790899</v>
      </c>
      <c r="CO716" s="15">
        <v>35591.9974318717</v>
      </c>
      <c r="CP716" s="15">
        <v>15999.8239941967</v>
      </c>
      <c r="CQ716" s="15">
        <v>29365.923547443199</v>
      </c>
      <c r="CR716" s="15">
        <v>32866.709948924698</v>
      </c>
      <c r="CS716" s="16">
        <v>47522.678770299601</v>
      </c>
      <c r="CT716" s="14">
        <v>11674.844402083199</v>
      </c>
      <c r="CU716" s="15">
        <v>15917.225142532599</v>
      </c>
      <c r="CV716" s="15">
        <v>7155.3388158112102</v>
      </c>
      <c r="CW716" s="15">
        <v>13132.840254829</v>
      </c>
      <c r="CX716" s="15">
        <v>14698.439528512899</v>
      </c>
      <c r="CY716" s="16">
        <v>21252.788040655199</v>
      </c>
      <c r="CZ716" s="17">
        <v>12.901033570339401</v>
      </c>
      <c r="DA716" s="18">
        <v>13.117968842903901</v>
      </c>
      <c r="DB716" s="18">
        <v>13.137469855210201</v>
      </c>
      <c r="DC716" s="18">
        <v>13.0371067879618</v>
      </c>
      <c r="DD716" s="18">
        <v>12.804039696003899</v>
      </c>
      <c r="DE716" s="19">
        <v>12.854357543180701</v>
      </c>
      <c r="DF716" s="17">
        <v>0.123213815860635</v>
      </c>
      <c r="DG716" s="18">
        <v>0.13645845590887901</v>
      </c>
      <c r="DH716" s="18">
        <v>6.24235742073522E-2</v>
      </c>
      <c r="DI716" s="18">
        <v>0.125946188495729</v>
      </c>
      <c r="DJ716" s="18">
        <v>0.18661134207803401</v>
      </c>
      <c r="DK716" s="19">
        <v>0.22458516953949201</v>
      </c>
      <c r="DL716" s="17">
        <v>5.5102893606304298E-2</v>
      </c>
      <c r="DM716" s="18">
        <v>6.1026076703382101E-2</v>
      </c>
      <c r="DN716" s="18">
        <v>2.79166710652284E-2</v>
      </c>
      <c r="DO716" s="18">
        <v>5.6324847796690301E-2</v>
      </c>
      <c r="DP716" s="18">
        <v>8.34551292517903E-2</v>
      </c>
      <c r="DQ716" s="19">
        <v>0.100437541165724</v>
      </c>
      <c r="DR716" s="20">
        <v>12.207886389773099</v>
      </c>
      <c r="DS716" s="21">
        <v>12.4248216623398</v>
      </c>
      <c r="DT716" s="21">
        <v>12.444322674646299</v>
      </c>
      <c r="DU716" s="21">
        <v>12.343959607397</v>
      </c>
      <c r="DV716" s="21">
        <v>12.110892515435999</v>
      </c>
      <c r="DW716" s="22">
        <v>12.161210362613399</v>
      </c>
      <c r="DX716" s="20">
        <v>0.12321381586204</v>
      </c>
      <c r="DY716" s="21">
        <v>0.13645845590992101</v>
      </c>
      <c r="DZ716" s="21">
        <v>6.2423574207829499E-2</v>
      </c>
      <c r="EA716" s="21">
        <v>0.125946188496908</v>
      </c>
      <c r="EB716" s="21">
        <v>0.18661134208114799</v>
      </c>
      <c r="EC716" s="22">
        <v>0.22458516954222199</v>
      </c>
      <c r="ED716" s="20">
        <v>5.5102893606932803E-2</v>
      </c>
      <c r="EE716" s="21">
        <v>6.10260767038482E-2</v>
      </c>
      <c r="EF716" s="21">
        <v>2.7916671065441899E-2</v>
      </c>
      <c r="EG716" s="21">
        <v>5.6324847797217498E-2</v>
      </c>
      <c r="EH716" s="21">
        <v>8.3455129253182603E-2</v>
      </c>
      <c r="EI716" s="22">
        <v>0.100437541166945</v>
      </c>
    </row>
    <row r="717" spans="1:139" x14ac:dyDescent="0.2">
      <c r="A717" s="12" t="s">
        <v>4415</v>
      </c>
      <c r="B717" s="12">
        <v>2</v>
      </c>
      <c r="C717" s="12">
        <v>2</v>
      </c>
      <c r="D717" s="12">
        <v>75.12</v>
      </c>
      <c r="E717" s="12" t="s">
        <v>4419</v>
      </c>
      <c r="F717" s="12" t="s">
        <v>4416</v>
      </c>
      <c r="G717" s="12">
        <v>1172624.5190000001</v>
      </c>
      <c r="H717" s="12">
        <v>1253590.1499999999</v>
      </c>
      <c r="I717" s="12">
        <v>766781.62109999999</v>
      </c>
      <c r="J717" s="12">
        <v>907455.54819999996</v>
      </c>
      <c r="K717" s="12">
        <v>1044087.067</v>
      </c>
      <c r="L717" s="12">
        <v>1244037.165</v>
      </c>
      <c r="M717" s="12">
        <v>1717295.6089999999</v>
      </c>
      <c r="N717" s="12">
        <v>1174871.675</v>
      </c>
      <c r="O717" s="12">
        <v>1335107.6429999999</v>
      </c>
      <c r="P717" s="12">
        <v>1122836.825</v>
      </c>
      <c r="Q717" s="12">
        <v>1117981.9920000001</v>
      </c>
      <c r="R717" s="12">
        <v>1414310.9040000001</v>
      </c>
      <c r="S717" s="12">
        <v>1299975.534</v>
      </c>
      <c r="T717" s="12">
        <v>1246144.78</v>
      </c>
      <c r="U717" s="12">
        <v>1269264.719</v>
      </c>
      <c r="V717" s="12">
        <v>1249893.068</v>
      </c>
      <c r="W717" s="12">
        <v>1727367.0209999999</v>
      </c>
      <c r="X717" s="12">
        <v>1239771.263</v>
      </c>
      <c r="Y717" s="12">
        <v>987537.60430000001</v>
      </c>
      <c r="Z717" s="12">
        <v>737840.62239999999</v>
      </c>
      <c r="AA717" s="12">
        <v>1271427.1580000001</v>
      </c>
      <c r="AB717" s="12">
        <v>1071605.952</v>
      </c>
      <c r="AC717" s="12">
        <v>793431.07429999998</v>
      </c>
      <c r="AD717" s="12">
        <v>1143475.858</v>
      </c>
      <c r="AE717" s="12">
        <v>953902.51630000002</v>
      </c>
      <c r="AF717" s="12">
        <v>1199324.3529999999</v>
      </c>
      <c r="AG717" s="12">
        <v>1480376.986</v>
      </c>
      <c r="AH717" s="12">
        <v>988321.44990000001</v>
      </c>
      <c r="AI717" s="12">
        <v>1294483.04</v>
      </c>
      <c r="AJ717" s="12">
        <v>761636.63089999999</v>
      </c>
      <c r="AK717" s="12">
        <v>1555358.379</v>
      </c>
      <c r="AL717" s="12">
        <v>1173030.453</v>
      </c>
      <c r="AM717" s="12">
        <v>759473.06160000002</v>
      </c>
      <c r="AN717" s="12">
        <v>918896.31819999998</v>
      </c>
      <c r="AO717" s="12">
        <v>1144014.584</v>
      </c>
      <c r="AP717" s="12">
        <v>1279510.094</v>
      </c>
      <c r="AQ717" s="12">
        <v>1042198.12</v>
      </c>
      <c r="AR717" s="12">
        <v>946767.11</v>
      </c>
      <c r="AS717" s="12">
        <v>1096637.1189999999</v>
      </c>
      <c r="AT717" s="12">
        <v>625228.38390000002</v>
      </c>
      <c r="AU717" s="12">
        <v>1140889.1340000001</v>
      </c>
      <c r="AV717" s="12">
        <v>1886167.9469999999</v>
      </c>
      <c r="AW717" s="12">
        <v>1426774.9369999999</v>
      </c>
      <c r="AX717" s="12">
        <v>1539619.557</v>
      </c>
      <c r="AY717" s="12">
        <v>1430842.9539999999</v>
      </c>
      <c r="AZ717" s="12">
        <v>1881950.8330000001</v>
      </c>
      <c r="BA717" s="12">
        <v>1423374.35</v>
      </c>
      <c r="BB717" s="12">
        <v>1250604.814</v>
      </c>
      <c r="BC717" s="12">
        <v>808458.04090000002</v>
      </c>
      <c r="BD717" s="12">
        <v>854646.38699999999</v>
      </c>
      <c r="BE717" s="12">
        <v>1409810.527</v>
      </c>
      <c r="BF717" s="12">
        <v>1392163.2120000001</v>
      </c>
      <c r="BG717" s="12">
        <v>793431.07429999998</v>
      </c>
      <c r="BH717" s="12">
        <v>862332.68770000001</v>
      </c>
      <c r="BI717" s="12">
        <v>1138001.7339999999</v>
      </c>
      <c r="BJ717" s="12">
        <v>1515009.8570000001</v>
      </c>
      <c r="BK717" s="12">
        <v>1412820.669</v>
      </c>
      <c r="BL717" s="12">
        <v>1088982.3459999999</v>
      </c>
      <c r="BM717" s="12">
        <v>857512.62080000003</v>
      </c>
      <c r="BN717" s="12">
        <v>720309.74910000002</v>
      </c>
      <c r="BO717" s="11" t="s">
        <v>1016</v>
      </c>
      <c r="BP717" s="11" t="s">
        <v>1017</v>
      </c>
      <c r="BQ717" s="11" t="s">
        <v>289</v>
      </c>
      <c r="BR717" s="11" t="s">
        <v>290</v>
      </c>
      <c r="BS717" s="11" t="s">
        <v>1430</v>
      </c>
      <c r="BT717" s="11" t="s">
        <v>1431</v>
      </c>
      <c r="BU717" s="11" t="s">
        <v>4417</v>
      </c>
      <c r="BV717" s="11" t="s">
        <v>4418</v>
      </c>
      <c r="BW717" s="12">
        <f t="shared" si="57"/>
        <v>4</v>
      </c>
      <c r="BX717" s="12">
        <f t="shared" si="58"/>
        <v>0</v>
      </c>
      <c r="BY717" s="12">
        <f t="shared" si="59"/>
        <v>1.2817764698419494</v>
      </c>
      <c r="BZ717" s="23">
        <f t="shared" si="60"/>
        <v>1.1308533030212204</v>
      </c>
      <c r="CA717" s="24">
        <f t="shared" si="61"/>
        <v>1.1334595445912554</v>
      </c>
      <c r="CB717" s="13">
        <v>0.35714728600000001</v>
      </c>
      <c r="CC717" s="13">
        <v>0.55319008999999997</v>
      </c>
      <c r="CD717" s="13">
        <v>0.12701972465494199</v>
      </c>
      <c r="CE717" s="13">
        <v>0.24772136131037401</v>
      </c>
      <c r="CF717" s="13">
        <v>0.373593750744177</v>
      </c>
      <c r="CG717" s="12">
        <v>1</v>
      </c>
      <c r="CH717" s="14">
        <v>1028907.78106</v>
      </c>
      <c r="CI717" s="15">
        <v>1318829.7834000001</v>
      </c>
      <c r="CJ717" s="15">
        <v>1269535.5858</v>
      </c>
      <c r="CK717" s="15">
        <v>1188481.9157400001</v>
      </c>
      <c r="CL717" s="15">
        <v>1046768.51172</v>
      </c>
      <c r="CM717" s="15">
        <v>1144828.49196</v>
      </c>
      <c r="CN717" s="14">
        <v>196740.84921560399</v>
      </c>
      <c r="CO717" s="15">
        <v>236522.248090885</v>
      </c>
      <c r="CP717" s="15">
        <v>106538.934391168</v>
      </c>
      <c r="CQ717" s="15">
        <v>367510.29747429601</v>
      </c>
      <c r="CR717" s="15">
        <v>182513.469993604</v>
      </c>
      <c r="CS717" s="16">
        <v>278069.02518487099</v>
      </c>
      <c r="CT717" s="14">
        <v>87985.182559425404</v>
      </c>
      <c r="CU717" s="15">
        <v>105775.964984458</v>
      </c>
      <c r="CV717" s="15">
        <v>47645.659909808099</v>
      </c>
      <c r="CW717" s="15">
        <v>164355.601516739</v>
      </c>
      <c r="CX717" s="15">
        <v>81622.505143013201</v>
      </c>
      <c r="CY717" s="16">
        <v>124356.24855009399</v>
      </c>
      <c r="CZ717" s="17">
        <v>14.5218047225792</v>
      </c>
      <c r="DA717" s="18">
        <v>14.773686101269</v>
      </c>
      <c r="DB717" s="18">
        <v>14.744458840769701</v>
      </c>
      <c r="DC717" s="18">
        <v>14.642260749759799</v>
      </c>
      <c r="DD717" s="18">
        <v>14.541615468177101</v>
      </c>
      <c r="DE717" s="19">
        <v>14.6182844532934</v>
      </c>
      <c r="DF717" s="17">
        <v>0.19835959005697301</v>
      </c>
      <c r="DG717" s="18">
        <v>0.167194756515815</v>
      </c>
      <c r="DH717" s="18">
        <v>8.4690298702123495E-2</v>
      </c>
      <c r="DI717" s="18">
        <v>0.31545969193562801</v>
      </c>
      <c r="DJ717" s="18">
        <v>0.18080546375390899</v>
      </c>
      <c r="DK717" s="19">
        <v>0.25871885480928303</v>
      </c>
      <c r="DL717" s="17">
        <v>8.8709105471276403E-2</v>
      </c>
      <c r="DM717" s="18">
        <v>7.4771768210177406E-2</v>
      </c>
      <c r="DN717" s="18">
        <v>3.78746529865421E-2</v>
      </c>
      <c r="DO717" s="18">
        <v>0.141077863065841</v>
      </c>
      <c r="DP717" s="18">
        <v>8.0858661531423098E-2</v>
      </c>
      <c r="DQ717" s="19">
        <v>0.115702589282891</v>
      </c>
      <c r="DR717" s="20">
        <v>13.828657542019</v>
      </c>
      <c r="DS717" s="21">
        <v>14.0805389207089</v>
      </c>
      <c r="DT717" s="21">
        <v>14.051311660209601</v>
      </c>
      <c r="DU717" s="21">
        <v>13.949113569199699</v>
      </c>
      <c r="DV717" s="21">
        <v>13.8484682876169</v>
      </c>
      <c r="DW717" s="22">
        <v>13.925137272733201</v>
      </c>
      <c r="DX717" s="20">
        <v>0.19835959005707901</v>
      </c>
      <c r="DY717" s="21">
        <v>0.167194756515858</v>
      </c>
      <c r="DZ717" s="21">
        <v>8.4690298702151195E-2</v>
      </c>
      <c r="EA717" s="21">
        <v>0.31545969193576801</v>
      </c>
      <c r="EB717" s="21">
        <v>0.180805463754002</v>
      </c>
      <c r="EC717" s="22">
        <v>0.25871885480940798</v>
      </c>
      <c r="ED717" s="20">
        <v>8.8709105471323907E-2</v>
      </c>
      <c r="EE717" s="21">
        <v>7.4771768210196807E-2</v>
      </c>
      <c r="EF717" s="21">
        <v>3.7874652986554402E-2</v>
      </c>
      <c r="EG717" s="21">
        <v>0.141077863065904</v>
      </c>
      <c r="EH717" s="21">
        <v>8.0858661531464704E-2</v>
      </c>
      <c r="EI717" s="22">
        <v>0.11570258928294699</v>
      </c>
    </row>
    <row r="718" spans="1:139" x14ac:dyDescent="0.2">
      <c r="A718" s="12" t="s">
        <v>4420</v>
      </c>
      <c r="B718" s="12">
        <v>7</v>
      </c>
      <c r="C718" s="12">
        <v>7</v>
      </c>
      <c r="D718" s="12">
        <v>500.99</v>
      </c>
      <c r="E718" s="12" t="s">
        <v>4424</v>
      </c>
      <c r="F718" s="12" t="s">
        <v>4421</v>
      </c>
      <c r="G718" s="12">
        <v>3058664.7659999998</v>
      </c>
      <c r="H718" s="12">
        <v>3417653.8960000002</v>
      </c>
      <c r="I718" s="12">
        <v>2755777.9210000001</v>
      </c>
      <c r="J718" s="12">
        <v>2589433.1889999998</v>
      </c>
      <c r="K718" s="12">
        <v>2883004.5090000001</v>
      </c>
      <c r="L718" s="12">
        <v>3729016.2420000001</v>
      </c>
      <c r="M718" s="12">
        <v>4676694.784</v>
      </c>
      <c r="N718" s="12">
        <v>3207333.37</v>
      </c>
      <c r="O718" s="12">
        <v>3845610.0789999999</v>
      </c>
      <c r="P718" s="12">
        <v>3661636.7149999999</v>
      </c>
      <c r="Q718" s="12">
        <v>3725087.16</v>
      </c>
      <c r="R718" s="12">
        <v>3506699.1609999998</v>
      </c>
      <c r="S718" s="12">
        <v>3505015.344</v>
      </c>
      <c r="T718" s="12">
        <v>3188077.622</v>
      </c>
      <c r="U718" s="12">
        <v>3198317.6510000001</v>
      </c>
      <c r="V718" s="12">
        <v>3572327.2409999999</v>
      </c>
      <c r="W718" s="12">
        <v>3486421.358</v>
      </c>
      <c r="X718" s="12">
        <v>3198989.9369999999</v>
      </c>
      <c r="Y718" s="12">
        <v>3286338.4840000002</v>
      </c>
      <c r="Z718" s="12">
        <v>2685809.1740000001</v>
      </c>
      <c r="AA718" s="12">
        <v>3608068.2080000001</v>
      </c>
      <c r="AB718" s="12">
        <v>3088902.9160000002</v>
      </c>
      <c r="AC718" s="12">
        <v>2685862.0520000001</v>
      </c>
      <c r="AD718" s="12">
        <v>2877966.8760000002</v>
      </c>
      <c r="AE718" s="12">
        <v>2645866.9419999998</v>
      </c>
      <c r="AF718" s="12">
        <v>2854872.6</v>
      </c>
      <c r="AG718" s="12">
        <v>3360746.7319999998</v>
      </c>
      <c r="AH718" s="12">
        <v>2672856.2540000002</v>
      </c>
      <c r="AI718" s="12">
        <v>3040656.4360000002</v>
      </c>
      <c r="AJ718" s="12">
        <v>2535315.2880000002</v>
      </c>
      <c r="AK718" s="12">
        <v>4056984.8169999998</v>
      </c>
      <c r="AL718" s="12">
        <v>3198024.568</v>
      </c>
      <c r="AM718" s="12">
        <v>2729511.2940000002</v>
      </c>
      <c r="AN718" s="12">
        <v>2622079.5359999998</v>
      </c>
      <c r="AO718" s="12">
        <v>3158931.193</v>
      </c>
      <c r="AP718" s="12">
        <v>3835346.7689999999</v>
      </c>
      <c r="AQ718" s="12">
        <v>2838208.219</v>
      </c>
      <c r="AR718" s="12">
        <v>2584620.781</v>
      </c>
      <c r="AS718" s="12">
        <v>3158725.6510000001</v>
      </c>
      <c r="AT718" s="12">
        <v>2038906.416</v>
      </c>
      <c r="AU718" s="12">
        <v>3801413.165</v>
      </c>
      <c r="AV718" s="12">
        <v>4676640.43</v>
      </c>
      <c r="AW718" s="12">
        <v>3846893.9739999999</v>
      </c>
      <c r="AX718" s="12">
        <v>3938889.5529999998</v>
      </c>
      <c r="AY718" s="12">
        <v>3605465.5950000002</v>
      </c>
      <c r="AZ718" s="12">
        <v>5378815.5149999997</v>
      </c>
      <c r="BA718" s="12">
        <v>2872859.486</v>
      </c>
      <c r="BB718" s="12">
        <v>3226943.82</v>
      </c>
      <c r="BC718" s="12">
        <v>2690395.5460000001</v>
      </c>
      <c r="BD718" s="12">
        <v>3110993.13</v>
      </c>
      <c r="BE718" s="12">
        <v>4000773.861</v>
      </c>
      <c r="BF718" s="12">
        <v>4012908.8470000001</v>
      </c>
      <c r="BG718" s="12">
        <v>2685862.0520000001</v>
      </c>
      <c r="BH718" s="12">
        <v>2170369.3110000002</v>
      </c>
      <c r="BI718" s="12">
        <v>3156508.2549999999</v>
      </c>
      <c r="BJ718" s="12">
        <v>3606330.611</v>
      </c>
      <c r="BK718" s="12">
        <v>3207380.6120000002</v>
      </c>
      <c r="BL718" s="12">
        <v>2945087.6269999999</v>
      </c>
      <c r="BM718" s="12">
        <v>2014241.3529999999</v>
      </c>
      <c r="BN718" s="12">
        <v>2397747.4879999999</v>
      </c>
      <c r="BO718" s="11" t="s">
        <v>287</v>
      </c>
      <c r="BP718" s="11" t="s">
        <v>288</v>
      </c>
      <c r="BQ718" s="11" t="s">
        <v>289</v>
      </c>
      <c r="BR718" s="11" t="s">
        <v>290</v>
      </c>
      <c r="BS718" s="11" t="s">
        <v>291</v>
      </c>
      <c r="BT718" s="11" t="s">
        <v>292</v>
      </c>
      <c r="BU718" s="11" t="s">
        <v>4422</v>
      </c>
      <c r="BV718" s="11" t="s">
        <v>4423</v>
      </c>
      <c r="BW718" s="12">
        <f t="shared" si="57"/>
        <v>4</v>
      </c>
      <c r="BX718" s="12">
        <f t="shared" si="58"/>
        <v>20</v>
      </c>
      <c r="BY718" s="12">
        <f t="shared" si="59"/>
        <v>1.3218819067342573</v>
      </c>
      <c r="BZ718" s="23">
        <f t="shared" si="60"/>
        <v>1.1882227668995127</v>
      </c>
      <c r="CA718" s="24">
        <f t="shared" si="61"/>
        <v>1.1124866006258305</v>
      </c>
      <c r="CB718" s="13">
        <v>3.950004E-3</v>
      </c>
      <c r="CC718" s="13">
        <v>2.6384794999999999E-2</v>
      </c>
      <c r="CD718" s="13">
        <v>1.2808408842666201E-3</v>
      </c>
      <c r="CE718" s="13">
        <v>9.9732527615993202E-3</v>
      </c>
      <c r="CF718" s="13">
        <v>0.40747161848105501</v>
      </c>
      <c r="CG718" s="12">
        <v>1</v>
      </c>
      <c r="CH718" s="14">
        <v>2940906.8561999998</v>
      </c>
      <c r="CI718" s="15">
        <v>3824058.2379999999</v>
      </c>
      <c r="CJ718" s="15">
        <v>3424639.3876</v>
      </c>
      <c r="CK718" s="15">
        <v>3245977.2387999999</v>
      </c>
      <c r="CL718" s="15">
        <v>2981333.3988000001</v>
      </c>
      <c r="CM718" s="15">
        <v>2892889.4619999998</v>
      </c>
      <c r="CN718" s="14">
        <v>317141.06028433901</v>
      </c>
      <c r="CO718" s="15">
        <v>534606.59750236396</v>
      </c>
      <c r="CP718" s="15">
        <v>229480.91539343001</v>
      </c>
      <c r="CQ718" s="15">
        <v>347110.49964676902</v>
      </c>
      <c r="CR718" s="15">
        <v>392075.70077317901</v>
      </c>
      <c r="CS718" s="16">
        <v>323436.50382565398</v>
      </c>
      <c r="CT718" s="14">
        <v>141829.79385042799</v>
      </c>
      <c r="CU718" s="15">
        <v>239083.33864703099</v>
      </c>
      <c r="CV718" s="15">
        <v>102626.985271717</v>
      </c>
      <c r="CW718" s="15">
        <v>155232.534582819</v>
      </c>
      <c r="CX718" s="15">
        <v>175341.583850939</v>
      </c>
      <c r="CY718" s="16">
        <v>144645.20179180699</v>
      </c>
      <c r="CZ718" s="17">
        <v>15.5828386481818</v>
      </c>
      <c r="DA718" s="18">
        <v>15.8424614257969</v>
      </c>
      <c r="DB718" s="18">
        <v>15.7378584144824</v>
      </c>
      <c r="DC718" s="18">
        <v>15.681194592791201</v>
      </c>
      <c r="DD718" s="18">
        <v>15.594472359880999</v>
      </c>
      <c r="DE718" s="19">
        <v>15.566003637834701</v>
      </c>
      <c r="DF718" s="17">
        <v>0.105868003946979</v>
      </c>
      <c r="DG718" s="18">
        <v>0.13574914708642399</v>
      </c>
      <c r="DH718" s="18">
        <v>6.6993686932140306E-2</v>
      </c>
      <c r="DI718" s="18">
        <v>0.112267428428519</v>
      </c>
      <c r="DJ718" s="18">
        <v>0.126327418705943</v>
      </c>
      <c r="DK718" s="19">
        <v>0.110311107318014</v>
      </c>
      <c r="DL718" s="17">
        <v>4.7345610693531999E-2</v>
      </c>
      <c r="DM718" s="18">
        <v>6.0708864154572502E-2</v>
      </c>
      <c r="DN718" s="18">
        <v>2.9960487608721002E-2</v>
      </c>
      <c r="DO718" s="18">
        <v>5.0207520325052102E-2</v>
      </c>
      <c r="DP718" s="18">
        <v>5.64953391297136E-2</v>
      </c>
      <c r="DQ718" s="19">
        <v>4.9332626927270702E-2</v>
      </c>
      <c r="DR718" s="20">
        <v>14.8896914676218</v>
      </c>
      <c r="DS718" s="21">
        <v>15.149314245237001</v>
      </c>
      <c r="DT718" s="21">
        <v>15.044711233922399</v>
      </c>
      <c r="DU718" s="21">
        <v>14.9880474122313</v>
      </c>
      <c r="DV718" s="21">
        <v>14.901325179321001</v>
      </c>
      <c r="DW718" s="22">
        <v>14.8728564572747</v>
      </c>
      <c r="DX718" s="20">
        <v>0.10586800394698399</v>
      </c>
      <c r="DY718" s="21">
        <v>0.13574914708642799</v>
      </c>
      <c r="DZ718" s="21">
        <v>6.6993686932142804E-2</v>
      </c>
      <c r="EA718" s="21">
        <v>0.112267428428525</v>
      </c>
      <c r="EB718" s="21">
        <v>0.12632741870594999</v>
      </c>
      <c r="EC718" s="22">
        <v>0.110311107318021</v>
      </c>
      <c r="ED718" s="20">
        <v>4.7345610693534601E-2</v>
      </c>
      <c r="EE718" s="21">
        <v>6.0708864154574202E-2</v>
      </c>
      <c r="EF718" s="21">
        <v>2.9960487608722101E-2</v>
      </c>
      <c r="EG718" s="21">
        <v>5.0207520325054697E-2</v>
      </c>
      <c r="EH718" s="21">
        <v>5.6495339129716403E-2</v>
      </c>
      <c r="EI718" s="22">
        <v>4.93326269272737E-2</v>
      </c>
    </row>
    <row r="719" spans="1:139" x14ac:dyDescent="0.2">
      <c r="A719" s="12" t="s">
        <v>4425</v>
      </c>
      <c r="B719" s="12">
        <v>29</v>
      </c>
      <c r="C719" s="12">
        <v>28</v>
      </c>
      <c r="D719" s="12">
        <v>1506.55</v>
      </c>
      <c r="E719" s="12" t="s">
        <v>4429</v>
      </c>
      <c r="F719" s="12" t="s">
        <v>4426</v>
      </c>
      <c r="G719" s="12">
        <v>9754200.7349999994</v>
      </c>
      <c r="H719" s="12">
        <v>10119272.640000001</v>
      </c>
      <c r="I719" s="12">
        <v>7865220.8509999998</v>
      </c>
      <c r="J719" s="12">
        <v>7177739.341</v>
      </c>
      <c r="K719" s="12">
        <v>9303504.625</v>
      </c>
      <c r="L719" s="12">
        <v>10249669.369999999</v>
      </c>
      <c r="M719" s="12">
        <v>12746545.720000001</v>
      </c>
      <c r="N719" s="12">
        <v>10140147.359999999</v>
      </c>
      <c r="O719" s="12">
        <v>11363599.300000001</v>
      </c>
      <c r="P719" s="12">
        <v>11073188.08</v>
      </c>
      <c r="Q719" s="12">
        <v>13356490.890000001</v>
      </c>
      <c r="R719" s="12">
        <v>11397817.83</v>
      </c>
      <c r="S719" s="12">
        <v>11234198.83</v>
      </c>
      <c r="T719" s="12">
        <v>10305096.109999999</v>
      </c>
      <c r="U719" s="12">
        <v>10219453.470000001</v>
      </c>
      <c r="V719" s="12">
        <v>10985144.310000001</v>
      </c>
      <c r="W719" s="12">
        <v>11698435.619999999</v>
      </c>
      <c r="X719" s="12">
        <v>10378039.029999999</v>
      </c>
      <c r="Y719" s="12">
        <v>11206960.369999999</v>
      </c>
      <c r="Z719" s="12">
        <v>8972888.625</v>
      </c>
      <c r="AA719" s="12">
        <v>10452671.699999999</v>
      </c>
      <c r="AB719" s="12">
        <v>10004002.02</v>
      </c>
      <c r="AC719" s="12">
        <v>8770060.0409999993</v>
      </c>
      <c r="AD719" s="12">
        <v>9861173.6300000008</v>
      </c>
      <c r="AE719" s="12">
        <v>9030285.7540000007</v>
      </c>
      <c r="AF719" s="12">
        <v>9640409.0999999996</v>
      </c>
      <c r="AG719" s="12">
        <v>11271058.58</v>
      </c>
      <c r="AH719" s="12">
        <v>8593591.7829999998</v>
      </c>
      <c r="AI719" s="12">
        <v>10416825.24</v>
      </c>
      <c r="AJ719" s="12">
        <v>8124642.5930000003</v>
      </c>
      <c r="AK719" s="12">
        <v>12937882.15</v>
      </c>
      <c r="AL719" s="12">
        <v>9468975.9440000001</v>
      </c>
      <c r="AM719" s="12">
        <v>7790253.699</v>
      </c>
      <c r="AN719" s="12">
        <v>7268232.8810000001</v>
      </c>
      <c r="AO719" s="12">
        <v>10193924.73</v>
      </c>
      <c r="AP719" s="12">
        <v>10541932.17</v>
      </c>
      <c r="AQ719" s="12">
        <v>7735666.4270000001</v>
      </c>
      <c r="AR719" s="12">
        <v>8171409.8789999997</v>
      </c>
      <c r="AS719" s="12">
        <v>9333887.6960000005</v>
      </c>
      <c r="AT719" s="12">
        <v>6165874.9840000002</v>
      </c>
      <c r="AU719" s="12">
        <v>13630161.699999999</v>
      </c>
      <c r="AV719" s="12">
        <v>15200475.779999999</v>
      </c>
      <c r="AW719" s="12">
        <v>12329980.77</v>
      </c>
      <c r="AX719" s="12">
        <v>12732009.77</v>
      </c>
      <c r="AY719" s="12">
        <v>11520396.630000001</v>
      </c>
      <c r="AZ719" s="12">
        <v>16540216.119999999</v>
      </c>
      <c r="BA719" s="12">
        <v>9639672.9759999998</v>
      </c>
      <c r="BB719" s="12">
        <v>10468725.93</v>
      </c>
      <c r="BC719" s="12">
        <v>9174695.9140000008</v>
      </c>
      <c r="BD719" s="12">
        <v>10393364.92</v>
      </c>
      <c r="BE719" s="12">
        <v>11590350.65</v>
      </c>
      <c r="BF719" s="12">
        <v>12996571.699999999</v>
      </c>
      <c r="BG719" s="12">
        <v>8770060.0409999993</v>
      </c>
      <c r="BH719" s="12">
        <v>7436634.7989999996</v>
      </c>
      <c r="BI719" s="12">
        <v>10773093.34</v>
      </c>
      <c r="BJ719" s="12">
        <v>12177952.33</v>
      </c>
      <c r="BK719" s="12">
        <v>10756709.039999999</v>
      </c>
      <c r="BL719" s="12">
        <v>9468852.2019999996</v>
      </c>
      <c r="BM719" s="12">
        <v>6900483.6969999997</v>
      </c>
      <c r="BN719" s="12">
        <v>7683794.3839999996</v>
      </c>
      <c r="BO719" s="11" t="s">
        <v>1658</v>
      </c>
      <c r="BP719" s="11" t="s">
        <v>1659</v>
      </c>
      <c r="BU719" s="11" t="s">
        <v>4427</v>
      </c>
      <c r="BV719" s="11" t="s">
        <v>4428</v>
      </c>
      <c r="BW719" s="12">
        <f t="shared" si="57"/>
        <v>8</v>
      </c>
      <c r="BX719" s="12">
        <f t="shared" si="58"/>
        <v>0</v>
      </c>
      <c r="BY719" s="12">
        <f t="shared" si="59"/>
        <v>1.2779994599862197</v>
      </c>
      <c r="BZ719" s="23">
        <f t="shared" si="60"/>
        <v>1.1091418486286266</v>
      </c>
      <c r="CA719" s="24">
        <f t="shared" si="61"/>
        <v>1.1522416736564156</v>
      </c>
      <c r="CB719" s="13">
        <v>1.1117030999999999E-2</v>
      </c>
      <c r="CC719" s="13">
        <v>5.4006029999999997E-2</v>
      </c>
      <c r="CD719" s="13">
        <v>1.5186064434232799E-3</v>
      </c>
      <c r="CE719" s="13">
        <v>1.1013168982189901E-2</v>
      </c>
      <c r="CF719" s="13">
        <v>0.31588443408860201</v>
      </c>
      <c r="CG719" s="12">
        <v>1</v>
      </c>
      <c r="CH719" s="14">
        <v>8843987.6383999996</v>
      </c>
      <c r="CI719" s="15">
        <v>11114629.966</v>
      </c>
      <c r="CJ719" s="15">
        <v>11302611.426000001</v>
      </c>
      <c r="CK719" s="15">
        <v>10648293.591</v>
      </c>
      <c r="CL719" s="15">
        <v>9623638.6290000007</v>
      </c>
      <c r="CM719" s="15">
        <v>9609305.4592000004</v>
      </c>
      <c r="CN719" s="14">
        <v>1264946.9742056101</v>
      </c>
      <c r="CO719" s="15">
        <v>1051739.6742267399</v>
      </c>
      <c r="CP719" s="15">
        <v>1264953.88834887</v>
      </c>
      <c r="CQ719" s="15">
        <v>1049808.86186011</v>
      </c>
      <c r="CR719" s="15">
        <v>701615.82416726102</v>
      </c>
      <c r="CS719" s="16">
        <v>1289416.25994437</v>
      </c>
      <c r="CT719" s="14">
        <v>565701.48445128405</v>
      </c>
      <c r="CU719" s="15">
        <v>470352.28124089399</v>
      </c>
      <c r="CV719" s="15">
        <v>565704.57655014901</v>
      </c>
      <c r="CW719" s="15">
        <v>469488.79570017703</v>
      </c>
      <c r="CX719" s="15">
        <v>313772.13538550702</v>
      </c>
      <c r="CY719" s="16">
        <v>576644.48170583195</v>
      </c>
      <c r="CZ719" s="17">
        <v>16.679850956520401</v>
      </c>
      <c r="DA719" s="18">
        <v>16.9134477767217</v>
      </c>
      <c r="DB719" s="18">
        <v>16.928921465504601</v>
      </c>
      <c r="DC719" s="18">
        <v>16.869944461042</v>
      </c>
      <c r="DD719" s="18">
        <v>16.770732874746901</v>
      </c>
      <c r="DE719" s="19">
        <v>16.764166264776598</v>
      </c>
      <c r="DF719" s="17">
        <v>0.14771282913262901</v>
      </c>
      <c r="DG719" s="18">
        <v>9.2461428905066007E-2</v>
      </c>
      <c r="DH719" s="18">
        <v>0.107886006899996</v>
      </c>
      <c r="DI719" s="18">
        <v>0.102852110059657</v>
      </c>
      <c r="DJ719" s="18">
        <v>7.34488033309489E-2</v>
      </c>
      <c r="DK719" s="19">
        <v>0.134489783026288</v>
      </c>
      <c r="DL719" s="17">
        <v>6.6059185417873895E-2</v>
      </c>
      <c r="DM719" s="18">
        <v>4.1350008065698302E-2</v>
      </c>
      <c r="DN719" s="18">
        <v>4.8248089049880302E-2</v>
      </c>
      <c r="DO719" s="18">
        <v>4.5996861944536602E-2</v>
      </c>
      <c r="DP719" s="18">
        <v>3.2847303422802898E-2</v>
      </c>
      <c r="DQ719" s="19">
        <v>6.0145659425195702E-2</v>
      </c>
      <c r="DR719" s="20">
        <v>15.9867037759604</v>
      </c>
      <c r="DS719" s="21">
        <v>16.220300596161799</v>
      </c>
      <c r="DT719" s="21">
        <v>16.2357742849447</v>
      </c>
      <c r="DU719" s="21">
        <v>16.176797280481999</v>
      </c>
      <c r="DV719" s="21">
        <v>16.077585694187</v>
      </c>
      <c r="DW719" s="22">
        <v>16.071019084216601</v>
      </c>
      <c r="DX719" s="20">
        <v>0.14771282913263101</v>
      </c>
      <c r="DY719" s="21">
        <v>9.2461428905066007E-2</v>
      </c>
      <c r="DZ719" s="21">
        <v>0.107886006899997</v>
      </c>
      <c r="EA719" s="21">
        <v>0.102852110059659</v>
      </c>
      <c r="EB719" s="21">
        <v>7.3448803330948401E-2</v>
      </c>
      <c r="EC719" s="22">
        <v>0.134489783026289</v>
      </c>
      <c r="ED719" s="20">
        <v>6.6059185417874797E-2</v>
      </c>
      <c r="EE719" s="21">
        <v>4.1350008065698302E-2</v>
      </c>
      <c r="EF719" s="21">
        <v>4.8248089049881003E-2</v>
      </c>
      <c r="EG719" s="21">
        <v>4.5996861944537303E-2</v>
      </c>
      <c r="EH719" s="21">
        <v>3.2847303422802697E-2</v>
      </c>
      <c r="EI719" s="22">
        <v>6.0145659425196001E-2</v>
      </c>
    </row>
    <row r="720" spans="1:139" x14ac:dyDescent="0.2">
      <c r="A720" s="12" t="s">
        <v>4430</v>
      </c>
      <c r="B720" s="12">
        <v>2</v>
      </c>
      <c r="C720" s="12">
        <v>2</v>
      </c>
      <c r="D720" s="12">
        <v>119.76</v>
      </c>
      <c r="E720" s="12" t="s">
        <v>4438</v>
      </c>
      <c r="F720" s="12" t="s">
        <v>4431</v>
      </c>
      <c r="G720" s="12">
        <v>205631.61379999999</v>
      </c>
      <c r="H720" s="12">
        <v>312282.45860000001</v>
      </c>
      <c r="I720" s="12">
        <v>203068.8229</v>
      </c>
      <c r="J720" s="12">
        <v>161202.30439999999</v>
      </c>
      <c r="K720" s="12">
        <v>203438.46049999999</v>
      </c>
      <c r="L720" s="12">
        <v>235663.88870000001</v>
      </c>
      <c r="M720" s="12">
        <v>362366.23930000002</v>
      </c>
      <c r="N720" s="12">
        <v>326393.3836</v>
      </c>
      <c r="O720" s="12">
        <v>277970.51880000002</v>
      </c>
      <c r="P720" s="12">
        <v>329401.69569999998</v>
      </c>
      <c r="Q720" s="12">
        <v>322936.0454</v>
      </c>
      <c r="R720" s="12">
        <v>317366.01069999998</v>
      </c>
      <c r="S720" s="12">
        <v>317440.03249999997</v>
      </c>
      <c r="T720" s="12">
        <v>309968.78619999997</v>
      </c>
      <c r="U720" s="12">
        <v>289755.11589999998</v>
      </c>
      <c r="V720" s="12">
        <v>294109.2942</v>
      </c>
      <c r="W720" s="12">
        <v>367516.37060000002</v>
      </c>
      <c r="X720" s="12">
        <v>361798.08110000001</v>
      </c>
      <c r="Y720" s="12">
        <v>242035.31159999999</v>
      </c>
      <c r="Z720" s="12">
        <v>243663.4664</v>
      </c>
      <c r="AA720" s="12">
        <v>258755.5245</v>
      </c>
      <c r="AB720" s="12">
        <v>236988.6802</v>
      </c>
      <c r="AC720" s="12">
        <v>220018.7549</v>
      </c>
      <c r="AD720" s="12">
        <v>264112.43420000002</v>
      </c>
      <c r="AE720" s="12">
        <v>205626.7009</v>
      </c>
      <c r="AF720" s="12">
        <v>209260.54889999999</v>
      </c>
      <c r="AG720" s="12">
        <v>265581.05320000002</v>
      </c>
      <c r="AH720" s="12">
        <v>223194.7414</v>
      </c>
      <c r="AI720" s="12">
        <v>232846.5043</v>
      </c>
      <c r="AJ720" s="12">
        <v>229751.34030000001</v>
      </c>
      <c r="AK720" s="12">
        <v>272747.88150000002</v>
      </c>
      <c r="AL720" s="12">
        <v>292214.19280000002</v>
      </c>
      <c r="AM720" s="12">
        <v>201133.2776</v>
      </c>
      <c r="AN720" s="12">
        <v>163234.66680000001</v>
      </c>
      <c r="AO720" s="12">
        <v>222909.15489999999</v>
      </c>
      <c r="AP720" s="12">
        <v>242383.69459999999</v>
      </c>
      <c r="AQ720" s="12">
        <v>219914.03890000001</v>
      </c>
      <c r="AR720" s="12">
        <v>263023.21110000001</v>
      </c>
      <c r="AS720" s="12">
        <v>228320.758</v>
      </c>
      <c r="AT720" s="12">
        <v>183420.49830000001</v>
      </c>
      <c r="AU720" s="12">
        <v>329552.91560000001</v>
      </c>
      <c r="AV720" s="12">
        <v>423248.94400000002</v>
      </c>
      <c r="AW720" s="12">
        <v>348403.08189999999</v>
      </c>
      <c r="AX720" s="12">
        <v>382968.34590000001</v>
      </c>
      <c r="AY720" s="12">
        <v>326641.13309999998</v>
      </c>
      <c r="AZ720" s="12">
        <v>442837.26779999997</v>
      </c>
      <c r="BA720" s="12">
        <v>302838.57949999999</v>
      </c>
      <c r="BB720" s="12">
        <v>364959.5981</v>
      </c>
      <c r="BC720" s="12">
        <v>198144.75210000001</v>
      </c>
      <c r="BD720" s="12">
        <v>282237.24050000001</v>
      </c>
      <c r="BE720" s="12">
        <v>286918.72749999998</v>
      </c>
      <c r="BF720" s="12">
        <v>307880.82280000002</v>
      </c>
      <c r="BG720" s="12">
        <v>220018.7549</v>
      </c>
      <c r="BH720" s="12">
        <v>199175.85810000001</v>
      </c>
      <c r="BI720" s="12">
        <v>245311.79870000001</v>
      </c>
      <c r="BJ720" s="12">
        <v>264341.99670000002</v>
      </c>
      <c r="BK720" s="12">
        <v>253461.3849</v>
      </c>
      <c r="BL720" s="12">
        <v>245927.20619999999</v>
      </c>
      <c r="BM720" s="12">
        <v>154245.98860000001</v>
      </c>
      <c r="BN720" s="12">
        <v>217284.88829999999</v>
      </c>
      <c r="BO720" s="11" t="s">
        <v>4432</v>
      </c>
      <c r="BP720" s="11" t="s">
        <v>4433</v>
      </c>
      <c r="BQ720" s="11" t="s">
        <v>4434</v>
      </c>
      <c r="BR720" s="11" t="s">
        <v>4435</v>
      </c>
      <c r="BU720" s="11" t="s">
        <v>4436</v>
      </c>
      <c r="BV720" s="11" t="s">
        <v>4437</v>
      </c>
      <c r="BW720" s="12">
        <f t="shared" si="57"/>
        <v>8</v>
      </c>
      <c r="BX720" s="12">
        <f t="shared" si="58"/>
        <v>0</v>
      </c>
      <c r="BY720" s="12">
        <f t="shared" si="59"/>
        <v>1.434627898965535</v>
      </c>
      <c r="BZ720" s="23">
        <f t="shared" si="60"/>
        <v>1.1637145897291044</v>
      </c>
      <c r="CA720" s="24">
        <f t="shared" si="61"/>
        <v>1.2328004749854475</v>
      </c>
      <c r="CB720" s="13">
        <v>1.51867E-3</v>
      </c>
      <c r="CC720" s="13">
        <v>1.324962E-2</v>
      </c>
      <c r="CD720" s="13">
        <v>2.05843957448959E-4</v>
      </c>
      <c r="CE720" s="13">
        <v>2.3591804110007098E-3</v>
      </c>
      <c r="CF720" s="13">
        <v>0.71017841550364302</v>
      </c>
      <c r="CG720" s="12">
        <v>1</v>
      </c>
      <c r="CH720" s="14">
        <v>217124.73204</v>
      </c>
      <c r="CI720" s="15">
        <v>306359.14522000001</v>
      </c>
      <c r="CJ720" s="15">
        <v>311493.19813999999</v>
      </c>
      <c r="CK720" s="15">
        <v>301824.50478000002</v>
      </c>
      <c r="CL720" s="15">
        <v>237100.41894</v>
      </c>
      <c r="CM720" s="15">
        <v>232126.83762000001</v>
      </c>
      <c r="CN720" s="14">
        <v>56345.552651730999</v>
      </c>
      <c r="CO720" s="15">
        <v>49681.127784650002</v>
      </c>
      <c r="CP720" s="15">
        <v>12996.7454668628</v>
      </c>
      <c r="CQ720" s="15">
        <v>61092.613244918299</v>
      </c>
      <c r="CR720" s="15">
        <v>24904.734612137901</v>
      </c>
      <c r="CS720" s="16">
        <v>20784.579322363501</v>
      </c>
      <c r="CT720" s="14">
        <v>25198.497191812799</v>
      </c>
      <c r="CU720" s="15">
        <v>22218.075785066201</v>
      </c>
      <c r="CV720" s="15">
        <v>5812.3212700335098</v>
      </c>
      <c r="CW720" s="15">
        <v>27321.4472277483</v>
      </c>
      <c r="CX720" s="15">
        <v>11137.7359108665</v>
      </c>
      <c r="CY720" s="16">
        <v>9295.1464497082707</v>
      </c>
      <c r="CZ720" s="17">
        <v>12.957215061410301</v>
      </c>
      <c r="DA720" s="18">
        <v>13.314494135313</v>
      </c>
      <c r="DB720" s="18">
        <v>13.341563796546</v>
      </c>
      <c r="DC720" s="18">
        <v>13.294237909216401</v>
      </c>
      <c r="DD720" s="18">
        <v>13.064911691028399</v>
      </c>
      <c r="DE720" s="19">
        <v>13.0450868439484</v>
      </c>
      <c r="DF720" s="17">
        <v>0.239549300997728</v>
      </c>
      <c r="DG720" s="18">
        <v>0.16964841408015899</v>
      </c>
      <c r="DH720" s="18">
        <v>4.2611117708754899E-2</v>
      </c>
      <c r="DI720" s="18">
        <v>0.203402695969995</v>
      </c>
      <c r="DJ720" s="18">
        <v>0.106129525966509</v>
      </c>
      <c r="DK720" s="19">
        <v>8.7304706695738393E-2</v>
      </c>
      <c r="DL720" s="17">
        <v>0.107129704198696</v>
      </c>
      <c r="DM720" s="18">
        <v>7.5869077231653606E-2</v>
      </c>
      <c r="DN720" s="18">
        <v>1.9056271158804199E-2</v>
      </c>
      <c r="DO720" s="18">
        <v>9.0964450999126201E-2</v>
      </c>
      <c r="DP720" s="18">
        <v>4.7462566896188503E-2</v>
      </c>
      <c r="DQ720" s="19">
        <v>3.9043851785470401E-2</v>
      </c>
      <c r="DR720" s="20">
        <v>12.2640678808443</v>
      </c>
      <c r="DS720" s="21">
        <v>12.6213469547502</v>
      </c>
      <c r="DT720" s="21">
        <v>12.6484166159834</v>
      </c>
      <c r="DU720" s="21">
        <v>12.601090728653499</v>
      </c>
      <c r="DV720" s="21">
        <v>12.371764510463899</v>
      </c>
      <c r="DW720" s="22">
        <v>12.3519396633837</v>
      </c>
      <c r="DX720" s="20">
        <v>0.23954930100015401</v>
      </c>
      <c r="DY720" s="21">
        <v>0.169648414081191</v>
      </c>
      <c r="DZ720" s="21">
        <v>4.2611117708984798E-2</v>
      </c>
      <c r="EA720" s="21">
        <v>0.203402695971172</v>
      </c>
      <c r="EB720" s="21">
        <v>0.106129525967486</v>
      </c>
      <c r="EC720" s="22">
        <v>8.7304706696519893E-2</v>
      </c>
      <c r="ED720" s="20">
        <v>0.107129704199781</v>
      </c>
      <c r="EE720" s="21">
        <v>7.5869077232115306E-2</v>
      </c>
      <c r="EF720" s="21">
        <v>1.9056271158906998E-2</v>
      </c>
      <c r="EG720" s="21">
        <v>9.0964450999652793E-2</v>
      </c>
      <c r="EH720" s="21">
        <v>4.7462566896625702E-2</v>
      </c>
      <c r="EI720" s="22">
        <v>3.90438517858199E-2</v>
      </c>
    </row>
    <row r="721" spans="1:139" x14ac:dyDescent="0.2">
      <c r="A721" s="12" t="s">
        <v>4439</v>
      </c>
      <c r="B721" s="12">
        <v>3</v>
      </c>
      <c r="C721" s="12">
        <v>3</v>
      </c>
      <c r="D721" s="12">
        <v>145.5</v>
      </c>
      <c r="E721" s="12" t="s">
        <v>4445</v>
      </c>
      <c r="F721" s="12" t="s">
        <v>4440</v>
      </c>
      <c r="G721" s="12">
        <v>1078267.747</v>
      </c>
      <c r="H721" s="12">
        <v>1193809.301</v>
      </c>
      <c r="I721" s="12">
        <v>796720.36</v>
      </c>
      <c r="J721" s="12">
        <v>743979.93050000002</v>
      </c>
      <c r="K721" s="12">
        <v>1006458.974</v>
      </c>
      <c r="L721" s="12">
        <v>1076794.9140000001</v>
      </c>
      <c r="M721" s="12">
        <v>1428696.993</v>
      </c>
      <c r="N721" s="12">
        <v>1064814.2609999999</v>
      </c>
      <c r="O721" s="12">
        <v>1223542.6410000001</v>
      </c>
      <c r="P721" s="12">
        <v>1191872.3540000001</v>
      </c>
      <c r="Q721" s="12">
        <v>1073438.49</v>
      </c>
      <c r="R721" s="12">
        <v>1134448.585</v>
      </c>
      <c r="S721" s="12">
        <v>1196727.2790000001</v>
      </c>
      <c r="T721" s="12">
        <v>1058304.6259999999</v>
      </c>
      <c r="U721" s="12">
        <v>1224346.9990000001</v>
      </c>
      <c r="V721" s="12">
        <v>1003602.809</v>
      </c>
      <c r="W721" s="12">
        <v>1226549.4439999999</v>
      </c>
      <c r="X721" s="12">
        <v>1170540.9210000001</v>
      </c>
      <c r="Y721" s="12">
        <v>1021462.976</v>
      </c>
      <c r="Z721" s="12">
        <v>904202.99340000004</v>
      </c>
      <c r="AA721" s="12">
        <v>1006814.983</v>
      </c>
      <c r="AB721" s="12">
        <v>1115892.6669999999</v>
      </c>
      <c r="AC721" s="12">
        <v>802168.1433</v>
      </c>
      <c r="AD721" s="12">
        <v>895007.81629999995</v>
      </c>
      <c r="AE721" s="12">
        <v>998150.17559999996</v>
      </c>
      <c r="AF721" s="12">
        <v>1058069.297</v>
      </c>
      <c r="AG721" s="12">
        <v>1184368.1140000001</v>
      </c>
      <c r="AH721" s="12">
        <v>948897.91070000001</v>
      </c>
      <c r="AI721" s="12">
        <v>967961.47510000004</v>
      </c>
      <c r="AJ721" s="12">
        <v>1122467.132</v>
      </c>
      <c r="AK721" s="12">
        <v>1430204.4240000001</v>
      </c>
      <c r="AL721" s="12">
        <v>1117091.311</v>
      </c>
      <c r="AM721" s="12">
        <v>789126.44019999995</v>
      </c>
      <c r="AN721" s="12">
        <v>753359.67720000003</v>
      </c>
      <c r="AO721" s="12">
        <v>1102785.18</v>
      </c>
      <c r="AP721" s="12">
        <v>1107499.0360000001</v>
      </c>
      <c r="AQ721" s="12">
        <v>867052.42390000005</v>
      </c>
      <c r="AR721" s="12">
        <v>858077.64560000005</v>
      </c>
      <c r="AS721" s="12">
        <v>1004999.322</v>
      </c>
      <c r="AT721" s="12">
        <v>663669.38569999998</v>
      </c>
      <c r="AU721" s="12">
        <v>1095432.9480000001</v>
      </c>
      <c r="AV721" s="12">
        <v>1512935.0630000001</v>
      </c>
      <c r="AW721" s="12">
        <v>1313455.865</v>
      </c>
      <c r="AX721" s="12">
        <v>1307541.889</v>
      </c>
      <c r="AY721" s="12">
        <v>1380207.179</v>
      </c>
      <c r="AZ721" s="12">
        <v>1511114.183</v>
      </c>
      <c r="BA721" s="12">
        <v>1010693.7290000001</v>
      </c>
      <c r="BB721" s="12">
        <v>1180769.513</v>
      </c>
      <c r="BC721" s="12">
        <v>836231.40319999994</v>
      </c>
      <c r="BD721" s="12">
        <v>1047345.183</v>
      </c>
      <c r="BE721" s="12">
        <v>1116397.7050000001</v>
      </c>
      <c r="BF721" s="12">
        <v>1449697.733</v>
      </c>
      <c r="BG721" s="12">
        <v>802168.1433</v>
      </c>
      <c r="BH721" s="12">
        <v>674954.7794</v>
      </c>
      <c r="BI721" s="12">
        <v>1190789.007</v>
      </c>
      <c r="BJ721" s="12">
        <v>1336573.7220000001</v>
      </c>
      <c r="BK721" s="12">
        <v>1130320.024</v>
      </c>
      <c r="BL721" s="12">
        <v>1045543.505</v>
      </c>
      <c r="BM721" s="12">
        <v>641212.86710000003</v>
      </c>
      <c r="BN721" s="12">
        <v>1061561.3600000001</v>
      </c>
      <c r="BO721" s="11" t="s">
        <v>4441</v>
      </c>
      <c r="BP721" s="11" t="s">
        <v>4442</v>
      </c>
      <c r="BQ721" s="11" t="s">
        <v>289</v>
      </c>
      <c r="BR721" s="11" t="s">
        <v>290</v>
      </c>
      <c r="BS721" s="11" t="s">
        <v>291</v>
      </c>
      <c r="BT721" s="11" t="s">
        <v>292</v>
      </c>
      <c r="BU721" s="11" t="s">
        <v>4443</v>
      </c>
      <c r="BV721" s="11" t="s">
        <v>4444</v>
      </c>
      <c r="BW721" s="12">
        <f t="shared" si="57"/>
        <v>4</v>
      </c>
      <c r="BX721" s="12">
        <f t="shared" si="58"/>
        <v>16</v>
      </c>
      <c r="BY721" s="12">
        <f t="shared" si="59"/>
        <v>1.2423576566413654</v>
      </c>
      <c r="BZ721" s="23">
        <f t="shared" si="60"/>
        <v>1.1251926516023809</v>
      </c>
      <c r="CA721" s="24">
        <f t="shared" si="61"/>
        <v>1.1041288395121762</v>
      </c>
      <c r="CB721" s="13">
        <v>6.1229886999999997E-2</v>
      </c>
      <c r="CC721" s="13">
        <v>0.17475564599999999</v>
      </c>
      <c r="CD721" s="13">
        <v>1.3736211122353299E-2</v>
      </c>
      <c r="CE721" s="13">
        <v>5.0190002177829297E-2</v>
      </c>
      <c r="CF721" s="13">
        <v>0.29809268299085601</v>
      </c>
      <c r="CG721" s="12">
        <v>1</v>
      </c>
      <c r="CH721" s="14">
        <v>963847.26249999995</v>
      </c>
      <c r="CI721" s="15">
        <v>1197144.2326</v>
      </c>
      <c r="CJ721" s="15">
        <v>1137453.1958000001</v>
      </c>
      <c r="CK721" s="15">
        <v>1065271.82868</v>
      </c>
      <c r="CL721" s="15">
        <v>963606.75704000005</v>
      </c>
      <c r="CM721" s="15">
        <v>1056352.7857600001</v>
      </c>
      <c r="CN721" s="14">
        <v>189778.416581873</v>
      </c>
      <c r="CO721" s="15">
        <v>146915.391799181</v>
      </c>
      <c r="CP721" s="15">
        <v>73204.091961901999</v>
      </c>
      <c r="CQ721" s="15">
        <v>131108.26085821999</v>
      </c>
      <c r="CR721" s="15">
        <v>119393.715921013</v>
      </c>
      <c r="CS721" s="16">
        <v>100151.824032725</v>
      </c>
      <c r="CT721" s="14">
        <v>84871.4880278684</v>
      </c>
      <c r="CU721" s="15">
        <v>65702.5606007967</v>
      </c>
      <c r="CV721" s="15">
        <v>32737.8651715917</v>
      </c>
      <c r="CW721" s="15">
        <v>58633.396738151103</v>
      </c>
      <c r="CX721" s="15">
        <v>53394.492977136702</v>
      </c>
      <c r="CY721" s="16">
        <v>44789.257321553901</v>
      </c>
      <c r="CZ721" s="17">
        <v>14.4558478505959</v>
      </c>
      <c r="DA721" s="18">
        <v>14.6828233595726</v>
      </c>
      <c r="DB721" s="18">
        <v>14.6357937714138</v>
      </c>
      <c r="DC721" s="18">
        <v>14.5658180775915</v>
      </c>
      <c r="DD721" s="18">
        <v>14.465304767683</v>
      </c>
      <c r="DE721" s="19">
        <v>14.559891184725799</v>
      </c>
      <c r="DF721" s="17">
        <v>0.20140973413027899</v>
      </c>
      <c r="DG721" s="18">
        <v>0.11889290940806101</v>
      </c>
      <c r="DH721" s="18">
        <v>6.43237592827402E-2</v>
      </c>
      <c r="DI721" s="18">
        <v>0.12325108154450699</v>
      </c>
      <c r="DJ721" s="18">
        <v>0.12606810471862101</v>
      </c>
      <c r="DK721" s="19">
        <v>9.4673599183871596E-2</v>
      </c>
      <c r="DL721" s="17">
        <v>9.0073171369092694E-2</v>
      </c>
      <c r="DM721" s="18">
        <v>5.3170525495829998E-2</v>
      </c>
      <c r="DN721" s="18">
        <v>2.8766459664908001E-2</v>
      </c>
      <c r="DO721" s="18">
        <v>5.5119559326777499E-2</v>
      </c>
      <c r="DP721" s="18">
        <v>5.6379370389079801E-2</v>
      </c>
      <c r="DQ721" s="19">
        <v>4.2339320689941097E-2</v>
      </c>
      <c r="DR721" s="20">
        <v>13.7627006700357</v>
      </c>
      <c r="DS721" s="21">
        <v>13.989676179012401</v>
      </c>
      <c r="DT721" s="21">
        <v>13.9426465908537</v>
      </c>
      <c r="DU721" s="21">
        <v>13.8726708970313</v>
      </c>
      <c r="DV721" s="21">
        <v>13.7721575871228</v>
      </c>
      <c r="DW721" s="22">
        <v>13.8667440041656</v>
      </c>
      <c r="DX721" s="20">
        <v>0.201409734130398</v>
      </c>
      <c r="DY721" s="21">
        <v>0.118892909408101</v>
      </c>
      <c r="DZ721" s="21">
        <v>6.4323759282764806E-2</v>
      </c>
      <c r="EA721" s="21">
        <v>0.12325108154456201</v>
      </c>
      <c r="EB721" s="21">
        <v>0.12606810471869401</v>
      </c>
      <c r="EC721" s="22">
        <v>9.46735991839142E-2</v>
      </c>
      <c r="ED721" s="20">
        <v>9.0073171369145694E-2</v>
      </c>
      <c r="EE721" s="21">
        <v>5.3170525495847699E-2</v>
      </c>
      <c r="EF721" s="21">
        <v>2.87664596649191E-2</v>
      </c>
      <c r="EG721" s="21">
        <v>5.5119559326802202E-2</v>
      </c>
      <c r="EH721" s="21">
        <v>5.6379370389112199E-2</v>
      </c>
      <c r="EI721" s="22">
        <v>4.23393206899602E-2</v>
      </c>
    </row>
    <row r="722" spans="1:139" x14ac:dyDescent="0.2">
      <c r="A722" s="12" t="s">
        <v>4446</v>
      </c>
      <c r="B722" s="12">
        <v>5</v>
      </c>
      <c r="C722" s="12">
        <v>4</v>
      </c>
      <c r="D722" s="12">
        <v>251.09</v>
      </c>
      <c r="E722" s="12" t="s">
        <v>4452</v>
      </c>
      <c r="F722" s="12" t="s">
        <v>4447</v>
      </c>
      <c r="G722" s="12">
        <v>556212.25120000006</v>
      </c>
      <c r="H722" s="12">
        <v>659722.82620000001</v>
      </c>
      <c r="I722" s="12">
        <v>568449.30859999999</v>
      </c>
      <c r="J722" s="12">
        <v>535713.10589999997</v>
      </c>
      <c r="K722" s="12">
        <v>621395.54850000003</v>
      </c>
      <c r="L722" s="12">
        <v>675496.37069999997</v>
      </c>
      <c r="M722" s="12">
        <v>732107.81440000003</v>
      </c>
      <c r="N722" s="12">
        <v>798873.63230000006</v>
      </c>
      <c r="O722" s="12">
        <v>753944.45409999997</v>
      </c>
      <c r="P722" s="12">
        <v>742858.86769999994</v>
      </c>
      <c r="Q722" s="12">
        <v>725669.87040000001</v>
      </c>
      <c r="R722" s="12">
        <v>807061.58440000005</v>
      </c>
      <c r="S722" s="12">
        <v>684237.07869999995</v>
      </c>
      <c r="T722" s="12">
        <v>676528.79410000006</v>
      </c>
      <c r="U722" s="12">
        <v>618767.28099999996</v>
      </c>
      <c r="V722" s="12">
        <v>645023.8456</v>
      </c>
      <c r="W722" s="12">
        <v>650764.23580000002</v>
      </c>
      <c r="X722" s="12">
        <v>796493.64069999999</v>
      </c>
      <c r="Y722" s="12">
        <v>691949.56980000006</v>
      </c>
      <c r="Z722" s="12">
        <v>631856.91260000004</v>
      </c>
      <c r="AA722" s="12">
        <v>585830.76329999999</v>
      </c>
      <c r="AB722" s="12">
        <v>647235.8885</v>
      </c>
      <c r="AC722" s="12">
        <v>611575.28890000004</v>
      </c>
      <c r="AD722" s="12">
        <v>623051.33160000003</v>
      </c>
      <c r="AE722" s="12">
        <v>565000.22600000002</v>
      </c>
      <c r="AF722" s="12">
        <v>566871.72210000001</v>
      </c>
      <c r="AG722" s="12">
        <v>720426.61640000006</v>
      </c>
      <c r="AH722" s="12">
        <v>650752.90379999997</v>
      </c>
      <c r="AI722" s="12">
        <v>673930.41839999997</v>
      </c>
      <c r="AJ722" s="12">
        <v>554141.58369999996</v>
      </c>
      <c r="AK722" s="12">
        <v>737754.81499999994</v>
      </c>
      <c r="AL722" s="12">
        <v>617326.93539999996</v>
      </c>
      <c r="AM722" s="12">
        <v>563031.14850000001</v>
      </c>
      <c r="AN722" s="12">
        <v>542467.12309999997</v>
      </c>
      <c r="AO722" s="12">
        <v>680868.09259999997</v>
      </c>
      <c r="AP722" s="12">
        <v>694757.72010000004</v>
      </c>
      <c r="AQ722" s="12">
        <v>444304.04639999999</v>
      </c>
      <c r="AR722" s="12">
        <v>643770.12089999998</v>
      </c>
      <c r="AS722" s="12">
        <v>619278.51179999998</v>
      </c>
      <c r="AT722" s="12">
        <v>413645.5442</v>
      </c>
      <c r="AU722" s="12">
        <v>740538.64520000003</v>
      </c>
      <c r="AV722" s="12">
        <v>1076321.824</v>
      </c>
      <c r="AW722" s="12">
        <v>750977.45279999997</v>
      </c>
      <c r="AX722" s="12">
        <v>835855.4952</v>
      </c>
      <c r="AY722" s="12">
        <v>697536.7635</v>
      </c>
      <c r="AZ722" s="12">
        <v>971205.61320000002</v>
      </c>
      <c r="BA722" s="12">
        <v>536238.74340000004</v>
      </c>
      <c r="BB722" s="12">
        <v>803453.67810000002</v>
      </c>
      <c r="BC722" s="12">
        <v>566471.7892</v>
      </c>
      <c r="BD722" s="12">
        <v>731884.65240000002</v>
      </c>
      <c r="BE722" s="12">
        <v>649593.15339999995</v>
      </c>
      <c r="BF722" s="12">
        <v>840848.2537</v>
      </c>
      <c r="BG722" s="12">
        <v>611575.28890000004</v>
      </c>
      <c r="BH722" s="12">
        <v>469863.46539999999</v>
      </c>
      <c r="BI722" s="12">
        <v>674042.91910000006</v>
      </c>
      <c r="BJ722" s="12">
        <v>716083.38820000004</v>
      </c>
      <c r="BK722" s="12">
        <v>687550.28170000005</v>
      </c>
      <c r="BL722" s="12">
        <v>717032.32149999996</v>
      </c>
      <c r="BM722" s="12">
        <v>446436.00699999998</v>
      </c>
      <c r="BN722" s="12">
        <v>524073.5134</v>
      </c>
      <c r="BO722" s="11" t="s">
        <v>4448</v>
      </c>
      <c r="BP722" s="11" t="s">
        <v>4449</v>
      </c>
      <c r="BQ722" s="11" t="s">
        <v>289</v>
      </c>
      <c r="BR722" s="11" t="s">
        <v>290</v>
      </c>
      <c r="BS722" s="11" t="s">
        <v>291</v>
      </c>
      <c r="BT722" s="11" t="s">
        <v>292</v>
      </c>
      <c r="BU722" s="11" t="s">
        <v>4450</v>
      </c>
      <c r="BV722" s="11" t="s">
        <v>4451</v>
      </c>
      <c r="BW722" s="12">
        <f t="shared" si="57"/>
        <v>4</v>
      </c>
      <c r="BX722" s="12">
        <f t="shared" si="58"/>
        <v>0</v>
      </c>
      <c r="BY722" s="12">
        <f t="shared" si="59"/>
        <v>1.2589800785985907</v>
      </c>
      <c r="BZ722" s="23">
        <f t="shared" si="60"/>
        <v>1.1237988096950489</v>
      </c>
      <c r="CA722" s="24">
        <f t="shared" si="61"/>
        <v>1.1202895640548189</v>
      </c>
      <c r="CB722" s="13">
        <v>1.863179E-3</v>
      </c>
      <c r="CC722" s="13">
        <v>1.5930179999999999E-2</v>
      </c>
      <c r="CD722" s="13">
        <v>4.4023410502629399E-4</v>
      </c>
      <c r="CE722" s="13">
        <v>4.4809542833033501E-3</v>
      </c>
      <c r="CF722" s="13">
        <v>0.139764129573927</v>
      </c>
      <c r="CG722" s="12">
        <v>1</v>
      </c>
      <c r="CH722" s="14">
        <v>588298.60808000003</v>
      </c>
      <c r="CI722" s="15">
        <v>740656.22783999995</v>
      </c>
      <c r="CJ722" s="15">
        <v>702452.92171999998</v>
      </c>
      <c r="CK722" s="15">
        <v>683217.6409</v>
      </c>
      <c r="CL722" s="15">
        <v>606538.69966000004</v>
      </c>
      <c r="CM722" s="15">
        <v>633224.64887999999</v>
      </c>
      <c r="CN722" s="14">
        <v>50954.858518149696</v>
      </c>
      <c r="CO722" s="15">
        <v>44411.645759855099</v>
      </c>
      <c r="CP722" s="15">
        <v>69801.795833295095</v>
      </c>
      <c r="CQ722" s="15">
        <v>67189.308350573294</v>
      </c>
      <c r="CR722" s="15">
        <v>32049.020447313698</v>
      </c>
      <c r="CS722" s="16">
        <v>71107.708131135805</v>
      </c>
      <c r="CT722" s="14">
        <v>22787.7054860934</v>
      </c>
      <c r="CU722" s="15">
        <v>19861.491782335299</v>
      </c>
      <c r="CV722" s="15">
        <v>31216.312086961902</v>
      </c>
      <c r="CW722" s="15">
        <v>30047.9721666152</v>
      </c>
      <c r="CX722" s="15">
        <v>14332.757666494799</v>
      </c>
      <c r="CY722" s="16">
        <v>31800.333821086799</v>
      </c>
      <c r="CZ722" s="17">
        <v>13.9751921591063</v>
      </c>
      <c r="DA722" s="18">
        <v>14.206983084645699</v>
      </c>
      <c r="DB722" s="18">
        <v>14.151603235911301</v>
      </c>
      <c r="DC722" s="18">
        <v>14.124068437997201</v>
      </c>
      <c r="DD722" s="18">
        <v>14.007549434376401</v>
      </c>
      <c r="DE722" s="19">
        <v>14.046633198141601</v>
      </c>
      <c r="DF722" s="17">
        <v>8.5400989077901807E-2</v>
      </c>
      <c r="DG722" s="18">
        <v>6.0528724606512797E-2</v>
      </c>
      <c r="DH722" s="18">
        <v>9.8041618251391502E-2</v>
      </c>
      <c r="DI722" s="18">
        <v>9.4091987003364505E-2</v>
      </c>
      <c r="DJ722" s="18">
        <v>5.3010847777915503E-2</v>
      </c>
      <c r="DK722" s="19">
        <v>0.11312897833002999</v>
      </c>
      <c r="DL722" s="17">
        <v>3.8192483384781102E-2</v>
      </c>
      <c r="DM722" s="18">
        <v>2.7069268562305401E-2</v>
      </c>
      <c r="DN722" s="18">
        <v>4.38455446068391E-2</v>
      </c>
      <c r="DO722" s="18">
        <v>4.2079215815509899E-2</v>
      </c>
      <c r="DP722" s="18">
        <v>2.3707171835262601E-2</v>
      </c>
      <c r="DQ722" s="19">
        <v>5.0592817154209699E-2</v>
      </c>
      <c r="DR722" s="20">
        <v>13.2820449785457</v>
      </c>
      <c r="DS722" s="21">
        <v>13.513835904085299</v>
      </c>
      <c r="DT722" s="21">
        <v>13.458456055350901</v>
      </c>
      <c r="DU722" s="21">
        <v>13.430921257436699</v>
      </c>
      <c r="DV722" s="21">
        <v>13.3144022538158</v>
      </c>
      <c r="DW722" s="22">
        <v>13.353486017581</v>
      </c>
      <c r="DX722" s="20">
        <v>8.5400989078022793E-2</v>
      </c>
      <c r="DY722" s="21">
        <v>6.0528724606569502E-2</v>
      </c>
      <c r="DZ722" s="21">
        <v>9.8041618251489701E-2</v>
      </c>
      <c r="EA722" s="21">
        <v>9.40919870034575E-2</v>
      </c>
      <c r="EB722" s="21">
        <v>5.3010847777988299E-2</v>
      </c>
      <c r="EC722" s="22">
        <v>0.113128978330176</v>
      </c>
      <c r="ED722" s="20">
        <v>3.8192483384835198E-2</v>
      </c>
      <c r="EE722" s="21">
        <v>2.70692685623307E-2</v>
      </c>
      <c r="EF722" s="21">
        <v>4.3845544606883002E-2</v>
      </c>
      <c r="EG722" s="21">
        <v>4.2079215815551498E-2</v>
      </c>
      <c r="EH722" s="21">
        <v>2.37071718352951E-2</v>
      </c>
      <c r="EI722" s="22">
        <v>5.0592817154274598E-2</v>
      </c>
    </row>
    <row r="723" spans="1:139" x14ac:dyDescent="0.2">
      <c r="A723" s="12" t="s">
        <v>4453</v>
      </c>
      <c r="B723" s="12">
        <v>2</v>
      </c>
      <c r="C723" s="12">
        <v>2</v>
      </c>
      <c r="D723" s="12">
        <v>60.16</v>
      </c>
      <c r="E723" s="12" t="s">
        <v>4457</v>
      </c>
      <c r="F723" s="12" t="s">
        <v>4454</v>
      </c>
      <c r="G723" s="12">
        <v>249077.54250000001</v>
      </c>
      <c r="H723" s="12">
        <v>281253.7058</v>
      </c>
      <c r="I723" s="12">
        <v>273037.92310000001</v>
      </c>
      <c r="J723" s="12">
        <v>233932.2696</v>
      </c>
      <c r="K723" s="12">
        <v>332829.21919999999</v>
      </c>
      <c r="L723" s="12">
        <v>315765.05229999998</v>
      </c>
      <c r="M723" s="12">
        <v>375351.90330000001</v>
      </c>
      <c r="N723" s="12">
        <v>448364.26980000001</v>
      </c>
      <c r="O723" s="12">
        <v>409096.33659999998</v>
      </c>
      <c r="P723" s="12">
        <v>409872.84720000002</v>
      </c>
      <c r="Q723" s="12">
        <v>404801.26809999999</v>
      </c>
      <c r="R723" s="12">
        <v>463158.48619999998</v>
      </c>
      <c r="S723" s="12">
        <v>461659.70600000001</v>
      </c>
      <c r="T723" s="12">
        <v>379640.97710000002</v>
      </c>
      <c r="U723" s="12">
        <v>396886.85499999998</v>
      </c>
      <c r="V723" s="12">
        <v>330439.25400000002</v>
      </c>
      <c r="W723" s="12">
        <v>328468.34940000001</v>
      </c>
      <c r="X723" s="12">
        <v>355298.98119999998</v>
      </c>
      <c r="Y723" s="12">
        <v>349038.82439999998</v>
      </c>
      <c r="Z723" s="12">
        <v>243580.34589999999</v>
      </c>
      <c r="AA723" s="12">
        <v>249936.87460000001</v>
      </c>
      <c r="AB723" s="12">
        <v>306224.0123</v>
      </c>
      <c r="AC723" s="12">
        <v>286610.76860000001</v>
      </c>
      <c r="AD723" s="12">
        <v>342140.96850000002</v>
      </c>
      <c r="AE723" s="12">
        <v>313514.94669999997</v>
      </c>
      <c r="AF723" s="12">
        <v>309054.0318</v>
      </c>
      <c r="AG723" s="12">
        <v>350280.27960000001</v>
      </c>
      <c r="AH723" s="12">
        <v>351307.05499999999</v>
      </c>
      <c r="AI723" s="12">
        <v>347094.68440000003</v>
      </c>
      <c r="AJ723" s="12">
        <v>266033.48239999998</v>
      </c>
      <c r="AK723" s="12">
        <v>330374.1618</v>
      </c>
      <c r="AL723" s="12">
        <v>263179.44660000002</v>
      </c>
      <c r="AM723" s="12">
        <v>270435.46909999999</v>
      </c>
      <c r="AN723" s="12">
        <v>236881.57689999999</v>
      </c>
      <c r="AO723" s="12">
        <v>364683.6483</v>
      </c>
      <c r="AP723" s="12">
        <v>324768.89199999999</v>
      </c>
      <c r="AQ723" s="12">
        <v>227794.8223</v>
      </c>
      <c r="AR723" s="12">
        <v>361313.11450000003</v>
      </c>
      <c r="AS723" s="12">
        <v>336025.5111</v>
      </c>
      <c r="AT723" s="12">
        <v>228229.18900000001</v>
      </c>
      <c r="AU723" s="12">
        <v>413095.53399999999</v>
      </c>
      <c r="AV723" s="12">
        <v>617682.21420000005</v>
      </c>
      <c r="AW723" s="12">
        <v>506689.9191</v>
      </c>
      <c r="AX723" s="12">
        <v>469048.76730000001</v>
      </c>
      <c r="AY723" s="12">
        <v>447410.81310000003</v>
      </c>
      <c r="AZ723" s="12">
        <v>497538.90580000001</v>
      </c>
      <c r="BA723" s="12">
        <v>270662.4693</v>
      </c>
      <c r="BB723" s="12">
        <v>358403.70679999999</v>
      </c>
      <c r="BC723" s="12">
        <v>285744.3028</v>
      </c>
      <c r="BD723" s="12">
        <v>282140.96139999997</v>
      </c>
      <c r="BE723" s="12">
        <v>277140.24709999998</v>
      </c>
      <c r="BF723" s="12">
        <v>397827.02189999999</v>
      </c>
      <c r="BG723" s="12">
        <v>286610.76860000001</v>
      </c>
      <c r="BH723" s="12">
        <v>258019.73759999999</v>
      </c>
      <c r="BI723" s="12">
        <v>374022.02710000001</v>
      </c>
      <c r="BJ723" s="12">
        <v>390403.06579999998</v>
      </c>
      <c r="BK723" s="12">
        <v>334295.40139999997</v>
      </c>
      <c r="BL723" s="12">
        <v>387087.8051</v>
      </c>
      <c r="BM723" s="12">
        <v>229928.1361</v>
      </c>
      <c r="BN723" s="12">
        <v>251598.33859999999</v>
      </c>
      <c r="BO723" s="11" t="s">
        <v>287</v>
      </c>
      <c r="BP723" s="11" t="s">
        <v>288</v>
      </c>
      <c r="BQ723" s="11" t="s">
        <v>289</v>
      </c>
      <c r="BR723" s="11" t="s">
        <v>290</v>
      </c>
      <c r="BS723" s="11" t="s">
        <v>556</v>
      </c>
      <c r="BT723" s="11" t="s">
        <v>557</v>
      </c>
      <c r="BU723" s="11" t="s">
        <v>4455</v>
      </c>
      <c r="BV723" s="11" t="s">
        <v>4456</v>
      </c>
      <c r="BW723" s="12">
        <f t="shared" si="57"/>
        <v>8</v>
      </c>
      <c r="BX723" s="12">
        <f t="shared" si="58"/>
        <v>0</v>
      </c>
      <c r="BY723" s="12">
        <f t="shared" si="59"/>
        <v>1.5371871848284619</v>
      </c>
      <c r="BZ723" s="23">
        <f t="shared" si="60"/>
        <v>1.2433287159555253</v>
      </c>
      <c r="CA723" s="24">
        <f t="shared" si="61"/>
        <v>1.2363481717279408</v>
      </c>
      <c r="CB723" s="13">
        <v>1.06752E-4</v>
      </c>
      <c r="CC723" s="13">
        <v>1.8627190000000001E-3</v>
      </c>
      <c r="CD723" s="13">
        <v>1.8363478855462502E-5</v>
      </c>
      <c r="CE723" s="13">
        <v>3.6513428887024302E-4</v>
      </c>
      <c r="CF723" s="13">
        <v>0.90857410284269402</v>
      </c>
      <c r="CG723" s="12">
        <v>1</v>
      </c>
      <c r="CH723" s="14">
        <v>274026.13204</v>
      </c>
      <c r="CI723" s="15">
        <v>391690.08184</v>
      </c>
      <c r="CJ723" s="15">
        <v>421229.45847999997</v>
      </c>
      <c r="CK723" s="15">
        <v>321365.15097999998</v>
      </c>
      <c r="CL723" s="15">
        <v>299685.51413999998</v>
      </c>
      <c r="CM723" s="15">
        <v>324753.90664</v>
      </c>
      <c r="CN723" s="14">
        <v>37884.585797870801</v>
      </c>
      <c r="CO723" s="15">
        <v>49691.801211283899</v>
      </c>
      <c r="CP723" s="15">
        <v>38680.414446182003</v>
      </c>
      <c r="CQ723" s="15">
        <v>45001.688048065596</v>
      </c>
      <c r="CR723" s="15">
        <v>34213.838117969703</v>
      </c>
      <c r="CS723" s="16">
        <v>37250.335730568098</v>
      </c>
      <c r="CT723" s="14">
        <v>16942.501828692399</v>
      </c>
      <c r="CU723" s="15">
        <v>22222.849086567501</v>
      </c>
      <c r="CV723" s="15">
        <v>17298.407219905599</v>
      </c>
      <c r="CW723" s="15">
        <v>20125.366715542899</v>
      </c>
      <c r="CX723" s="15">
        <v>15300.893560590799</v>
      </c>
      <c r="CY723" s="16">
        <v>16658.8565756479</v>
      </c>
      <c r="CZ723" s="17">
        <v>13.206761103890599</v>
      </c>
      <c r="DA723" s="18">
        <v>13.5645556762644</v>
      </c>
      <c r="DB723" s="18">
        <v>13.640736629665801</v>
      </c>
      <c r="DC723" s="18">
        <v>13.364593054254</v>
      </c>
      <c r="DD723" s="18">
        <v>13.2982465094837</v>
      </c>
      <c r="DE723" s="19">
        <v>13.378328495399501</v>
      </c>
      <c r="DF723" s="17">
        <v>0.134490171735552</v>
      </c>
      <c r="DG723" s="18">
        <v>0.132497457203266</v>
      </c>
      <c r="DH723" s="18">
        <v>9.1214340711552905E-2</v>
      </c>
      <c r="DI723" s="18">
        <v>0.15375315673952</v>
      </c>
      <c r="DJ723" s="18">
        <v>0.117100968005308</v>
      </c>
      <c r="DK723" s="19">
        <v>0.12083371553450201</v>
      </c>
      <c r="DL723" s="17">
        <v>6.0145833261262903E-2</v>
      </c>
      <c r="DM723" s="18">
        <v>5.9254664230474402E-2</v>
      </c>
      <c r="DN723" s="18">
        <v>4.0792293270771697E-2</v>
      </c>
      <c r="DO723" s="18">
        <v>6.8760502044949504E-2</v>
      </c>
      <c r="DP723" s="18">
        <v>5.2369144938179402E-2</v>
      </c>
      <c r="DQ723" s="19">
        <v>5.4038480381803901E-2</v>
      </c>
      <c r="DR723" s="20">
        <v>12.513613923327201</v>
      </c>
      <c r="DS723" s="21">
        <v>12.8714084957028</v>
      </c>
      <c r="DT723" s="21">
        <v>12.9475894491045</v>
      </c>
      <c r="DU723" s="21">
        <v>12.6714458736915</v>
      </c>
      <c r="DV723" s="21">
        <v>12.6050993289209</v>
      </c>
      <c r="DW723" s="22">
        <v>12.6851813148371</v>
      </c>
      <c r="DX723" s="20">
        <v>0.134490171736426</v>
      </c>
      <c r="DY723" s="21">
        <v>0.132497457203752</v>
      </c>
      <c r="DZ723" s="21">
        <v>9.1214340711808603E-2</v>
      </c>
      <c r="EA723" s="21">
        <v>0.15375315674044801</v>
      </c>
      <c r="EB723" s="21">
        <v>0.117100968006012</v>
      </c>
      <c r="EC723" s="22">
        <v>0.120833715535151</v>
      </c>
      <c r="ED723" s="20">
        <v>6.0145833261653903E-2</v>
      </c>
      <c r="EE723" s="21">
        <v>5.92546642306917E-2</v>
      </c>
      <c r="EF723" s="21">
        <v>4.0792293270886099E-2</v>
      </c>
      <c r="EG723" s="21">
        <v>6.8760502045364505E-2</v>
      </c>
      <c r="EH723" s="21">
        <v>5.2369144938494101E-2</v>
      </c>
      <c r="EI723" s="22">
        <v>5.4038480382094002E-2</v>
      </c>
    </row>
    <row r="724" spans="1:139" x14ac:dyDescent="0.2">
      <c r="A724" s="12" t="s">
        <v>4458</v>
      </c>
      <c r="B724" s="12">
        <v>8</v>
      </c>
      <c r="C724" s="12">
        <v>8</v>
      </c>
      <c r="D724" s="12">
        <v>278.7</v>
      </c>
      <c r="E724" s="12" t="s">
        <v>4466</v>
      </c>
      <c r="F724" s="12" t="s">
        <v>4459</v>
      </c>
      <c r="G724" s="12">
        <v>631622.21459999995</v>
      </c>
      <c r="H724" s="12">
        <v>698794.31059999997</v>
      </c>
      <c r="I724" s="12">
        <v>571925.19330000004</v>
      </c>
      <c r="J724" s="12">
        <v>559640.28709999996</v>
      </c>
      <c r="K724" s="12">
        <v>624880.35329999996</v>
      </c>
      <c r="L724" s="12">
        <v>708103.10019999999</v>
      </c>
      <c r="M724" s="12">
        <v>837858.43290000001</v>
      </c>
      <c r="N724" s="12">
        <v>986133.28300000005</v>
      </c>
      <c r="O724" s="12">
        <v>796494.21779999998</v>
      </c>
      <c r="P724" s="12">
        <v>743363.79830000002</v>
      </c>
      <c r="Q724" s="12">
        <v>846586.4828</v>
      </c>
      <c r="R724" s="12">
        <v>847920.48109999998</v>
      </c>
      <c r="S724" s="12">
        <v>860828.24459999998</v>
      </c>
      <c r="T724" s="12">
        <v>833612.98309999995</v>
      </c>
      <c r="U724" s="12">
        <v>803138.59719999996</v>
      </c>
      <c r="V724" s="12">
        <v>747872.95790000004</v>
      </c>
      <c r="W724" s="12">
        <v>727414.15220000001</v>
      </c>
      <c r="X724" s="12">
        <v>876374.97149999999</v>
      </c>
      <c r="Y724" s="12">
        <v>695343.96010000003</v>
      </c>
      <c r="Z724" s="12">
        <v>598567.38130000001</v>
      </c>
      <c r="AA724" s="12">
        <v>665701.05850000004</v>
      </c>
      <c r="AB724" s="12">
        <v>690577.08750000002</v>
      </c>
      <c r="AC724" s="12">
        <v>612948.88800000004</v>
      </c>
      <c r="AD724" s="12">
        <v>769410.30649999995</v>
      </c>
      <c r="AE724" s="12">
        <v>663800.60730000003</v>
      </c>
      <c r="AF724" s="12">
        <v>681797.25560000003</v>
      </c>
      <c r="AG724" s="12">
        <v>802581.19169999997</v>
      </c>
      <c r="AH724" s="12">
        <v>656088.00260000001</v>
      </c>
      <c r="AI724" s="12">
        <v>778223.42119999998</v>
      </c>
      <c r="AJ724" s="12">
        <v>594791.48529999994</v>
      </c>
      <c r="AK724" s="12">
        <v>837777.89690000005</v>
      </c>
      <c r="AL724" s="12">
        <v>653887.56180000002</v>
      </c>
      <c r="AM724" s="12">
        <v>566473.90280000004</v>
      </c>
      <c r="AN724" s="12">
        <v>566695.9669</v>
      </c>
      <c r="AO724" s="12">
        <v>684686.42130000005</v>
      </c>
      <c r="AP724" s="12">
        <v>728294.20990000002</v>
      </c>
      <c r="AQ724" s="12">
        <v>508482.33649999998</v>
      </c>
      <c r="AR724" s="12">
        <v>794672.79570000002</v>
      </c>
      <c r="AS724" s="12">
        <v>654228.24080000003</v>
      </c>
      <c r="AT724" s="12">
        <v>413926.70429999998</v>
      </c>
      <c r="AU724" s="12">
        <v>863932.80559999996</v>
      </c>
      <c r="AV724" s="12">
        <v>1130812.4879999999</v>
      </c>
      <c r="AW724" s="12">
        <v>944793.29240000003</v>
      </c>
      <c r="AX724" s="12">
        <v>1029933.9790000001</v>
      </c>
      <c r="AY724" s="12">
        <v>905378.66969999997</v>
      </c>
      <c r="AZ724" s="12">
        <v>1126064.439</v>
      </c>
      <c r="BA724" s="12">
        <v>599399.33620000002</v>
      </c>
      <c r="BB724" s="12">
        <v>884033.03969999996</v>
      </c>
      <c r="BC724" s="12">
        <v>569250.64249999996</v>
      </c>
      <c r="BD724" s="12">
        <v>693325.13589999999</v>
      </c>
      <c r="BE724" s="12">
        <v>738156.60930000001</v>
      </c>
      <c r="BF724" s="12">
        <v>897154.41989999998</v>
      </c>
      <c r="BG724" s="12">
        <v>612948.88800000004</v>
      </c>
      <c r="BH724" s="12">
        <v>580237.57369999995</v>
      </c>
      <c r="BI724" s="12">
        <v>791911.36309999996</v>
      </c>
      <c r="BJ724" s="12">
        <v>861259.55799999996</v>
      </c>
      <c r="BK724" s="12">
        <v>765955.77099999995</v>
      </c>
      <c r="BL724" s="12">
        <v>722910.80200000003</v>
      </c>
      <c r="BM724" s="12">
        <v>515523.48310000001</v>
      </c>
      <c r="BN724" s="12">
        <v>562517.72580000001</v>
      </c>
      <c r="BQ724" s="11" t="s">
        <v>4460</v>
      </c>
      <c r="BR724" s="11" t="s">
        <v>4461</v>
      </c>
      <c r="BS724" s="11" t="s">
        <v>4462</v>
      </c>
      <c r="BT724" s="11" t="s">
        <v>4463</v>
      </c>
      <c r="BU724" s="11" t="s">
        <v>4464</v>
      </c>
      <c r="BV724" s="11" t="s">
        <v>4465</v>
      </c>
      <c r="BW724" s="12">
        <f t="shared" si="57"/>
        <v>8</v>
      </c>
      <c r="BX724" s="12">
        <f t="shared" si="58"/>
        <v>0</v>
      </c>
      <c r="BY724" s="12">
        <f t="shared" si="59"/>
        <v>1.358041370621347</v>
      </c>
      <c r="BZ724" s="23">
        <f t="shared" si="60"/>
        <v>1.1478672718801539</v>
      </c>
      <c r="CA724" s="24">
        <f t="shared" si="61"/>
        <v>1.1830996526252879</v>
      </c>
      <c r="CB724" s="13">
        <v>1.0057289999999999E-3</v>
      </c>
      <c r="CC724" s="13">
        <v>9.7715760000000006E-3</v>
      </c>
      <c r="CD724" s="13">
        <v>1.09165719541719E-4</v>
      </c>
      <c r="CE724" s="13">
        <v>1.3930849284801499E-3</v>
      </c>
      <c r="CF724" s="13">
        <v>0.56337830588029103</v>
      </c>
      <c r="CG724" s="12">
        <v>1</v>
      </c>
      <c r="CH724" s="14">
        <v>617372.47178000002</v>
      </c>
      <c r="CI724" s="15">
        <v>814390.56643999997</v>
      </c>
      <c r="CJ724" s="15">
        <v>838417.35776000004</v>
      </c>
      <c r="CK724" s="15">
        <v>729114.68460000004</v>
      </c>
      <c r="CL724" s="15">
        <v>680487.58955999999</v>
      </c>
      <c r="CM724" s="15">
        <v>702696.27127999999</v>
      </c>
      <c r="CN724" s="14">
        <v>55424.271671689203</v>
      </c>
      <c r="CO724" s="15">
        <v>108060.640399696</v>
      </c>
      <c r="CP724" s="15">
        <v>21948.603421477401</v>
      </c>
      <c r="CQ724" s="15">
        <v>100278.882320342</v>
      </c>
      <c r="CR724" s="15">
        <v>57156.847015071697</v>
      </c>
      <c r="CS724" s="16">
        <v>86507.066337781696</v>
      </c>
      <c r="CT724" s="14">
        <v>24786.4878122626</v>
      </c>
      <c r="CU724" s="15">
        <v>48326.187525176101</v>
      </c>
      <c r="CV724" s="15">
        <v>9815.7138523215799</v>
      </c>
      <c r="CW724" s="15">
        <v>44846.079515197503</v>
      </c>
      <c r="CX724" s="15">
        <v>25561.319061051301</v>
      </c>
      <c r="CY724" s="16">
        <v>38687.1361730727</v>
      </c>
      <c r="CZ724" s="17">
        <v>14.023204563884599</v>
      </c>
      <c r="DA724" s="18">
        <v>14.2966296208446</v>
      </c>
      <c r="DB724" s="18">
        <v>14.3321406126298</v>
      </c>
      <c r="DC724" s="18">
        <v>14.185196237633599</v>
      </c>
      <c r="DD724" s="18">
        <v>14.120953673074199</v>
      </c>
      <c r="DE724" s="19">
        <v>14.149719428352</v>
      </c>
      <c r="DF724" s="17">
        <v>8.8670105976151395E-2</v>
      </c>
      <c r="DG724" s="18">
        <v>0.12803943303720899</v>
      </c>
      <c r="DH724" s="18">
        <v>2.64460348868607E-2</v>
      </c>
      <c r="DI724" s="18">
        <v>0.13727913048356</v>
      </c>
      <c r="DJ724" s="18">
        <v>8.2594206388527006E-2</v>
      </c>
      <c r="DK724" s="19">
        <v>0.12380970397258</v>
      </c>
      <c r="DL724" s="17">
        <v>3.9654476906956997E-2</v>
      </c>
      <c r="DM724" s="18">
        <v>5.72609752143464E-2</v>
      </c>
      <c r="DN724" s="18">
        <v>1.18270263484703E-2</v>
      </c>
      <c r="DO724" s="18">
        <v>6.1393093530660602E-2</v>
      </c>
      <c r="DP724" s="18">
        <v>3.69372520064788E-2</v>
      </c>
      <c r="DQ724" s="19">
        <v>5.5369382871363101E-2</v>
      </c>
      <c r="DR724" s="20">
        <v>13.330057383324</v>
      </c>
      <c r="DS724" s="21">
        <v>13.603482440284299</v>
      </c>
      <c r="DT724" s="21">
        <v>13.638993432069499</v>
      </c>
      <c r="DU724" s="21">
        <v>13.4920490570731</v>
      </c>
      <c r="DV724" s="21">
        <v>13.4278064925137</v>
      </c>
      <c r="DW724" s="22">
        <v>13.456572247791501</v>
      </c>
      <c r="DX724" s="20">
        <v>8.8670105976266803E-2</v>
      </c>
      <c r="DY724" s="21">
        <v>0.128039433037301</v>
      </c>
      <c r="DZ724" s="21">
        <v>2.6446034886880201E-2</v>
      </c>
      <c r="EA724" s="21">
        <v>0.137279130483694</v>
      </c>
      <c r="EB724" s="21">
        <v>8.2594206388614699E-2</v>
      </c>
      <c r="EC724" s="22">
        <v>0.12380970397271</v>
      </c>
      <c r="ED724" s="20">
        <v>3.9654476907008601E-2</v>
      </c>
      <c r="EE724" s="21">
        <v>5.7260975214387499E-2</v>
      </c>
      <c r="EF724" s="21">
        <v>1.1827026348479E-2</v>
      </c>
      <c r="EG724" s="21">
        <v>6.1393093530720602E-2</v>
      </c>
      <c r="EH724" s="21">
        <v>3.6937252006517998E-2</v>
      </c>
      <c r="EI724" s="22">
        <v>5.5369382871421E-2</v>
      </c>
    </row>
    <row r="725" spans="1:139" x14ac:dyDescent="0.2">
      <c r="A725" s="12" t="s">
        <v>4467</v>
      </c>
      <c r="B725" s="12">
        <v>2</v>
      </c>
      <c r="C725" s="12">
        <v>2</v>
      </c>
      <c r="D725" s="12">
        <v>103.63</v>
      </c>
      <c r="E725" s="12" t="s">
        <v>4471</v>
      </c>
      <c r="F725" s="12" t="s">
        <v>4468</v>
      </c>
      <c r="G725" s="12">
        <v>176754.60810000001</v>
      </c>
      <c r="H725" s="12">
        <v>180923.20120000001</v>
      </c>
      <c r="I725" s="12">
        <v>149887.7132</v>
      </c>
      <c r="J725" s="12">
        <v>182173.3437</v>
      </c>
      <c r="K725" s="12">
        <v>219058.32879999999</v>
      </c>
      <c r="L725" s="12">
        <v>232936.92819999999</v>
      </c>
      <c r="M725" s="12">
        <v>336647.83279999997</v>
      </c>
      <c r="N725" s="12">
        <v>290105.3211</v>
      </c>
      <c r="O725" s="12">
        <v>284005.89980000001</v>
      </c>
      <c r="P725" s="12">
        <v>302034.86580000003</v>
      </c>
      <c r="Q725" s="12">
        <v>244422.41020000001</v>
      </c>
      <c r="R725" s="12">
        <v>276711.00709999999</v>
      </c>
      <c r="S725" s="12">
        <v>243948.66269999999</v>
      </c>
      <c r="T725" s="12">
        <v>268369.35820000002</v>
      </c>
      <c r="U725" s="12">
        <v>309218.30300000001</v>
      </c>
      <c r="V725" s="12">
        <v>240971.34020000001</v>
      </c>
      <c r="W725" s="12">
        <v>225036.8486</v>
      </c>
      <c r="X725" s="12">
        <v>254582.88399999999</v>
      </c>
      <c r="Y725" s="12">
        <v>167278.96739999999</v>
      </c>
      <c r="Z725" s="12">
        <v>136298.2254</v>
      </c>
      <c r="AA725" s="12">
        <v>191246.3475</v>
      </c>
      <c r="AB725" s="12">
        <v>171862.33170000001</v>
      </c>
      <c r="AC725" s="12">
        <v>162364.07310000001</v>
      </c>
      <c r="AD725" s="12">
        <v>220912.2016</v>
      </c>
      <c r="AE725" s="12">
        <v>179234.3769</v>
      </c>
      <c r="AF725" s="12">
        <v>207796.4853</v>
      </c>
      <c r="AG725" s="12">
        <v>227926.61050000001</v>
      </c>
      <c r="AH725" s="12">
        <v>194648.80869999999</v>
      </c>
      <c r="AI725" s="12">
        <v>241652.1464</v>
      </c>
      <c r="AJ725" s="12">
        <v>171589.73610000001</v>
      </c>
      <c r="AK725" s="12">
        <v>234445.68669999999</v>
      </c>
      <c r="AL725" s="12">
        <v>169296.49979999999</v>
      </c>
      <c r="AM725" s="12">
        <v>148459.06229999999</v>
      </c>
      <c r="AN725" s="12">
        <v>184470.09890000001</v>
      </c>
      <c r="AO725" s="12">
        <v>240023.97010000001</v>
      </c>
      <c r="AP725" s="12">
        <v>239578.97659999999</v>
      </c>
      <c r="AQ725" s="12">
        <v>204305.96609999999</v>
      </c>
      <c r="AR725" s="12">
        <v>233780.57560000001</v>
      </c>
      <c r="AS725" s="12">
        <v>233278.12820000001</v>
      </c>
      <c r="AT725" s="12">
        <v>168181.84700000001</v>
      </c>
      <c r="AU725" s="12">
        <v>249430.5577</v>
      </c>
      <c r="AV725" s="12">
        <v>369030.1973</v>
      </c>
      <c r="AW725" s="12">
        <v>267743.37579999998</v>
      </c>
      <c r="AX725" s="12">
        <v>331571.99619999999</v>
      </c>
      <c r="AY725" s="12">
        <v>348581.99660000001</v>
      </c>
      <c r="AZ725" s="12">
        <v>362828.0099</v>
      </c>
      <c r="BA725" s="12">
        <v>185433.48</v>
      </c>
      <c r="BB725" s="12">
        <v>256807.51740000001</v>
      </c>
      <c r="BC725" s="12">
        <v>136944.6851</v>
      </c>
      <c r="BD725" s="12">
        <v>157875.2678</v>
      </c>
      <c r="BE725" s="12">
        <v>212061.78599999999</v>
      </c>
      <c r="BF725" s="12">
        <v>223272.7574</v>
      </c>
      <c r="BG725" s="12">
        <v>162364.07310000001</v>
      </c>
      <c r="BH725" s="12">
        <v>166597.14430000001</v>
      </c>
      <c r="BI725" s="12">
        <v>213825.86600000001</v>
      </c>
      <c r="BJ725" s="12">
        <v>262492.56300000002</v>
      </c>
      <c r="BK725" s="12">
        <v>217525.28529999999</v>
      </c>
      <c r="BL725" s="12">
        <v>214473.86</v>
      </c>
      <c r="BM725" s="12">
        <v>160079.166</v>
      </c>
      <c r="BN725" s="12">
        <v>162279.16930000001</v>
      </c>
      <c r="BO725" s="11" t="s">
        <v>287</v>
      </c>
      <c r="BP725" s="11" t="s">
        <v>288</v>
      </c>
      <c r="BQ725" s="11" t="s">
        <v>289</v>
      </c>
      <c r="BR725" s="11" t="s">
        <v>290</v>
      </c>
      <c r="BS725" s="11" t="s">
        <v>291</v>
      </c>
      <c r="BT725" s="11" t="s">
        <v>292</v>
      </c>
      <c r="BU725" s="11" t="s">
        <v>4469</v>
      </c>
      <c r="BV725" s="11" t="s">
        <v>4470</v>
      </c>
      <c r="BW725" s="12">
        <f t="shared" si="57"/>
        <v>4</v>
      </c>
      <c r="BX725" s="12">
        <f t="shared" si="58"/>
        <v>0</v>
      </c>
      <c r="BY725" s="12">
        <f t="shared" si="59"/>
        <v>1.590817902667492</v>
      </c>
      <c r="BZ725" s="23">
        <f t="shared" si="60"/>
        <v>1.296503477385951</v>
      </c>
      <c r="CA725" s="24">
        <f t="shared" si="61"/>
        <v>1.2270062752742834</v>
      </c>
      <c r="CB725" s="13">
        <v>1.8656099999999999E-4</v>
      </c>
      <c r="CC725" s="13">
        <v>2.8483839999999998E-3</v>
      </c>
      <c r="CD725" s="13">
        <v>2.18019315600509E-5</v>
      </c>
      <c r="CE725" s="13">
        <v>3.9660960603922398E-4</v>
      </c>
      <c r="CF725" s="13">
        <v>0.92145674124107502</v>
      </c>
      <c r="CG725" s="12">
        <v>1</v>
      </c>
      <c r="CH725" s="14">
        <v>181759.43900000001</v>
      </c>
      <c r="CI725" s="15">
        <v>289146.16953999997</v>
      </c>
      <c r="CJ725" s="15">
        <v>268533.94824</v>
      </c>
      <c r="CK725" s="15">
        <v>204833.65312</v>
      </c>
      <c r="CL725" s="15">
        <v>185123.86616000001</v>
      </c>
      <c r="CM725" s="15">
        <v>208722.7574</v>
      </c>
      <c r="CN725" s="14">
        <v>24662.3854730202</v>
      </c>
      <c r="CO725" s="15">
        <v>37447.789188690302</v>
      </c>
      <c r="CP725" s="15">
        <v>26962.5232288097</v>
      </c>
      <c r="CQ725" s="15">
        <v>50735.950716769701</v>
      </c>
      <c r="CR725" s="15">
        <v>22621.0758554719</v>
      </c>
      <c r="CS725" s="16">
        <v>27526.931888059298</v>
      </c>
      <c r="CT725" s="14">
        <v>11029.354080995299</v>
      </c>
      <c r="CU725" s="15">
        <v>16747.160446598598</v>
      </c>
      <c r="CV725" s="15">
        <v>12058.0069569071</v>
      </c>
      <c r="CW725" s="15">
        <v>22689.806941155301</v>
      </c>
      <c r="CX725" s="15">
        <v>10116.4526674029</v>
      </c>
      <c r="CY725" s="16">
        <v>12310.4181827414</v>
      </c>
      <c r="CZ725" s="17">
        <v>12.7963060909308</v>
      </c>
      <c r="DA725" s="18">
        <v>13.260819780635</v>
      </c>
      <c r="DB725" s="18">
        <v>13.189950685887201</v>
      </c>
      <c r="DC725" s="18">
        <v>12.8959178244101</v>
      </c>
      <c r="DD725" s="18">
        <v>12.8162138544482</v>
      </c>
      <c r="DE725" s="19">
        <v>12.9347795524878</v>
      </c>
      <c r="DF725" s="17">
        <v>0.13467708342563001</v>
      </c>
      <c r="DG725" s="18">
        <v>0.13402573397245199</v>
      </c>
      <c r="DH725" s="18">
        <v>9.8481530569705003E-2</v>
      </c>
      <c r="DI725" s="18">
        <v>0.26729456189766498</v>
      </c>
      <c r="DJ725" s="18">
        <v>0.11822880908566</v>
      </c>
      <c r="DK725" s="19">
        <v>0.13437171428230801</v>
      </c>
      <c r="DL725" s="17">
        <v>6.02294227102236E-2</v>
      </c>
      <c r="DM725" s="18">
        <v>5.9938130379341002E-2</v>
      </c>
      <c r="DN725" s="18">
        <v>4.4042279376416797E-2</v>
      </c>
      <c r="DO725" s="18">
        <v>0.119537762083841</v>
      </c>
      <c r="DP725" s="18">
        <v>5.2873530802876198E-2</v>
      </c>
      <c r="DQ725" s="19">
        <v>6.0092857477684197E-2</v>
      </c>
      <c r="DR725" s="20">
        <v>12.103158910363</v>
      </c>
      <c r="DS725" s="21">
        <v>12.5676726000719</v>
      </c>
      <c r="DT725" s="21">
        <v>12.496803505323699</v>
      </c>
      <c r="DU725" s="21">
        <v>12.202770643843101</v>
      </c>
      <c r="DV725" s="21">
        <v>12.1230666738807</v>
      </c>
      <c r="DW725" s="22">
        <v>12.2416323719219</v>
      </c>
      <c r="DX725" s="20">
        <v>0.134677083427721</v>
      </c>
      <c r="DY725" s="21">
        <v>0.134025733973342</v>
      </c>
      <c r="DZ725" s="21">
        <v>9.8481530570371997E-2</v>
      </c>
      <c r="EA725" s="21">
        <v>0.26729456190171003</v>
      </c>
      <c r="EB725" s="21">
        <v>0.11822880908731299</v>
      </c>
      <c r="EC725" s="22">
        <v>0.134371714283956</v>
      </c>
      <c r="ED725" s="20">
        <v>6.02294227111589E-2</v>
      </c>
      <c r="EE725" s="21">
        <v>5.9938130379739003E-2</v>
      </c>
      <c r="EF725" s="21">
        <v>4.40422793767151E-2</v>
      </c>
      <c r="EG725" s="21">
        <v>0.11953776208565001</v>
      </c>
      <c r="EH725" s="21">
        <v>5.2873530803615197E-2</v>
      </c>
      <c r="EI725" s="22">
        <v>6.00928574784209E-2</v>
      </c>
    </row>
    <row r="726" spans="1:139" x14ac:dyDescent="0.2">
      <c r="A726" s="12" t="s">
        <v>4472</v>
      </c>
      <c r="B726" s="12">
        <v>2</v>
      </c>
      <c r="C726" s="12">
        <v>2</v>
      </c>
      <c r="D726" s="12">
        <v>56.15</v>
      </c>
      <c r="E726" s="12" t="s">
        <v>4476</v>
      </c>
      <c r="F726" s="12" t="s">
        <v>4473</v>
      </c>
      <c r="G726" s="12">
        <v>173956.8438</v>
      </c>
      <c r="H726" s="12">
        <v>225113.95619999999</v>
      </c>
      <c r="I726" s="12">
        <v>126665.014</v>
      </c>
      <c r="J726" s="12">
        <v>148757.45449999999</v>
      </c>
      <c r="K726" s="12">
        <v>224986.8964</v>
      </c>
      <c r="L726" s="12">
        <v>274330.50839999999</v>
      </c>
      <c r="M726" s="12">
        <v>278780.1202</v>
      </c>
      <c r="N726" s="12">
        <v>325353.48849999998</v>
      </c>
      <c r="O726" s="12">
        <v>199413.13750000001</v>
      </c>
      <c r="P726" s="12">
        <v>224465.29070000001</v>
      </c>
      <c r="Q726" s="12">
        <v>242652.93669999999</v>
      </c>
      <c r="R726" s="12">
        <v>267348.2965</v>
      </c>
      <c r="S726" s="12">
        <v>257909.9883</v>
      </c>
      <c r="T726" s="12">
        <v>315628.7292</v>
      </c>
      <c r="U726" s="12">
        <v>320510.19569999998</v>
      </c>
      <c r="V726" s="12">
        <v>253588.81460000001</v>
      </c>
      <c r="W726" s="12">
        <v>255123.15169999999</v>
      </c>
      <c r="X726" s="12">
        <v>252191.41380000001</v>
      </c>
      <c r="Y726" s="12">
        <v>173664.14850000001</v>
      </c>
      <c r="Z726" s="12">
        <v>143310.76180000001</v>
      </c>
      <c r="AA726" s="12">
        <v>178638.97070000001</v>
      </c>
      <c r="AB726" s="12">
        <v>182030.5233</v>
      </c>
      <c r="AC726" s="12">
        <v>192796.0724</v>
      </c>
      <c r="AD726" s="12">
        <v>251681.0122</v>
      </c>
      <c r="AE726" s="12">
        <v>150784.69209999999</v>
      </c>
      <c r="AF726" s="12">
        <v>166784.47930000001</v>
      </c>
      <c r="AG726" s="12">
        <v>247200.033</v>
      </c>
      <c r="AH726" s="12">
        <v>196399.36290000001</v>
      </c>
      <c r="AI726" s="12">
        <v>251831.0226</v>
      </c>
      <c r="AJ726" s="12">
        <v>162803.2738</v>
      </c>
      <c r="AK726" s="12">
        <v>230734.7579</v>
      </c>
      <c r="AL726" s="12">
        <v>210647.4161</v>
      </c>
      <c r="AM726" s="12">
        <v>125457.7096</v>
      </c>
      <c r="AN726" s="12">
        <v>150632.91810000001</v>
      </c>
      <c r="AO726" s="12">
        <v>246519.9491</v>
      </c>
      <c r="AP726" s="12">
        <v>282152.86839999998</v>
      </c>
      <c r="AQ726" s="12">
        <v>169187.01459999999</v>
      </c>
      <c r="AR726" s="12">
        <v>262185.2145</v>
      </c>
      <c r="AS726" s="12">
        <v>163794.91930000001</v>
      </c>
      <c r="AT726" s="12">
        <v>124988.8389</v>
      </c>
      <c r="AU726" s="12">
        <v>247624.82829999999</v>
      </c>
      <c r="AV726" s="12">
        <v>356543.80229999998</v>
      </c>
      <c r="AW726" s="12">
        <v>283066.48680000001</v>
      </c>
      <c r="AX726" s="12">
        <v>389961.24040000001</v>
      </c>
      <c r="AY726" s="12">
        <v>361311.35479999997</v>
      </c>
      <c r="AZ726" s="12">
        <v>381826.00819999998</v>
      </c>
      <c r="BA726" s="12">
        <v>210225.0105</v>
      </c>
      <c r="BB726" s="12">
        <v>254395.14980000001</v>
      </c>
      <c r="BC726" s="12">
        <v>142171.98079999999</v>
      </c>
      <c r="BD726" s="12">
        <v>165997.94190000001</v>
      </c>
      <c r="BE726" s="12">
        <v>198082.2101</v>
      </c>
      <c r="BF726" s="12">
        <v>236482.63389999999</v>
      </c>
      <c r="BG726" s="12">
        <v>192796.0724</v>
      </c>
      <c r="BH726" s="12">
        <v>189800.91459999999</v>
      </c>
      <c r="BI726" s="12">
        <v>179885.5104</v>
      </c>
      <c r="BJ726" s="12">
        <v>210685.39910000001</v>
      </c>
      <c r="BK726" s="12">
        <v>235919.174</v>
      </c>
      <c r="BL726" s="12">
        <v>216402.70869999999</v>
      </c>
      <c r="BM726" s="12">
        <v>166822.02359999999</v>
      </c>
      <c r="BN726" s="12">
        <v>153969.46599999999</v>
      </c>
      <c r="BO726" s="11" t="s">
        <v>287</v>
      </c>
      <c r="BP726" s="11" t="s">
        <v>288</v>
      </c>
      <c r="BQ726" s="11" t="s">
        <v>289</v>
      </c>
      <c r="BR726" s="11" t="s">
        <v>290</v>
      </c>
      <c r="BS726" s="11" t="s">
        <v>291</v>
      </c>
      <c r="BT726" s="11" t="s">
        <v>292</v>
      </c>
      <c r="BU726" s="11" t="s">
        <v>4474</v>
      </c>
      <c r="BV726" s="11" t="s">
        <v>4475</v>
      </c>
      <c r="BW726" s="12">
        <f t="shared" si="57"/>
        <v>8</v>
      </c>
      <c r="BX726" s="12">
        <f t="shared" si="58"/>
        <v>0</v>
      </c>
      <c r="BY726" s="12">
        <f t="shared" si="59"/>
        <v>1.5609573186709413</v>
      </c>
      <c r="BZ726" s="23">
        <f t="shared" si="60"/>
        <v>1.2640179053092035</v>
      </c>
      <c r="CA726" s="24">
        <f t="shared" si="61"/>
        <v>1.2349170942235193</v>
      </c>
      <c r="CB726" s="13">
        <v>1.3323593999999999E-2</v>
      </c>
      <c r="CC726" s="13">
        <v>6.0918038000000001E-2</v>
      </c>
      <c r="CD726" s="13">
        <v>2.5120209813793001E-3</v>
      </c>
      <c r="CE726" s="13">
        <v>1.59094662154022E-2</v>
      </c>
      <c r="CF726" s="13">
        <v>0.82827796428357503</v>
      </c>
      <c r="CG726" s="12">
        <v>1</v>
      </c>
      <c r="CH726" s="14">
        <v>179896.03297999999</v>
      </c>
      <c r="CI726" s="15">
        <v>260468.50906000001</v>
      </c>
      <c r="CJ726" s="15">
        <v>280810.02928000002</v>
      </c>
      <c r="CK726" s="15">
        <v>215575.65807999999</v>
      </c>
      <c r="CL726" s="15">
        <v>191186.25414</v>
      </c>
      <c r="CM726" s="15">
        <v>205003.63432000001</v>
      </c>
      <c r="CN726" s="14">
        <v>44486.719826851098</v>
      </c>
      <c r="CO726" s="15">
        <v>49400.204487890202</v>
      </c>
      <c r="CP726" s="15">
        <v>35178.256488842599</v>
      </c>
      <c r="CQ726" s="15">
        <v>53217.731436097201</v>
      </c>
      <c r="CR726" s="15">
        <v>37201.327972863997</v>
      </c>
      <c r="CS726" s="16">
        <v>42687.668242178501</v>
      </c>
      <c r="CT726" s="14">
        <v>19895.065925765299</v>
      </c>
      <c r="CU726" s="15">
        <v>22092.4430674625</v>
      </c>
      <c r="CV726" s="15">
        <v>15732.194567795001</v>
      </c>
      <c r="CW726" s="15">
        <v>23799.6930198882</v>
      </c>
      <c r="CX726" s="15">
        <v>16636.939640117602</v>
      </c>
      <c r="CY726" s="16">
        <v>19090.505598094001</v>
      </c>
      <c r="CZ726" s="17">
        <v>12.767966304880099</v>
      </c>
      <c r="DA726" s="18">
        <v>13.1486562721004</v>
      </c>
      <c r="DB726" s="18">
        <v>13.232357622029401</v>
      </c>
      <c r="DC726" s="18">
        <v>12.946859970364001</v>
      </c>
      <c r="DD726" s="18">
        <v>12.8399403875346</v>
      </c>
      <c r="DE726" s="19">
        <v>12.9065727249485</v>
      </c>
      <c r="DF726" s="17">
        <v>0.25368948841390099</v>
      </c>
      <c r="DG726" s="18">
        <v>0.19311214215963801</v>
      </c>
      <c r="DH726" s="18">
        <v>0.124433602424876</v>
      </c>
      <c r="DI726" s="18">
        <v>0.26882015623337702</v>
      </c>
      <c r="DJ726" s="18">
        <v>0.18574924256113201</v>
      </c>
      <c r="DK726" s="19">
        <v>0.20819663178825701</v>
      </c>
      <c r="DL726" s="17">
        <v>0.113453388254126</v>
      </c>
      <c r="DM726" s="18">
        <v>8.6362375429910598E-2</v>
      </c>
      <c r="DN726" s="18">
        <v>5.5648398741441202E-2</v>
      </c>
      <c r="DO726" s="18">
        <v>0.12022002861198899</v>
      </c>
      <c r="DP726" s="18">
        <v>8.3069586627157604E-2</v>
      </c>
      <c r="DQ726" s="19">
        <v>9.3108364273007199E-2</v>
      </c>
      <c r="DR726" s="20">
        <v>12.074819124311199</v>
      </c>
      <c r="DS726" s="21">
        <v>12.455509091536401</v>
      </c>
      <c r="DT726" s="21">
        <v>12.5392104414661</v>
      </c>
      <c r="DU726" s="21">
        <v>12.2537127897976</v>
      </c>
      <c r="DV726" s="21">
        <v>12.146793206967301</v>
      </c>
      <c r="DW726" s="22">
        <v>12.2134255443819</v>
      </c>
      <c r="DX726" s="20">
        <v>0.25368948841837602</v>
      </c>
      <c r="DY726" s="21">
        <v>0.19311214216119699</v>
      </c>
      <c r="DZ726" s="21">
        <v>0.12443360242566801</v>
      </c>
      <c r="EA726" s="21">
        <v>0.26882015623708699</v>
      </c>
      <c r="EB726" s="21">
        <v>0.185749242563614</v>
      </c>
      <c r="EC726" s="22">
        <v>0.20819663179084699</v>
      </c>
      <c r="ED726" s="20">
        <v>0.113453388256127</v>
      </c>
      <c r="EE726" s="21">
        <v>8.6362375430607805E-2</v>
      </c>
      <c r="EF726" s="21">
        <v>5.5648398741795502E-2</v>
      </c>
      <c r="EG726" s="21">
        <v>0.120220028613648</v>
      </c>
      <c r="EH726" s="21">
        <v>8.30695866282678E-2</v>
      </c>
      <c r="EI726" s="22">
        <v>9.3108364274165703E-2</v>
      </c>
    </row>
    <row r="727" spans="1:139" x14ac:dyDescent="0.2">
      <c r="A727" s="12" t="s">
        <v>4477</v>
      </c>
      <c r="B727" s="12">
        <v>6</v>
      </c>
      <c r="C727" s="12">
        <v>5</v>
      </c>
      <c r="D727" s="12">
        <v>253.93</v>
      </c>
      <c r="E727" s="12" t="s">
        <v>4481</v>
      </c>
      <c r="F727" s="12" t="s">
        <v>4478</v>
      </c>
      <c r="G727" s="12">
        <v>2061557.7069999999</v>
      </c>
      <c r="H727" s="12">
        <v>2255335.0989999999</v>
      </c>
      <c r="I727" s="12">
        <v>1923494.182</v>
      </c>
      <c r="J727" s="12">
        <v>1493003.7309999999</v>
      </c>
      <c r="K727" s="12">
        <v>1822071.449</v>
      </c>
      <c r="L727" s="12">
        <v>2231059.5690000001</v>
      </c>
      <c r="M727" s="12">
        <v>2871032.1719999998</v>
      </c>
      <c r="N727" s="12">
        <v>2069778.736</v>
      </c>
      <c r="O727" s="12">
        <v>2135062.8080000002</v>
      </c>
      <c r="P727" s="12">
        <v>2457940.8960000002</v>
      </c>
      <c r="Q727" s="12">
        <v>2374483.9500000002</v>
      </c>
      <c r="R727" s="12">
        <v>2357889.09</v>
      </c>
      <c r="S727" s="12">
        <v>2198505.8259999999</v>
      </c>
      <c r="T727" s="12">
        <v>2068121.679</v>
      </c>
      <c r="U727" s="12">
        <v>2388898.7450000001</v>
      </c>
      <c r="V727" s="12">
        <v>2022411.82</v>
      </c>
      <c r="W727" s="12">
        <v>2296582.4950000001</v>
      </c>
      <c r="X727" s="12">
        <v>2180797.523</v>
      </c>
      <c r="Y727" s="12">
        <v>2049698.5390000001</v>
      </c>
      <c r="Z727" s="12">
        <v>1703532.267</v>
      </c>
      <c r="AA727" s="12">
        <v>1963586.1980000001</v>
      </c>
      <c r="AB727" s="12">
        <v>1837346.068</v>
      </c>
      <c r="AC727" s="12">
        <v>1868623.9539999999</v>
      </c>
      <c r="AD727" s="12">
        <v>2203465.5649999999</v>
      </c>
      <c r="AE727" s="12">
        <v>1588084.12</v>
      </c>
      <c r="AF727" s="12">
        <v>2098408.7689999999</v>
      </c>
      <c r="AG727" s="12">
        <v>2197977.003</v>
      </c>
      <c r="AH727" s="12">
        <v>1897302.7409999999</v>
      </c>
      <c r="AI727" s="12">
        <v>2164488.6320000002</v>
      </c>
      <c r="AJ727" s="12">
        <v>1877519.06</v>
      </c>
      <c r="AK727" s="12">
        <v>2734431.1839999999</v>
      </c>
      <c r="AL727" s="12">
        <v>2110400.0789999999</v>
      </c>
      <c r="AM727" s="12">
        <v>1905160.446</v>
      </c>
      <c r="AN727" s="12">
        <v>1511826.8160000001</v>
      </c>
      <c r="AO727" s="12">
        <v>1996458.3189999999</v>
      </c>
      <c r="AP727" s="12">
        <v>2294676.8139999998</v>
      </c>
      <c r="AQ727" s="12">
        <v>1742381.6359999999</v>
      </c>
      <c r="AR727" s="12">
        <v>1667925.5060000001</v>
      </c>
      <c r="AS727" s="12">
        <v>1753708.129</v>
      </c>
      <c r="AT727" s="12">
        <v>1368653.379</v>
      </c>
      <c r="AU727" s="12">
        <v>2423136.469</v>
      </c>
      <c r="AV727" s="12">
        <v>3144552.4530000002</v>
      </c>
      <c r="AW727" s="12">
        <v>2412947.7289999998</v>
      </c>
      <c r="AX727" s="12">
        <v>2555177.0819999999</v>
      </c>
      <c r="AY727" s="12">
        <v>2693007.1290000002</v>
      </c>
      <c r="AZ727" s="12">
        <v>3045124.1850000001</v>
      </c>
      <c r="BA727" s="12">
        <v>1892415.784</v>
      </c>
      <c r="BB727" s="12">
        <v>2199854.0869999998</v>
      </c>
      <c r="BC727" s="12">
        <v>1678007.2560000001</v>
      </c>
      <c r="BD727" s="12">
        <v>1973214.34</v>
      </c>
      <c r="BE727" s="12">
        <v>2177304.83</v>
      </c>
      <c r="BF727" s="12">
        <v>2386964.7220000001</v>
      </c>
      <c r="BG727" s="12">
        <v>1868623.9539999999</v>
      </c>
      <c r="BH727" s="12">
        <v>1661705.727</v>
      </c>
      <c r="BI727" s="12">
        <v>1894577.7490000001</v>
      </c>
      <c r="BJ727" s="12">
        <v>2650750.7829999998</v>
      </c>
      <c r="BK727" s="12">
        <v>2097673.341</v>
      </c>
      <c r="BL727" s="12">
        <v>2090543.709</v>
      </c>
      <c r="BM727" s="12">
        <v>1433835.95</v>
      </c>
      <c r="BN727" s="12">
        <v>1775643.6969999999</v>
      </c>
      <c r="BO727" s="11" t="s">
        <v>287</v>
      </c>
      <c r="BP727" s="11" t="s">
        <v>288</v>
      </c>
      <c r="BQ727" s="11" t="s">
        <v>289</v>
      </c>
      <c r="BR727" s="11" t="s">
        <v>290</v>
      </c>
      <c r="BS727" s="11" t="s">
        <v>556</v>
      </c>
      <c r="BT727" s="11" t="s">
        <v>557</v>
      </c>
      <c r="BU727" s="11" t="s">
        <v>4479</v>
      </c>
      <c r="BV727" s="11" t="s">
        <v>4480</v>
      </c>
      <c r="BW727" s="12">
        <f t="shared" si="57"/>
        <v>4</v>
      </c>
      <c r="BX727" s="12">
        <f t="shared" si="58"/>
        <v>16</v>
      </c>
      <c r="BY727" s="12">
        <f t="shared" si="59"/>
        <v>1.2434988360908743</v>
      </c>
      <c r="BZ727" s="23">
        <f t="shared" si="60"/>
        <v>1.1265788414651603</v>
      </c>
      <c r="CA727" s="24">
        <f t="shared" si="61"/>
        <v>1.1037832332033282</v>
      </c>
      <c r="CB727" s="13">
        <v>2.4931670999999999E-2</v>
      </c>
      <c r="CC727" s="13">
        <v>9.3905633000000002E-2</v>
      </c>
      <c r="CD727" s="13">
        <v>3.9116345000737096E-3</v>
      </c>
      <c r="CE727" s="13">
        <v>2.1034260990962401E-2</v>
      </c>
      <c r="CF727" s="13">
        <v>0.225187760179442</v>
      </c>
      <c r="CG727" s="12">
        <v>1</v>
      </c>
      <c r="CH727" s="14">
        <v>1911092.4336000001</v>
      </c>
      <c r="CI727" s="15">
        <v>2352974.8361999998</v>
      </c>
      <c r="CJ727" s="15">
        <v>2277579.858</v>
      </c>
      <c r="CK727" s="15">
        <v>2050604.5288</v>
      </c>
      <c r="CL727" s="15">
        <v>1892221.1810000001</v>
      </c>
      <c r="CM727" s="15">
        <v>2047139.2409999999</v>
      </c>
      <c r="CN727" s="14">
        <v>284613.55971093301</v>
      </c>
      <c r="CO727" s="15">
        <v>324788.50520966097</v>
      </c>
      <c r="CP727" s="15">
        <v>139961.871308248</v>
      </c>
      <c r="CQ727" s="15">
        <v>222884.600271428</v>
      </c>
      <c r="CR727" s="15">
        <v>222504.77031151499</v>
      </c>
      <c r="CS727" s="16">
        <v>150310.89202824401</v>
      </c>
      <c r="CT727" s="14">
        <v>127283.053366368</v>
      </c>
      <c r="CU727" s="15">
        <v>145249.835191869</v>
      </c>
      <c r="CV727" s="15">
        <v>62592.851700663901</v>
      </c>
      <c r="CW727" s="15">
        <v>99677.023468956104</v>
      </c>
      <c r="CX727" s="15">
        <v>99507.158346904806</v>
      </c>
      <c r="CY727" s="16">
        <v>67221.074466756705</v>
      </c>
      <c r="CZ727" s="17">
        <v>15.146991314284399</v>
      </c>
      <c r="DA727" s="18">
        <v>15.357139731154501</v>
      </c>
      <c r="DB727" s="18">
        <v>15.330217364957999</v>
      </c>
      <c r="DC727" s="18">
        <v>15.221817776433699</v>
      </c>
      <c r="DD727" s="18">
        <v>15.140829076189901</v>
      </c>
      <c r="DE727" s="19">
        <v>15.2229148148307</v>
      </c>
      <c r="DF727" s="17">
        <v>0.15492572597892099</v>
      </c>
      <c r="DG727" s="18">
        <v>0.13225333174898701</v>
      </c>
      <c r="DH727" s="18">
        <v>6.2764578084042802E-2</v>
      </c>
      <c r="DI727" s="18">
        <v>0.11299986191273199</v>
      </c>
      <c r="DJ727" s="18">
        <v>0.11845964449586199</v>
      </c>
      <c r="DK727" s="19">
        <v>7.4175101524813797E-2</v>
      </c>
      <c r="DL727" s="17">
        <v>6.9284890950474701E-2</v>
      </c>
      <c r="DM727" s="18">
        <v>5.9145488008313103E-2</v>
      </c>
      <c r="DN727" s="18">
        <v>2.8069172635002599E-2</v>
      </c>
      <c r="DO727" s="18">
        <v>5.0535074536991402E-2</v>
      </c>
      <c r="DP727" s="18">
        <v>5.2976763536641103E-2</v>
      </c>
      <c r="DQ727" s="19">
        <v>3.3172113849486401E-2</v>
      </c>
      <c r="DR727" s="20">
        <v>14.453844133724401</v>
      </c>
      <c r="DS727" s="21">
        <v>14.6639925505945</v>
      </c>
      <c r="DT727" s="21">
        <v>14.637070184398</v>
      </c>
      <c r="DU727" s="21">
        <v>14.528670595873599</v>
      </c>
      <c r="DV727" s="21">
        <v>14.447681895629801</v>
      </c>
      <c r="DW727" s="22">
        <v>14.5297676342706</v>
      </c>
      <c r="DX727" s="20">
        <v>0.15492572597894599</v>
      </c>
      <c r="DY727" s="21">
        <v>0.132253331748998</v>
      </c>
      <c r="DZ727" s="21">
        <v>6.2764578084049505E-2</v>
      </c>
      <c r="EA727" s="21">
        <v>0.112999861912746</v>
      </c>
      <c r="EB727" s="21">
        <v>0.11845964449587899</v>
      </c>
      <c r="EC727" s="22">
        <v>7.4175101524822901E-2</v>
      </c>
      <c r="ED727" s="20">
        <v>6.9284890950485595E-2</v>
      </c>
      <c r="EE727" s="21">
        <v>5.9145488008318203E-2</v>
      </c>
      <c r="EF727" s="21">
        <v>2.80691726350056E-2</v>
      </c>
      <c r="EG727" s="21">
        <v>5.0535074536998001E-2</v>
      </c>
      <c r="EH727" s="21">
        <v>5.2976763536648902E-2</v>
      </c>
      <c r="EI727" s="22">
        <v>3.3172113849490502E-2</v>
      </c>
    </row>
    <row r="728" spans="1:139" x14ac:dyDescent="0.2">
      <c r="A728" s="12" t="s">
        <v>4482</v>
      </c>
      <c r="B728" s="12">
        <v>20</v>
      </c>
      <c r="C728" s="12">
        <v>20</v>
      </c>
      <c r="D728" s="12">
        <v>1135.92</v>
      </c>
      <c r="E728" s="12" t="s">
        <v>4484</v>
      </c>
      <c r="F728" s="12" t="s">
        <v>4483</v>
      </c>
      <c r="G728" s="12">
        <v>11581485.140000001</v>
      </c>
      <c r="H728" s="12">
        <v>11456078.640000001</v>
      </c>
      <c r="I728" s="12">
        <v>9874112.0390000008</v>
      </c>
      <c r="J728" s="12">
        <v>9062876.6490000002</v>
      </c>
      <c r="K728" s="12">
        <v>10918726.460000001</v>
      </c>
      <c r="L728" s="12">
        <v>13042008.619999999</v>
      </c>
      <c r="M728" s="12">
        <v>13533597.93</v>
      </c>
      <c r="N728" s="12">
        <v>13850657.34</v>
      </c>
      <c r="O728" s="12">
        <v>13444736.33</v>
      </c>
      <c r="P728" s="12">
        <v>14556894.210000001</v>
      </c>
      <c r="Q728" s="12">
        <v>14221735.199999999</v>
      </c>
      <c r="R728" s="12">
        <v>13554062.27</v>
      </c>
      <c r="S728" s="12">
        <v>14854997.810000001</v>
      </c>
      <c r="T728" s="12">
        <v>11884593.33</v>
      </c>
      <c r="U728" s="12">
        <v>13863603.880000001</v>
      </c>
      <c r="V728" s="12">
        <v>12746805.23</v>
      </c>
      <c r="W728" s="12">
        <v>12976151.189999999</v>
      </c>
      <c r="X728" s="12">
        <v>12500042.560000001</v>
      </c>
      <c r="Y728" s="12">
        <v>13038131.789999999</v>
      </c>
      <c r="Z728" s="12">
        <v>10280680.699999999</v>
      </c>
      <c r="AA728" s="12">
        <v>12631388.9</v>
      </c>
      <c r="AB728" s="12">
        <v>12044814.25</v>
      </c>
      <c r="AC728" s="12">
        <v>12001407.890000001</v>
      </c>
      <c r="AD728" s="12">
        <v>13765074.689999999</v>
      </c>
      <c r="AE728" s="12">
        <v>9856660.9299999997</v>
      </c>
      <c r="AF728" s="12">
        <v>12736043.16</v>
      </c>
      <c r="AG728" s="12">
        <v>13186382.58</v>
      </c>
      <c r="AH728" s="12">
        <v>12159369.58</v>
      </c>
      <c r="AI728" s="12">
        <v>12438068.039999999</v>
      </c>
      <c r="AJ728" s="12">
        <v>10970508.619999999</v>
      </c>
      <c r="AK728" s="12">
        <v>15361575.380000001</v>
      </c>
      <c r="AL728" s="12">
        <v>10719874.529999999</v>
      </c>
      <c r="AM728" s="12">
        <v>9779997.1909999996</v>
      </c>
      <c r="AN728" s="12">
        <v>9177137.1079999991</v>
      </c>
      <c r="AO728" s="12">
        <v>11963736.26</v>
      </c>
      <c r="AP728" s="12">
        <v>13413893.199999999</v>
      </c>
      <c r="AQ728" s="12">
        <v>8213315.3150000004</v>
      </c>
      <c r="AR728" s="12">
        <v>11161514.15</v>
      </c>
      <c r="AS728" s="12">
        <v>11043302.01</v>
      </c>
      <c r="AT728" s="12">
        <v>8105704.4479999999</v>
      </c>
      <c r="AU728" s="12">
        <v>14513134.619999999</v>
      </c>
      <c r="AV728" s="12">
        <v>18076108.82</v>
      </c>
      <c r="AW728" s="12">
        <v>16303951.9</v>
      </c>
      <c r="AX728" s="12">
        <v>14683488.32</v>
      </c>
      <c r="AY728" s="12">
        <v>15628449.779999999</v>
      </c>
      <c r="AZ728" s="12">
        <v>19192730.440000001</v>
      </c>
      <c r="BA728" s="12">
        <v>10692528.300000001</v>
      </c>
      <c r="BB728" s="12">
        <v>12609272.26</v>
      </c>
      <c r="BC728" s="12">
        <v>10673803.65</v>
      </c>
      <c r="BD728" s="12">
        <v>11908190.4</v>
      </c>
      <c r="BE728" s="12">
        <v>14006201.560000001</v>
      </c>
      <c r="BF728" s="12">
        <v>15647866.890000001</v>
      </c>
      <c r="BG728" s="12">
        <v>12001407.890000001</v>
      </c>
      <c r="BH728" s="12">
        <v>10380694.76</v>
      </c>
      <c r="BI728" s="12">
        <v>11758955.48</v>
      </c>
      <c r="BJ728" s="12">
        <v>16088417.51</v>
      </c>
      <c r="BK728" s="12">
        <v>12584628.119999999</v>
      </c>
      <c r="BL728" s="12">
        <v>13397805.75</v>
      </c>
      <c r="BM728" s="12">
        <v>8239428.4050000003</v>
      </c>
      <c r="BN728" s="12">
        <v>10375241.939999999</v>
      </c>
      <c r="BO728" s="11" t="s">
        <v>2216</v>
      </c>
      <c r="BP728" s="11" t="s">
        <v>2217</v>
      </c>
      <c r="BU728" s="11" t="s">
        <v>2218</v>
      </c>
      <c r="BV728" s="11" t="s">
        <v>2219</v>
      </c>
      <c r="BW728" s="12">
        <f t="shared" si="57"/>
        <v>4</v>
      </c>
      <c r="BX728" s="12">
        <f t="shared" si="58"/>
        <v>0</v>
      </c>
      <c r="BY728" s="12">
        <f t="shared" si="59"/>
        <v>1.2936973433457626</v>
      </c>
      <c r="BZ728" s="23">
        <f t="shared" si="60"/>
        <v>1.1006232741847926</v>
      </c>
      <c r="CA728" s="24">
        <f t="shared" si="61"/>
        <v>1.1754224844136389</v>
      </c>
      <c r="CB728" s="13">
        <v>1.43794E-3</v>
      </c>
      <c r="CC728" s="13">
        <v>1.294146E-2</v>
      </c>
      <c r="CD728" s="13">
        <v>2.2180950440907099E-4</v>
      </c>
      <c r="CE728" s="13">
        <v>2.4629496918150101E-3</v>
      </c>
      <c r="CF728" s="13">
        <v>0.29680607842189999</v>
      </c>
      <c r="CG728" s="12">
        <v>1</v>
      </c>
      <c r="CH728" s="14">
        <v>10578655.785599999</v>
      </c>
      <c r="CI728" s="15">
        <v>13685578.886</v>
      </c>
      <c r="CJ728" s="15">
        <v>13675798.498</v>
      </c>
      <c r="CK728" s="15">
        <v>12308362.294</v>
      </c>
      <c r="CL728" s="15">
        <v>12059869.332</v>
      </c>
      <c r="CM728" s="15">
        <v>12298074.396</v>
      </c>
      <c r="CN728" s="14">
        <v>1082260.8194055699</v>
      </c>
      <c r="CO728" s="15">
        <v>566066.98474183597</v>
      </c>
      <c r="CP728" s="15">
        <v>1112099.8633888101</v>
      </c>
      <c r="CQ728" s="15">
        <v>1153144.7985900899</v>
      </c>
      <c r="CR728" s="15">
        <v>1422333.6095917299</v>
      </c>
      <c r="CS728" s="16">
        <v>833992.83629260596</v>
      </c>
      <c r="CT728" s="14">
        <v>484001.75231509499</v>
      </c>
      <c r="CU728" s="15">
        <v>253152.85154021601</v>
      </c>
      <c r="CV728" s="15">
        <v>497346.17846112198</v>
      </c>
      <c r="CW728" s="15">
        <v>515702.03150954802</v>
      </c>
      <c r="CX728" s="15">
        <v>636086.92754595098</v>
      </c>
      <c r="CY728" s="16">
        <v>372972.93493962398</v>
      </c>
      <c r="CZ728" s="17">
        <v>16.8631598375793</v>
      </c>
      <c r="DA728" s="18">
        <v>17.1243249366843</v>
      </c>
      <c r="DB728" s="18">
        <v>17.121518532117499</v>
      </c>
      <c r="DC728" s="18">
        <v>17.015111862586899</v>
      </c>
      <c r="DD728" s="18">
        <v>16.992682760159699</v>
      </c>
      <c r="DE728" s="19">
        <v>17.0161963654399</v>
      </c>
      <c r="DF728" s="17">
        <v>0.105031655224753</v>
      </c>
      <c r="DG728" s="18">
        <v>4.0960674376798102E-2</v>
      </c>
      <c r="DH728" s="18">
        <v>8.4125726997026098E-2</v>
      </c>
      <c r="DI728" s="18">
        <v>9.9880427286213797E-2</v>
      </c>
      <c r="DJ728" s="18">
        <v>0.122663318783354</v>
      </c>
      <c r="DK728" s="19">
        <v>6.9599011101441302E-2</v>
      </c>
      <c r="DL728" s="17">
        <v>4.6971584174373603E-2</v>
      </c>
      <c r="DM728" s="18">
        <v>1.8318170462150899E-2</v>
      </c>
      <c r="DN728" s="18">
        <v>3.7622168844387897E-2</v>
      </c>
      <c r="DO728" s="18">
        <v>4.4667885006739801E-2</v>
      </c>
      <c r="DP728" s="18">
        <v>5.4856703829061298E-2</v>
      </c>
      <c r="DQ728" s="19">
        <v>3.1125623997917101E-2</v>
      </c>
      <c r="DR728" s="20">
        <v>16.170012657019399</v>
      </c>
      <c r="DS728" s="21">
        <v>16.431177756124299</v>
      </c>
      <c r="DT728" s="21">
        <v>16.428371351557601</v>
      </c>
      <c r="DU728" s="21">
        <v>16.321964682026898</v>
      </c>
      <c r="DV728" s="21">
        <v>16.299535579599802</v>
      </c>
      <c r="DW728" s="22">
        <v>16.323049184879899</v>
      </c>
      <c r="DX728" s="20">
        <v>0.105031655224753</v>
      </c>
      <c r="DY728" s="21">
        <v>4.0960674376798102E-2</v>
      </c>
      <c r="DZ728" s="21">
        <v>8.4125726997027001E-2</v>
      </c>
      <c r="EA728" s="21">
        <v>9.9880427286214296E-2</v>
      </c>
      <c r="EB728" s="21">
        <v>0.122663318783354</v>
      </c>
      <c r="EC728" s="22">
        <v>6.9599011101441302E-2</v>
      </c>
      <c r="ED728" s="20">
        <v>4.6971584174373603E-2</v>
      </c>
      <c r="EE728" s="21">
        <v>1.8318170462150899E-2</v>
      </c>
      <c r="EF728" s="21">
        <v>3.76221688443883E-2</v>
      </c>
      <c r="EG728" s="21">
        <v>4.4667885006740002E-2</v>
      </c>
      <c r="EH728" s="21">
        <v>5.4856703829061298E-2</v>
      </c>
      <c r="EI728" s="22">
        <v>3.1125623997917101E-2</v>
      </c>
    </row>
    <row r="729" spans="1:139" x14ac:dyDescent="0.2">
      <c r="A729" s="12" t="s">
        <v>4485</v>
      </c>
      <c r="B729" s="12">
        <v>2</v>
      </c>
      <c r="C729" s="12">
        <v>2</v>
      </c>
      <c r="D729" s="12">
        <v>80.069999999999993</v>
      </c>
      <c r="E729" s="12" t="s">
        <v>4489</v>
      </c>
      <c r="F729" s="12" t="s">
        <v>4486</v>
      </c>
      <c r="G729" s="12">
        <v>954453.55070000002</v>
      </c>
      <c r="H729" s="12">
        <v>794679.83770000003</v>
      </c>
      <c r="I729" s="12">
        <v>651519.46200000006</v>
      </c>
      <c r="J729" s="12">
        <v>728548.33319999999</v>
      </c>
      <c r="K729" s="12">
        <v>750783.58120000002</v>
      </c>
      <c r="L729" s="12">
        <v>1268337.0649999999</v>
      </c>
      <c r="M729" s="12">
        <v>1349067.8770000001</v>
      </c>
      <c r="N729" s="12">
        <v>1154852.3629999999</v>
      </c>
      <c r="O729" s="12">
        <v>972191.30160000001</v>
      </c>
      <c r="P729" s="12">
        <v>1192020.4950000001</v>
      </c>
      <c r="Q729" s="12">
        <v>1226066.459</v>
      </c>
      <c r="R729" s="12">
        <v>1188750.845</v>
      </c>
      <c r="S729" s="12">
        <v>1207715.9480000001</v>
      </c>
      <c r="T729" s="12">
        <v>928004.86609999998</v>
      </c>
      <c r="U729" s="12">
        <v>1165195.0149999999</v>
      </c>
      <c r="V729" s="12">
        <v>941819.18539999996</v>
      </c>
      <c r="W729" s="12">
        <v>884116.26919999998</v>
      </c>
      <c r="X729" s="12">
        <v>991292.58250000002</v>
      </c>
      <c r="Y729" s="12">
        <v>800314.81350000005</v>
      </c>
      <c r="Z729" s="12">
        <v>588650.8419</v>
      </c>
      <c r="AA729" s="12">
        <v>833544.97160000005</v>
      </c>
      <c r="AB729" s="12">
        <v>834786.55299999996</v>
      </c>
      <c r="AC729" s="12">
        <v>771451.60809999995</v>
      </c>
      <c r="AD729" s="12">
        <v>924268.24439999997</v>
      </c>
      <c r="AE729" s="12">
        <v>703263.38060000003</v>
      </c>
      <c r="AF729" s="12">
        <v>906068.29379999998</v>
      </c>
      <c r="AG729" s="12">
        <v>1078993.9809999999</v>
      </c>
      <c r="AH729" s="12">
        <v>828814.77850000001</v>
      </c>
      <c r="AI729" s="12">
        <v>910555.91489999997</v>
      </c>
      <c r="AJ729" s="12">
        <v>769357.57369999995</v>
      </c>
      <c r="AK729" s="12">
        <v>1265978.412</v>
      </c>
      <c r="AL729" s="12">
        <v>743611.17940000002</v>
      </c>
      <c r="AM729" s="12">
        <v>645309.52080000006</v>
      </c>
      <c r="AN729" s="12">
        <v>737733.5257</v>
      </c>
      <c r="AO729" s="12">
        <v>822639.59909999999</v>
      </c>
      <c r="AP729" s="12">
        <v>1304502.8899999999</v>
      </c>
      <c r="AQ729" s="12">
        <v>818726.83909999998</v>
      </c>
      <c r="AR729" s="12">
        <v>930634.60250000004</v>
      </c>
      <c r="AS729" s="12">
        <v>798543.15410000004</v>
      </c>
      <c r="AT729" s="12">
        <v>663751.87490000005</v>
      </c>
      <c r="AU729" s="12">
        <v>1251188.2209999999</v>
      </c>
      <c r="AV729" s="12">
        <v>1585354.2050000001</v>
      </c>
      <c r="AW729" s="12">
        <v>1325516.3659999999</v>
      </c>
      <c r="AX729" s="12">
        <v>1146555.7320000001</v>
      </c>
      <c r="AY729" s="12">
        <v>1313525.108</v>
      </c>
      <c r="AZ729" s="12">
        <v>1418087.2309999999</v>
      </c>
      <c r="BA729" s="12">
        <v>728524.05090000003</v>
      </c>
      <c r="BB729" s="12">
        <v>999954.8406</v>
      </c>
      <c r="BC729" s="12">
        <v>655186.13509999996</v>
      </c>
      <c r="BD729" s="12">
        <v>681838.73320000002</v>
      </c>
      <c r="BE729" s="12">
        <v>924268.81720000005</v>
      </c>
      <c r="BF729" s="12">
        <v>1084502.3089999999</v>
      </c>
      <c r="BG729" s="12">
        <v>771451.60809999995</v>
      </c>
      <c r="BH729" s="12">
        <v>697021.02899999998</v>
      </c>
      <c r="BI729" s="12">
        <v>838990.28740000003</v>
      </c>
      <c r="BJ729" s="12">
        <v>1144563.0970000001</v>
      </c>
      <c r="BK729" s="12">
        <v>1029754.591</v>
      </c>
      <c r="BL729" s="12">
        <v>913229.86230000004</v>
      </c>
      <c r="BM729" s="12">
        <v>603185.33739999996</v>
      </c>
      <c r="BN729" s="12">
        <v>727611.7487</v>
      </c>
      <c r="BO729" s="11" t="s">
        <v>3997</v>
      </c>
      <c r="BP729" s="11" t="s">
        <v>3998</v>
      </c>
      <c r="BQ729" s="11" t="s">
        <v>289</v>
      </c>
      <c r="BR729" s="11" t="s">
        <v>290</v>
      </c>
      <c r="BS729" s="11" t="s">
        <v>291</v>
      </c>
      <c r="BT729" s="11" t="s">
        <v>292</v>
      </c>
      <c r="BU729" s="11" t="s">
        <v>4487</v>
      </c>
      <c r="BV729" s="11" t="s">
        <v>4488</v>
      </c>
      <c r="BW729" s="12">
        <f t="shared" si="57"/>
        <v>4</v>
      </c>
      <c r="BX729" s="12">
        <f t="shared" si="58"/>
        <v>0</v>
      </c>
      <c r="BY729" s="12">
        <f t="shared" si="59"/>
        <v>1.5300238174790886</v>
      </c>
      <c r="BZ729" s="23">
        <f t="shared" si="60"/>
        <v>1.2586382176754929</v>
      </c>
      <c r="CA729" s="24">
        <f t="shared" si="61"/>
        <v>1.2156184326778208</v>
      </c>
      <c r="CB729" s="13">
        <v>9.3916800000000002E-5</v>
      </c>
      <c r="CC729" s="13">
        <v>1.7084859999999999E-3</v>
      </c>
      <c r="CD729" s="13">
        <v>2.0777169359852502E-5</v>
      </c>
      <c r="CE729" s="13">
        <v>3.9476621783719799E-4</v>
      </c>
      <c r="CF729" s="13">
        <v>0.87234208547559899</v>
      </c>
      <c r="CG729" s="12">
        <v>1</v>
      </c>
      <c r="CH729" s="14">
        <v>775996.95296000002</v>
      </c>
      <c r="CI729" s="15">
        <v>1187293.8203199999</v>
      </c>
      <c r="CJ729" s="15">
        <v>1143146.62662</v>
      </c>
      <c r="CK729" s="15">
        <v>841238.73849999998</v>
      </c>
      <c r="CL729" s="15">
        <v>813462.95154000004</v>
      </c>
      <c r="CM729" s="15">
        <v>898758.10837999999</v>
      </c>
      <c r="CN729" s="14">
        <v>112447.253020559</v>
      </c>
      <c r="CO729" s="15">
        <v>141494.46640172001</v>
      </c>
      <c r="CP729" s="15">
        <v>122369.061806132</v>
      </c>
      <c r="CQ729" s="15">
        <v>158071.56463365501</v>
      </c>
      <c r="CR729" s="15">
        <v>82226.356552657802</v>
      </c>
      <c r="CS729" s="16">
        <v>116526.997514335</v>
      </c>
      <c r="CT729" s="14">
        <v>50287.9403274176</v>
      </c>
      <c r="CU729" s="15">
        <v>63278.249062861301</v>
      </c>
      <c r="CV729" s="15">
        <v>54725.108108277003</v>
      </c>
      <c r="CW729" s="15">
        <v>70691.752766121004</v>
      </c>
      <c r="CX729" s="15">
        <v>36772.744558775601</v>
      </c>
      <c r="CY729" s="16">
        <v>52112.457531200402</v>
      </c>
      <c r="CZ729" s="17">
        <v>14.247013852856799</v>
      </c>
      <c r="DA729" s="18">
        <v>14.674365764448501</v>
      </c>
      <c r="DB729" s="18">
        <v>14.6373807754275</v>
      </c>
      <c r="DC729" s="18">
        <v>14.3197524587664</v>
      </c>
      <c r="DD729" s="18">
        <v>14.2980767554598</v>
      </c>
      <c r="DE729" s="19">
        <v>14.3954038450171</v>
      </c>
      <c r="DF729" s="17">
        <v>0.14029389926625899</v>
      </c>
      <c r="DG729" s="18">
        <v>0.123727213107795</v>
      </c>
      <c r="DH729" s="18">
        <v>0.115285922626762</v>
      </c>
      <c r="DI729" s="18">
        <v>0.206669148824843</v>
      </c>
      <c r="DJ729" s="18">
        <v>0.101844325584117</v>
      </c>
      <c r="DK729" s="19">
        <v>0.126648806041468</v>
      </c>
      <c r="DL729" s="17">
        <v>6.2741339117572695E-2</v>
      </c>
      <c r="DM729" s="18">
        <v>5.5332491835126299E-2</v>
      </c>
      <c r="DN729" s="18">
        <v>5.1557431968444402E-2</v>
      </c>
      <c r="DO729" s="18">
        <v>9.2425253124873999E-2</v>
      </c>
      <c r="DP729" s="18">
        <v>4.5546167025741102E-2</v>
      </c>
      <c r="DQ729" s="19">
        <v>5.6639067915581501E-2</v>
      </c>
      <c r="DR729" s="20">
        <v>13.553866672296399</v>
      </c>
      <c r="DS729" s="21">
        <v>13.981218583888401</v>
      </c>
      <c r="DT729" s="21">
        <v>13.9442335948674</v>
      </c>
      <c r="DU729" s="21">
        <v>13.626605278206</v>
      </c>
      <c r="DV729" s="21">
        <v>13.604929574899501</v>
      </c>
      <c r="DW729" s="22">
        <v>13.702256664456799</v>
      </c>
      <c r="DX729" s="20">
        <v>0.14029389926637201</v>
      </c>
      <c r="DY729" s="21">
        <v>0.123727213107843</v>
      </c>
      <c r="DZ729" s="21">
        <v>0.115285922626814</v>
      </c>
      <c r="EA729" s="21">
        <v>0.20666914882503201</v>
      </c>
      <c r="EB729" s="21">
        <v>0.101844325584197</v>
      </c>
      <c r="EC729" s="22">
        <v>0.12664880604154499</v>
      </c>
      <c r="ED729" s="20">
        <v>6.2741339117623099E-2</v>
      </c>
      <c r="EE729" s="21">
        <v>5.5332491835147803E-2</v>
      </c>
      <c r="EF729" s="21">
        <v>5.1557431968467599E-2</v>
      </c>
      <c r="EG729" s="21">
        <v>9.2425253124958404E-2</v>
      </c>
      <c r="EH729" s="21">
        <v>4.5546167025776997E-2</v>
      </c>
      <c r="EI729" s="22">
        <v>5.6639067915616001E-2</v>
      </c>
    </row>
    <row r="730" spans="1:139" x14ac:dyDescent="0.2">
      <c r="A730" s="12" t="s">
        <v>4490</v>
      </c>
      <c r="B730" s="12">
        <v>3</v>
      </c>
      <c r="C730" s="12">
        <v>3</v>
      </c>
      <c r="D730" s="12">
        <v>116.56</v>
      </c>
      <c r="E730" s="12" t="s">
        <v>4496</v>
      </c>
      <c r="F730" s="12" t="s">
        <v>4491</v>
      </c>
      <c r="G730" s="12">
        <v>584807.67189999996</v>
      </c>
      <c r="H730" s="12">
        <v>502089.4032</v>
      </c>
      <c r="I730" s="12">
        <v>409473.76040000003</v>
      </c>
      <c r="J730" s="12">
        <v>397214.72869999998</v>
      </c>
      <c r="K730" s="12">
        <v>544863.72169999999</v>
      </c>
      <c r="L730" s="12">
        <v>708398.20429999998</v>
      </c>
      <c r="M730" s="12">
        <v>905548.40819999995</v>
      </c>
      <c r="N730" s="12">
        <v>928763.62280000001</v>
      </c>
      <c r="O730" s="12">
        <v>714336.64339999994</v>
      </c>
      <c r="P730" s="12">
        <v>765284.59759999998</v>
      </c>
      <c r="Q730" s="12">
        <v>786472.85499999998</v>
      </c>
      <c r="R730" s="12">
        <v>730069.99930000002</v>
      </c>
      <c r="S730" s="12">
        <v>692373.28469999996</v>
      </c>
      <c r="T730" s="12">
        <v>649433.05619999999</v>
      </c>
      <c r="U730" s="12">
        <v>754231.98270000005</v>
      </c>
      <c r="V730" s="12">
        <v>579566.72939999995</v>
      </c>
      <c r="W730" s="12">
        <v>710140.50040000002</v>
      </c>
      <c r="X730" s="12">
        <v>691375.48990000004</v>
      </c>
      <c r="Y730" s="12">
        <v>517123.48839999997</v>
      </c>
      <c r="Z730" s="12">
        <v>427805.17599999998</v>
      </c>
      <c r="AA730" s="12">
        <v>592022.00789999997</v>
      </c>
      <c r="AB730" s="12">
        <v>596611.56039999996</v>
      </c>
      <c r="AC730" s="12">
        <v>523579.7659</v>
      </c>
      <c r="AD730" s="12">
        <v>651330.03209999995</v>
      </c>
      <c r="AE730" s="12">
        <v>465202.28129999997</v>
      </c>
      <c r="AF730" s="12">
        <v>573135.49879999994</v>
      </c>
      <c r="AG730" s="12">
        <v>758319.73259999999</v>
      </c>
      <c r="AH730" s="12">
        <v>519387.13030000002</v>
      </c>
      <c r="AI730" s="12">
        <v>621953.64639999997</v>
      </c>
      <c r="AJ730" s="12">
        <v>518534.59179999999</v>
      </c>
      <c r="AK730" s="12">
        <v>775683.51809999999</v>
      </c>
      <c r="AL730" s="12">
        <v>469823.53850000002</v>
      </c>
      <c r="AM730" s="12">
        <v>405570.87170000002</v>
      </c>
      <c r="AN730" s="12">
        <v>402222.62390000001</v>
      </c>
      <c r="AO730" s="12">
        <v>597011.55550000002</v>
      </c>
      <c r="AP730" s="12">
        <v>728597.72869999998</v>
      </c>
      <c r="AQ730" s="12">
        <v>549562.25580000004</v>
      </c>
      <c r="AR730" s="12">
        <v>748441.61270000006</v>
      </c>
      <c r="AS730" s="12">
        <v>586745.25820000004</v>
      </c>
      <c r="AT730" s="12">
        <v>426132.84649999999</v>
      </c>
      <c r="AU730" s="12">
        <v>802587.46609999996</v>
      </c>
      <c r="AV730" s="12">
        <v>973643.50879999995</v>
      </c>
      <c r="AW730" s="12">
        <v>759907.26300000004</v>
      </c>
      <c r="AX730" s="12">
        <v>802378.54390000005</v>
      </c>
      <c r="AY730" s="12">
        <v>850246.21089999995</v>
      </c>
      <c r="AZ730" s="12">
        <v>872647.52240000002</v>
      </c>
      <c r="BA730" s="12">
        <v>585165.60789999994</v>
      </c>
      <c r="BB730" s="12">
        <v>697416.96849999996</v>
      </c>
      <c r="BC730" s="12">
        <v>423348.57980000001</v>
      </c>
      <c r="BD730" s="12">
        <v>495529.97889999999</v>
      </c>
      <c r="BE730" s="12">
        <v>656458.25910000002</v>
      </c>
      <c r="BF730" s="12">
        <v>775080.30319999997</v>
      </c>
      <c r="BG730" s="12">
        <v>523579.7659</v>
      </c>
      <c r="BH730" s="12">
        <v>491189.36190000002</v>
      </c>
      <c r="BI730" s="12">
        <v>554984.38630000001</v>
      </c>
      <c r="BJ730" s="12">
        <v>723995.91269999999</v>
      </c>
      <c r="BK730" s="12">
        <v>723714.16299999994</v>
      </c>
      <c r="BL730" s="12">
        <v>572286.89659999998</v>
      </c>
      <c r="BM730" s="12">
        <v>412004.70380000002</v>
      </c>
      <c r="BN730" s="12">
        <v>490398.57929999998</v>
      </c>
      <c r="BO730" s="11" t="s">
        <v>4492</v>
      </c>
      <c r="BP730" s="11" t="s">
        <v>4493</v>
      </c>
      <c r="BQ730" s="11" t="s">
        <v>289</v>
      </c>
      <c r="BR730" s="11" t="s">
        <v>290</v>
      </c>
      <c r="BS730" s="11" t="s">
        <v>291</v>
      </c>
      <c r="BT730" s="11" t="s">
        <v>292</v>
      </c>
      <c r="BU730" s="11" t="s">
        <v>4494</v>
      </c>
      <c r="BV730" s="11" t="s">
        <v>4495</v>
      </c>
      <c r="BW730" s="12">
        <f t="shared" si="57"/>
        <v>4</v>
      </c>
      <c r="BX730" s="12">
        <f t="shared" si="58"/>
        <v>0</v>
      </c>
      <c r="BY730" s="12">
        <f t="shared" si="59"/>
        <v>1.649544856051993</v>
      </c>
      <c r="BZ730" s="23">
        <f t="shared" si="60"/>
        <v>1.282396106530757</v>
      </c>
      <c r="CA730" s="24">
        <f t="shared" si="61"/>
        <v>1.2862990207561349</v>
      </c>
      <c r="CB730" s="13">
        <v>2.9081499999999999E-4</v>
      </c>
      <c r="CC730" s="13">
        <v>4.0104269999999996E-3</v>
      </c>
      <c r="CD730" s="13">
        <v>9.2845116918222794E-5</v>
      </c>
      <c r="CE730" s="13">
        <v>1.24035273382938E-3</v>
      </c>
      <c r="CF730" s="13">
        <v>0.93624045121674404</v>
      </c>
      <c r="CG730" s="12">
        <v>1</v>
      </c>
      <c r="CH730" s="14">
        <v>487689.85717999999</v>
      </c>
      <c r="CI730" s="15">
        <v>804466.29526000004</v>
      </c>
      <c r="CJ730" s="15">
        <v>722516.23557999998</v>
      </c>
      <c r="CK730" s="15">
        <v>585202.27682000003</v>
      </c>
      <c r="CL730" s="15">
        <v>565749.12951999996</v>
      </c>
      <c r="CM730" s="15">
        <v>598266.11997999996</v>
      </c>
      <c r="CN730" s="14">
        <v>82479.655544098394</v>
      </c>
      <c r="CO730" s="15">
        <v>105540.34402377201</v>
      </c>
      <c r="CP730" s="15">
        <v>53392.756356540202</v>
      </c>
      <c r="CQ730" s="15">
        <v>118661.955846279</v>
      </c>
      <c r="CR730" s="15">
        <v>72205.901039478704</v>
      </c>
      <c r="CS730" s="16">
        <v>99233.081102472497</v>
      </c>
      <c r="CT730" s="14">
        <v>36886.023311474302</v>
      </c>
      <c r="CU730" s="15">
        <v>47199.076721173398</v>
      </c>
      <c r="CV730" s="15">
        <v>23877.966543861599</v>
      </c>
      <c r="CW730" s="15">
        <v>53067.239923071502</v>
      </c>
      <c r="CX730" s="15">
        <v>32291.460620179401</v>
      </c>
      <c r="CY730" s="16">
        <v>44378.3829923757</v>
      </c>
      <c r="CZ730" s="17">
        <v>13.778891814222501</v>
      </c>
      <c r="DA730" s="18">
        <v>14.2843031593746</v>
      </c>
      <c r="DB730" s="18">
        <v>14.181427182996799</v>
      </c>
      <c r="DC730" s="18">
        <v>13.955577723289901</v>
      </c>
      <c r="DD730" s="18">
        <v>13.932300109116399</v>
      </c>
      <c r="DE730" s="19">
        <v>13.984652278915799</v>
      </c>
      <c r="DF730" s="17">
        <v>0.17182681116415899</v>
      </c>
      <c r="DG730" s="18">
        <v>0.12962219953007201</v>
      </c>
      <c r="DH730" s="18">
        <v>7.4685137545949895E-2</v>
      </c>
      <c r="DI730" s="18">
        <v>0.21052795133535199</v>
      </c>
      <c r="DJ730" s="18">
        <v>0.13113659435966599</v>
      </c>
      <c r="DK730" s="19">
        <v>0.15769398568243001</v>
      </c>
      <c r="DL730" s="17">
        <v>7.6843286024015703E-2</v>
      </c>
      <c r="DM730" s="18">
        <v>5.7968809908456501E-2</v>
      </c>
      <c r="DN730" s="18">
        <v>3.3400208892333201E-2</v>
      </c>
      <c r="DO730" s="18">
        <v>9.4150962069922906E-2</v>
      </c>
      <c r="DP730" s="18">
        <v>5.8646067865205702E-2</v>
      </c>
      <c r="DQ730" s="19">
        <v>7.0522894325758603E-2</v>
      </c>
      <c r="DR730" s="20">
        <v>13.085744633661401</v>
      </c>
      <c r="DS730" s="21">
        <v>13.591155978814299</v>
      </c>
      <c r="DT730" s="21">
        <v>13.4882800024363</v>
      </c>
      <c r="DU730" s="21">
        <v>13.2624305427292</v>
      </c>
      <c r="DV730" s="21">
        <v>13.239152928555701</v>
      </c>
      <c r="DW730" s="22">
        <v>13.2915050983552</v>
      </c>
      <c r="DX730" s="20">
        <v>0.17182681116454401</v>
      </c>
      <c r="DY730" s="21">
        <v>0.12962219953017101</v>
      </c>
      <c r="DZ730" s="21">
        <v>7.4685137546023503E-2</v>
      </c>
      <c r="EA730" s="21">
        <v>0.21052795133570501</v>
      </c>
      <c r="EB730" s="21">
        <v>0.131136594359888</v>
      </c>
      <c r="EC730" s="22">
        <v>0.15769398568263701</v>
      </c>
      <c r="ED730" s="20">
        <v>7.6843286024188107E-2</v>
      </c>
      <c r="EE730" s="21">
        <v>5.7968809908500701E-2</v>
      </c>
      <c r="EF730" s="21">
        <v>3.3400208892366098E-2</v>
      </c>
      <c r="EG730" s="21">
        <v>9.4150962070080904E-2</v>
      </c>
      <c r="EH730" s="21">
        <v>5.8646067865304997E-2</v>
      </c>
      <c r="EI730" s="22">
        <v>7.0522894325851099E-2</v>
      </c>
    </row>
    <row r="731" spans="1:139" x14ac:dyDescent="0.2">
      <c r="A731" s="12" t="s">
        <v>4497</v>
      </c>
      <c r="B731" s="12">
        <v>2</v>
      </c>
      <c r="C731" s="12">
        <v>2</v>
      </c>
      <c r="D731" s="12">
        <v>113.44</v>
      </c>
      <c r="E731" s="12" t="s">
        <v>4501</v>
      </c>
      <c r="F731" s="12" t="s">
        <v>4498</v>
      </c>
      <c r="G731" s="12">
        <v>576680.31110000005</v>
      </c>
      <c r="H731" s="12">
        <v>512412.43170000002</v>
      </c>
      <c r="I731" s="12">
        <v>372035.94640000002</v>
      </c>
      <c r="J731" s="12">
        <v>358552.0062</v>
      </c>
      <c r="K731" s="12">
        <v>526354.50950000004</v>
      </c>
      <c r="L731" s="12">
        <v>663390.11190000002</v>
      </c>
      <c r="M731" s="12">
        <v>812801.98019999999</v>
      </c>
      <c r="N731" s="12">
        <v>828155.73739999998</v>
      </c>
      <c r="O731" s="12">
        <v>570069.98930000002</v>
      </c>
      <c r="P731" s="12">
        <v>610842.11880000005</v>
      </c>
      <c r="Q731" s="12">
        <v>912681.42989999999</v>
      </c>
      <c r="R731" s="12">
        <v>796780.30889999995</v>
      </c>
      <c r="S731" s="12">
        <v>730546.18669999996</v>
      </c>
      <c r="T731" s="12">
        <v>657521.83089999994</v>
      </c>
      <c r="U731" s="12">
        <v>762286.94429999997</v>
      </c>
      <c r="V731" s="12">
        <v>571461.5392</v>
      </c>
      <c r="W731" s="12">
        <v>648711.29599999997</v>
      </c>
      <c r="X731" s="12">
        <v>651421.60309999995</v>
      </c>
      <c r="Y731" s="12">
        <v>477925.19750000001</v>
      </c>
      <c r="Z731" s="12">
        <v>374439.75170000002</v>
      </c>
      <c r="AA731" s="12">
        <v>545221.59669999999</v>
      </c>
      <c r="AB731" s="12">
        <v>504566.40019999997</v>
      </c>
      <c r="AC731" s="12">
        <v>426273.7047</v>
      </c>
      <c r="AD731" s="12">
        <v>572151.29879999999</v>
      </c>
      <c r="AE731" s="12">
        <v>399016.55979999999</v>
      </c>
      <c r="AF731" s="12">
        <v>601846.16429999995</v>
      </c>
      <c r="AG731" s="12">
        <v>806070.07510000002</v>
      </c>
      <c r="AH731" s="12">
        <v>471031.55650000001</v>
      </c>
      <c r="AI731" s="12">
        <v>564567.13219999999</v>
      </c>
      <c r="AJ731" s="12">
        <v>432650.26</v>
      </c>
      <c r="AK731" s="12">
        <v>764903.46140000003</v>
      </c>
      <c r="AL731" s="12">
        <v>479483.17619999999</v>
      </c>
      <c r="AM731" s="12">
        <v>368489.89520000003</v>
      </c>
      <c r="AN731" s="12">
        <v>363072.46010000003</v>
      </c>
      <c r="AO731" s="12">
        <v>576730.86289999995</v>
      </c>
      <c r="AP731" s="12">
        <v>682306.25910000002</v>
      </c>
      <c r="AQ731" s="12">
        <v>493275.99239999999</v>
      </c>
      <c r="AR731" s="12">
        <v>667367.02480000001</v>
      </c>
      <c r="AS731" s="12">
        <v>468246.82199999999</v>
      </c>
      <c r="AT731" s="12">
        <v>340134.7573</v>
      </c>
      <c r="AU731" s="12">
        <v>931382.01980000001</v>
      </c>
      <c r="AV731" s="12">
        <v>1062610.402</v>
      </c>
      <c r="AW731" s="12">
        <v>801803.54370000004</v>
      </c>
      <c r="AX731" s="12">
        <v>812372.27500000002</v>
      </c>
      <c r="AY731" s="12">
        <v>859326.57449999999</v>
      </c>
      <c r="AZ731" s="12">
        <v>860443.62289999996</v>
      </c>
      <c r="BA731" s="12">
        <v>534547.09270000004</v>
      </c>
      <c r="BB731" s="12">
        <v>657113.95079999999</v>
      </c>
      <c r="BC731" s="12">
        <v>391258.48700000002</v>
      </c>
      <c r="BD731" s="12">
        <v>433716.4032</v>
      </c>
      <c r="BE731" s="12">
        <v>604564.04559999995</v>
      </c>
      <c r="BF731" s="12">
        <v>655501.00670000003</v>
      </c>
      <c r="BG731" s="12">
        <v>426273.7047</v>
      </c>
      <c r="BH731" s="12">
        <v>431478.07949999999</v>
      </c>
      <c r="BI731" s="12">
        <v>476025.09590000001</v>
      </c>
      <c r="BJ731" s="12">
        <v>760263.78399999999</v>
      </c>
      <c r="BK731" s="12">
        <v>769285.44079999998</v>
      </c>
      <c r="BL731" s="12">
        <v>519006.29029999999</v>
      </c>
      <c r="BM731" s="12">
        <v>373989.79080000002</v>
      </c>
      <c r="BN731" s="12">
        <v>409174.38530000002</v>
      </c>
      <c r="BO731" s="11" t="s">
        <v>287</v>
      </c>
      <c r="BP731" s="11" t="s">
        <v>288</v>
      </c>
      <c r="BQ731" s="11" t="s">
        <v>289</v>
      </c>
      <c r="BR731" s="11" t="s">
        <v>290</v>
      </c>
      <c r="BS731" s="11" t="s">
        <v>291</v>
      </c>
      <c r="BT731" s="11" t="s">
        <v>292</v>
      </c>
      <c r="BU731" s="11" t="s">
        <v>4499</v>
      </c>
      <c r="BV731" s="11" t="s">
        <v>4500</v>
      </c>
      <c r="BW731" s="12">
        <f t="shared" si="57"/>
        <v>8</v>
      </c>
      <c r="BX731" s="12">
        <f t="shared" si="58"/>
        <v>0</v>
      </c>
      <c r="BY731" s="12">
        <f t="shared" si="59"/>
        <v>1.6452509717834882</v>
      </c>
      <c r="BZ731" s="23">
        <f t="shared" si="60"/>
        <v>1.3055751400158886</v>
      </c>
      <c r="CA731" s="24">
        <f t="shared" si="61"/>
        <v>1.2601733300187272</v>
      </c>
      <c r="CB731" s="13">
        <v>2.0597129999999999E-3</v>
      </c>
      <c r="CC731" s="13">
        <v>1.6933219999999999E-2</v>
      </c>
      <c r="CD731" s="13">
        <v>4.4842925053773398E-4</v>
      </c>
      <c r="CE731" s="13">
        <v>4.51067069658544E-3</v>
      </c>
      <c r="CF731" s="13">
        <v>0.91019619625619397</v>
      </c>
      <c r="CG731" s="12">
        <v>1</v>
      </c>
      <c r="CH731" s="14">
        <v>469207.04097999999</v>
      </c>
      <c r="CI731" s="15">
        <v>697051.98751999997</v>
      </c>
      <c r="CJ731" s="15">
        <v>771963.34013999999</v>
      </c>
      <c r="CK731" s="15">
        <v>544791.87749999994</v>
      </c>
      <c r="CL731" s="15">
        <v>489445.91204000002</v>
      </c>
      <c r="CM731" s="15">
        <v>575233.03761999996</v>
      </c>
      <c r="CN731" s="14">
        <v>97941.055078854799</v>
      </c>
      <c r="CO731" s="15">
        <v>117554.184575601</v>
      </c>
      <c r="CP731" s="15">
        <v>93972.515924593798</v>
      </c>
      <c r="CQ731" s="15">
        <v>118713.325322922</v>
      </c>
      <c r="CR731" s="15">
        <v>74746.124794807198</v>
      </c>
      <c r="CS731" s="16">
        <v>146027.013822865</v>
      </c>
      <c r="CT731" s="14">
        <v>43800.571388874101</v>
      </c>
      <c r="CU731" s="15">
        <v>52571.829550120099</v>
      </c>
      <c r="CV731" s="15">
        <v>42025.786724814599</v>
      </c>
      <c r="CW731" s="15">
        <v>53090.213051420003</v>
      </c>
      <c r="CX731" s="15">
        <v>33427.483219174297</v>
      </c>
      <c r="CY731" s="16">
        <v>65305.2658918456</v>
      </c>
      <c r="CZ731" s="17">
        <v>13.7335938684118</v>
      </c>
      <c r="DA731" s="18">
        <v>14.1364323853296</v>
      </c>
      <c r="DB731" s="18">
        <v>14.2440143315575</v>
      </c>
      <c r="DC731" s="18">
        <v>13.8803478906986</v>
      </c>
      <c r="DD731" s="18">
        <v>13.784578415902599</v>
      </c>
      <c r="DE731" s="19">
        <v>13.9315197856802</v>
      </c>
      <c r="DF731" s="17">
        <v>0.21680325933362399</v>
      </c>
      <c r="DG731" s="18">
        <v>0.16806413459215699</v>
      </c>
      <c r="DH731" s="18">
        <v>0.120227030830132</v>
      </c>
      <c r="DI731" s="18">
        <v>0.23466608587087501</v>
      </c>
      <c r="DJ731" s="18">
        <v>0.15597409266383699</v>
      </c>
      <c r="DK731" s="19">
        <v>0.24206944487830001</v>
      </c>
      <c r="DL731" s="17">
        <v>9.6957365122700007E-2</v>
      </c>
      <c r="DM731" s="18">
        <v>7.5160565905547497E-2</v>
      </c>
      <c r="DN731" s="18">
        <v>5.37671627338277E-2</v>
      </c>
      <c r="DO731" s="18">
        <v>0.104945864004216</v>
      </c>
      <c r="DP731" s="18">
        <v>6.9753734785037894E-2</v>
      </c>
      <c r="DQ731" s="19">
        <v>0.108256746804703</v>
      </c>
      <c r="DR731" s="20">
        <v>13.040446687850601</v>
      </c>
      <c r="DS731" s="21">
        <v>13.443285204769101</v>
      </c>
      <c r="DT731" s="21">
        <v>13.550867150997099</v>
      </c>
      <c r="DU731" s="21">
        <v>13.1872007101377</v>
      </c>
      <c r="DV731" s="21">
        <v>13.091431235341499</v>
      </c>
      <c r="DW731" s="22">
        <v>13.2383726051194</v>
      </c>
      <c r="DX731" s="20">
        <v>0.21680325933418099</v>
      </c>
      <c r="DY731" s="21">
        <v>0.16806413459233399</v>
      </c>
      <c r="DZ731" s="21">
        <v>0.12022703083023301</v>
      </c>
      <c r="EA731" s="21">
        <v>0.23466608587137</v>
      </c>
      <c r="EB731" s="21">
        <v>0.15597409266418599</v>
      </c>
      <c r="EC731" s="22">
        <v>0.242069444878666</v>
      </c>
      <c r="ED731" s="20">
        <v>9.6957365122948905E-2</v>
      </c>
      <c r="EE731" s="21">
        <v>7.5160565905626794E-2</v>
      </c>
      <c r="EF731" s="21">
        <v>5.37671627338729E-2</v>
      </c>
      <c r="EG731" s="21">
        <v>0.10494586400443701</v>
      </c>
      <c r="EH731" s="21">
        <v>6.9753734785194296E-2</v>
      </c>
      <c r="EI731" s="22">
        <v>0.10825674680486699</v>
      </c>
    </row>
    <row r="732" spans="1:139" x14ac:dyDescent="0.2">
      <c r="A732" s="12" t="s">
        <v>4502</v>
      </c>
      <c r="B732" s="12">
        <v>2</v>
      </c>
      <c r="C732" s="12">
        <v>2</v>
      </c>
      <c r="D732" s="12">
        <v>163.44999999999999</v>
      </c>
      <c r="E732" s="12" t="s">
        <v>4506</v>
      </c>
      <c r="F732" s="12" t="s">
        <v>4503</v>
      </c>
      <c r="G732" s="12">
        <v>1372646.051</v>
      </c>
      <c r="H732" s="12">
        <v>1360349.1640000001</v>
      </c>
      <c r="I732" s="12">
        <v>1144504.1070000001</v>
      </c>
      <c r="J732" s="12">
        <v>1070359.966</v>
      </c>
      <c r="K732" s="12">
        <v>1388709.875</v>
      </c>
      <c r="L732" s="12">
        <v>1856706.8759999999</v>
      </c>
      <c r="M732" s="12">
        <v>2653324.4109999998</v>
      </c>
      <c r="N732" s="12">
        <v>2024826.7860000001</v>
      </c>
      <c r="O732" s="12">
        <v>1691469.0830000001</v>
      </c>
      <c r="P732" s="12">
        <v>2068297.9750000001</v>
      </c>
      <c r="Q732" s="12">
        <v>2279198.7689999999</v>
      </c>
      <c r="R732" s="12">
        <v>1834697.39</v>
      </c>
      <c r="S732" s="12">
        <v>1916475.6910000001</v>
      </c>
      <c r="T732" s="12">
        <v>1700662.5630000001</v>
      </c>
      <c r="U732" s="12">
        <v>2103961.4939999999</v>
      </c>
      <c r="V732" s="12">
        <v>1681707.821</v>
      </c>
      <c r="W732" s="12">
        <v>1813310.9550000001</v>
      </c>
      <c r="X732" s="12">
        <v>1773517.409</v>
      </c>
      <c r="Y732" s="12">
        <v>1402440.0179999999</v>
      </c>
      <c r="Z732" s="12">
        <v>1169953.6189999999</v>
      </c>
      <c r="AA732" s="12">
        <v>1548213.6470000001</v>
      </c>
      <c r="AB732" s="12">
        <v>1276962.3759999999</v>
      </c>
      <c r="AC732" s="12">
        <v>1388070.8910000001</v>
      </c>
      <c r="AD732" s="12">
        <v>1897138.73</v>
      </c>
      <c r="AE732" s="12">
        <v>1199277.848</v>
      </c>
      <c r="AF732" s="12">
        <v>1450867.723</v>
      </c>
      <c r="AG732" s="12">
        <v>1615812.9569999999</v>
      </c>
      <c r="AH732" s="12">
        <v>1628683.057</v>
      </c>
      <c r="AI732" s="12">
        <v>1511030.5819999999</v>
      </c>
      <c r="AJ732" s="12">
        <v>1347610.497</v>
      </c>
      <c r="AK732" s="12">
        <v>1820665.0989999999</v>
      </c>
      <c r="AL732" s="12">
        <v>1272928.7930000001</v>
      </c>
      <c r="AM732" s="12">
        <v>1133595.2949999999</v>
      </c>
      <c r="AN732" s="12">
        <v>1083854.558</v>
      </c>
      <c r="AO732" s="12">
        <v>1521620.5619999999</v>
      </c>
      <c r="AP732" s="12">
        <v>1909649.692</v>
      </c>
      <c r="AQ732" s="12">
        <v>1610258.419</v>
      </c>
      <c r="AR732" s="12">
        <v>1631701.1</v>
      </c>
      <c r="AS732" s="12">
        <v>1389346.9879999999</v>
      </c>
      <c r="AT732" s="12">
        <v>1151688.804</v>
      </c>
      <c r="AU732" s="12">
        <v>2325898.9210000001</v>
      </c>
      <c r="AV732" s="12">
        <v>2446808.1230000001</v>
      </c>
      <c r="AW732" s="12">
        <v>2103408.4210000001</v>
      </c>
      <c r="AX732" s="12">
        <v>2101179.0789999999</v>
      </c>
      <c r="AY732" s="12">
        <v>2371797.179</v>
      </c>
      <c r="AZ732" s="12">
        <v>2532129.7599999998</v>
      </c>
      <c r="BA732" s="12">
        <v>1494193.341</v>
      </c>
      <c r="BB732" s="12">
        <v>1789015.0190000001</v>
      </c>
      <c r="BC732" s="12">
        <v>1148122.264</v>
      </c>
      <c r="BD732" s="12">
        <v>1355166.1470000001</v>
      </c>
      <c r="BE732" s="12">
        <v>1716722.727</v>
      </c>
      <c r="BF732" s="12">
        <v>1658949.392</v>
      </c>
      <c r="BG732" s="12">
        <v>1388070.8910000001</v>
      </c>
      <c r="BH732" s="12">
        <v>1430694.6029999999</v>
      </c>
      <c r="BI732" s="12">
        <v>1430733.4839999999</v>
      </c>
      <c r="BJ732" s="12">
        <v>1832764.335</v>
      </c>
      <c r="BK732" s="12">
        <v>1542076.0819999999</v>
      </c>
      <c r="BL732" s="12">
        <v>1794565.013</v>
      </c>
      <c r="BM732" s="12">
        <v>1000961.585</v>
      </c>
      <c r="BN732" s="12">
        <v>1274488.3060000001</v>
      </c>
      <c r="BO732" s="11" t="s">
        <v>3997</v>
      </c>
      <c r="BP732" s="11" t="s">
        <v>3998</v>
      </c>
      <c r="BQ732" s="11" t="s">
        <v>289</v>
      </c>
      <c r="BR732" s="11" t="s">
        <v>290</v>
      </c>
      <c r="BS732" s="11" t="s">
        <v>291</v>
      </c>
      <c r="BT732" s="11" t="s">
        <v>292</v>
      </c>
      <c r="BU732" s="11" t="s">
        <v>4504</v>
      </c>
      <c r="BV732" s="11" t="s">
        <v>4505</v>
      </c>
      <c r="BW732" s="12">
        <f t="shared" si="57"/>
        <v>4</v>
      </c>
      <c r="BX732" s="12">
        <f t="shared" si="58"/>
        <v>0</v>
      </c>
      <c r="BY732" s="12">
        <f t="shared" si="59"/>
        <v>1.6246370656082427</v>
      </c>
      <c r="BZ732" s="23">
        <f t="shared" si="60"/>
        <v>1.2561879295121685</v>
      </c>
      <c r="CA732" s="24">
        <f t="shared" si="61"/>
        <v>1.2933073367765591</v>
      </c>
      <c r="CB732" s="13">
        <v>1.6105700000000001E-4</v>
      </c>
      <c r="CC732" s="13">
        <v>2.5500750000000002E-3</v>
      </c>
      <c r="CD732" s="13">
        <v>2.1406629089345501E-5</v>
      </c>
      <c r="CE732" s="13">
        <v>3.9660960603922398E-4</v>
      </c>
      <c r="CF732" s="13">
        <v>0.91860142820253698</v>
      </c>
      <c r="CG732" s="12">
        <v>1</v>
      </c>
      <c r="CH732" s="14">
        <v>1267313.8326000001</v>
      </c>
      <c r="CI732" s="15">
        <v>2058925.0262</v>
      </c>
      <c r="CJ732" s="15">
        <v>1966999.1813999999</v>
      </c>
      <c r="CK732" s="15">
        <v>1568185.9643999999</v>
      </c>
      <c r="CL732" s="15">
        <v>1461932.6984000001</v>
      </c>
      <c r="CM732" s="15">
        <v>1510800.9632000001</v>
      </c>
      <c r="CN732" s="14">
        <v>148627.47264788701</v>
      </c>
      <c r="CO732" s="15">
        <v>364169.33604707598</v>
      </c>
      <c r="CP732" s="15">
        <v>227606.48000493401</v>
      </c>
      <c r="CQ732" s="15">
        <v>274406.26576068799</v>
      </c>
      <c r="CR732" s="15">
        <v>276362.91775134101</v>
      </c>
      <c r="CS732" s="16">
        <v>117416.86542482</v>
      </c>
      <c r="CT732" s="14">
        <v>66468.226432933196</v>
      </c>
      <c r="CU732" s="15">
        <v>162861.47814444499</v>
      </c>
      <c r="CV732" s="15">
        <v>101788.71228209601</v>
      </c>
      <c r="CW732" s="15">
        <v>122718.21273855399</v>
      </c>
      <c r="CX732" s="15">
        <v>123593.254110436</v>
      </c>
      <c r="CY732" s="16">
        <v>52510.418558968297</v>
      </c>
      <c r="CZ732" s="17">
        <v>14.739822405007301</v>
      </c>
      <c r="DA732" s="18">
        <v>15.2191428175952</v>
      </c>
      <c r="DB732" s="18">
        <v>15.1798640095391</v>
      </c>
      <c r="DC732" s="18">
        <v>14.945279093607001</v>
      </c>
      <c r="DD732" s="18">
        <v>14.8749711847548</v>
      </c>
      <c r="DE732" s="19">
        <v>14.918837080208901</v>
      </c>
      <c r="DF732" s="17">
        <v>0.120948894367256</v>
      </c>
      <c r="DG732" s="18">
        <v>0.16828298610616901</v>
      </c>
      <c r="DH732" s="18">
        <v>0.114875099244024</v>
      </c>
      <c r="DI732" s="18">
        <v>0.186101358822052</v>
      </c>
      <c r="DJ732" s="18">
        <v>0.180621845616455</v>
      </c>
      <c r="DK732" s="19">
        <v>7.87951410821041E-2</v>
      </c>
      <c r="DL732" s="17">
        <v>5.4089989921725201E-2</v>
      </c>
      <c r="DM732" s="18">
        <v>7.5258439278009098E-2</v>
      </c>
      <c r="DN732" s="18">
        <v>5.1373706166334299E-2</v>
      </c>
      <c r="DO732" s="18">
        <v>8.3227057806237806E-2</v>
      </c>
      <c r="DP732" s="18">
        <v>8.0776545003973202E-2</v>
      </c>
      <c r="DQ732" s="19">
        <v>3.5238258351254201E-2</v>
      </c>
      <c r="DR732" s="20">
        <v>14.0466752244471</v>
      </c>
      <c r="DS732" s="21">
        <v>14.5259956370352</v>
      </c>
      <c r="DT732" s="21">
        <v>14.4867168289791</v>
      </c>
      <c r="DU732" s="21">
        <v>14.252131913046901</v>
      </c>
      <c r="DV732" s="21">
        <v>14.1818240041947</v>
      </c>
      <c r="DW732" s="22">
        <v>14.2256898996489</v>
      </c>
      <c r="DX732" s="20">
        <v>0.120948894367297</v>
      </c>
      <c r="DY732" s="21">
        <v>0.168282986106187</v>
      </c>
      <c r="DZ732" s="21">
        <v>0.11487509924403801</v>
      </c>
      <c r="EA732" s="21">
        <v>0.186101358822097</v>
      </c>
      <c r="EB732" s="21">
        <v>0.180621845616496</v>
      </c>
      <c r="EC732" s="22">
        <v>7.8795141082122294E-2</v>
      </c>
      <c r="ED732" s="20">
        <v>5.4089989921743298E-2</v>
      </c>
      <c r="EE732" s="21">
        <v>7.5258439278017605E-2</v>
      </c>
      <c r="EF732" s="21">
        <v>5.1373706166340898E-2</v>
      </c>
      <c r="EG732" s="21">
        <v>8.3227057806257998E-2</v>
      </c>
      <c r="EH732" s="21">
        <v>8.0776545003991299E-2</v>
      </c>
      <c r="EI732" s="22">
        <v>3.5238258351262403E-2</v>
      </c>
    </row>
    <row r="733" spans="1:139" x14ac:dyDescent="0.2">
      <c r="A733" s="12" t="s">
        <v>4507</v>
      </c>
      <c r="B733" s="12">
        <v>4</v>
      </c>
      <c r="C733" s="12">
        <v>4</v>
      </c>
      <c r="D733" s="12">
        <v>245.58</v>
      </c>
      <c r="E733" s="12" t="s">
        <v>4511</v>
      </c>
      <c r="F733" s="12" t="s">
        <v>4508</v>
      </c>
      <c r="G733" s="12">
        <v>926918.10239999997</v>
      </c>
      <c r="H733" s="12">
        <v>909975.42220000003</v>
      </c>
      <c r="I733" s="12">
        <v>816970.36289999995</v>
      </c>
      <c r="J733" s="12">
        <v>666504.08600000001</v>
      </c>
      <c r="K733" s="12">
        <v>968538.58389999997</v>
      </c>
      <c r="L733" s="12">
        <v>1161084.3799999999</v>
      </c>
      <c r="M733" s="12">
        <v>1462683.9040000001</v>
      </c>
      <c r="N733" s="12">
        <v>1453750.1910000001</v>
      </c>
      <c r="O733" s="12">
        <v>1078891.9979999999</v>
      </c>
      <c r="P733" s="12">
        <v>1371904.4</v>
      </c>
      <c r="Q733" s="12">
        <v>1388504.7279999999</v>
      </c>
      <c r="R733" s="12">
        <v>1283082.4990000001</v>
      </c>
      <c r="S733" s="12">
        <v>1229349.2</v>
      </c>
      <c r="T733" s="12">
        <v>1123615.8540000001</v>
      </c>
      <c r="U733" s="12">
        <v>1278471.443</v>
      </c>
      <c r="V733" s="12">
        <v>1120194.1000000001</v>
      </c>
      <c r="W733" s="12">
        <v>930121.20640000002</v>
      </c>
      <c r="X733" s="12">
        <v>1192418.5149999999</v>
      </c>
      <c r="Y733" s="12">
        <v>989331.79799999995</v>
      </c>
      <c r="Z733" s="12">
        <v>727113.72479999997</v>
      </c>
      <c r="AA733" s="12">
        <v>991187.58539999998</v>
      </c>
      <c r="AB733" s="12">
        <v>855001.11690000002</v>
      </c>
      <c r="AC733" s="12">
        <v>811526.79920000001</v>
      </c>
      <c r="AD733" s="12">
        <v>1047378.882</v>
      </c>
      <c r="AE733" s="12">
        <v>752398.07909999997</v>
      </c>
      <c r="AF733" s="12">
        <v>1004222.9840000001</v>
      </c>
      <c r="AG733" s="12">
        <v>1190359.0449999999</v>
      </c>
      <c r="AH733" s="12">
        <v>952702.81229999999</v>
      </c>
      <c r="AI733" s="12">
        <v>1092379.7960000001</v>
      </c>
      <c r="AJ733" s="12">
        <v>904938.81929999997</v>
      </c>
      <c r="AK733" s="12">
        <v>1229455.6470000001</v>
      </c>
      <c r="AL733" s="12">
        <v>851497.50230000005</v>
      </c>
      <c r="AM733" s="12">
        <v>809183.43059999996</v>
      </c>
      <c r="AN733" s="12">
        <v>674907.054</v>
      </c>
      <c r="AO733" s="12">
        <v>1061235.504</v>
      </c>
      <c r="AP733" s="12">
        <v>1194191.9620000001</v>
      </c>
      <c r="AQ733" s="12">
        <v>887678.51430000004</v>
      </c>
      <c r="AR733" s="12">
        <v>1171500.5959999999</v>
      </c>
      <c r="AS733" s="12">
        <v>886185.48380000005</v>
      </c>
      <c r="AT733" s="12">
        <v>763916.49439999997</v>
      </c>
      <c r="AU733" s="12">
        <v>1416954.8049999999</v>
      </c>
      <c r="AV733" s="12">
        <v>1711157.7620000001</v>
      </c>
      <c r="AW733" s="12">
        <v>1349259.7220000001</v>
      </c>
      <c r="AX733" s="12">
        <v>1388234.314</v>
      </c>
      <c r="AY733" s="12">
        <v>1441221.7</v>
      </c>
      <c r="AZ733" s="12">
        <v>1686664.4620000001</v>
      </c>
      <c r="BA733" s="12">
        <v>766432.75639999995</v>
      </c>
      <c r="BB733" s="12">
        <v>1202838.281</v>
      </c>
      <c r="BC733" s="12">
        <v>809926.87650000001</v>
      </c>
      <c r="BD733" s="12">
        <v>842221.34019999998</v>
      </c>
      <c r="BE733" s="12">
        <v>1099069.406</v>
      </c>
      <c r="BF733" s="12">
        <v>1110763.8019999999</v>
      </c>
      <c r="BG733" s="12">
        <v>811526.79920000001</v>
      </c>
      <c r="BH733" s="12">
        <v>789862.8027</v>
      </c>
      <c r="BI733" s="12">
        <v>897607.77830000001</v>
      </c>
      <c r="BJ733" s="12">
        <v>1268554.0109999999</v>
      </c>
      <c r="BK733" s="12">
        <v>1136037.5619999999</v>
      </c>
      <c r="BL733" s="12">
        <v>1049735.9369999999</v>
      </c>
      <c r="BM733" s="12">
        <v>723632.08550000004</v>
      </c>
      <c r="BN733" s="12">
        <v>855836.27080000006</v>
      </c>
      <c r="BO733" s="11" t="s">
        <v>287</v>
      </c>
      <c r="BP733" s="11" t="s">
        <v>288</v>
      </c>
      <c r="BQ733" s="11" t="s">
        <v>289</v>
      </c>
      <c r="BR733" s="11" t="s">
        <v>290</v>
      </c>
      <c r="BS733" s="11" t="s">
        <v>998</v>
      </c>
      <c r="BT733" s="11" t="s">
        <v>999</v>
      </c>
      <c r="BU733" s="11" t="s">
        <v>4509</v>
      </c>
      <c r="BV733" s="11" t="s">
        <v>4510</v>
      </c>
      <c r="BW733" s="12">
        <f t="shared" si="57"/>
        <v>4</v>
      </c>
      <c r="BX733" s="12">
        <f t="shared" si="58"/>
        <v>0</v>
      </c>
      <c r="BY733" s="12">
        <f t="shared" si="59"/>
        <v>1.5221396842363391</v>
      </c>
      <c r="BZ733" s="23">
        <f t="shared" si="60"/>
        <v>1.2363639346043733</v>
      </c>
      <c r="CA733" s="24">
        <f t="shared" si="61"/>
        <v>1.2311420946805698</v>
      </c>
      <c r="CB733" s="13">
        <v>1.42822E-4</v>
      </c>
      <c r="CC733" s="13">
        <v>2.3483309999999999E-3</v>
      </c>
      <c r="CD733" s="13">
        <v>1.12935272019641E-5</v>
      </c>
      <c r="CE733" s="13">
        <v>2.3551135994339799E-4</v>
      </c>
      <c r="CF733" s="13">
        <v>0.84203655245640596</v>
      </c>
      <c r="CG733" s="12">
        <v>1</v>
      </c>
      <c r="CH733" s="14">
        <v>857781.31148000003</v>
      </c>
      <c r="CI733" s="15">
        <v>1305662.9746000001</v>
      </c>
      <c r="CJ733" s="15">
        <v>1260604.7448</v>
      </c>
      <c r="CK733" s="15">
        <v>991835.86884000001</v>
      </c>
      <c r="CL733" s="15">
        <v>891498.49251999997</v>
      </c>
      <c r="CM733" s="15">
        <v>1028920.69132</v>
      </c>
      <c r="CN733" s="14">
        <v>120440.654429694</v>
      </c>
      <c r="CO733" s="15">
        <v>175571.47277846199</v>
      </c>
      <c r="CP733" s="15">
        <v>96080.356114510796</v>
      </c>
      <c r="CQ733" s="15">
        <v>180694.50525891801</v>
      </c>
      <c r="CR733" s="15">
        <v>123807.376836867</v>
      </c>
      <c r="CS733" s="16">
        <v>113885.958775052</v>
      </c>
      <c r="CT733" s="14">
        <v>53862.698111871301</v>
      </c>
      <c r="CU733" s="15">
        <v>78517.949608479001</v>
      </c>
      <c r="CV733" s="15">
        <v>42968.441514886799</v>
      </c>
      <c r="CW733" s="15">
        <v>80809.039383926996</v>
      </c>
      <c r="CX733" s="15">
        <v>55368.3421446336</v>
      </c>
      <c r="CY733" s="16">
        <v>50931.349100751002</v>
      </c>
      <c r="CZ733" s="17">
        <v>14.3466465025431</v>
      </c>
      <c r="DA733" s="18">
        <v>14.767839420102</v>
      </c>
      <c r="DB733" s="18">
        <v>14.737896707936899</v>
      </c>
      <c r="DC733" s="18">
        <v>14.4861872012315</v>
      </c>
      <c r="DD733" s="18">
        <v>14.3861495705592</v>
      </c>
      <c r="DE733" s="19">
        <v>14.532355234288801</v>
      </c>
      <c r="DF733" s="17">
        <v>0.14992331528262301</v>
      </c>
      <c r="DG733" s="18">
        <v>0.13853938482834299</v>
      </c>
      <c r="DH733" s="18">
        <v>7.6950812066934701E-2</v>
      </c>
      <c r="DI733" s="18">
        <v>0.19251171133869699</v>
      </c>
      <c r="DJ733" s="18">
        <v>0.138082942811245</v>
      </c>
      <c r="DK733" s="19">
        <v>0.10920985306455901</v>
      </c>
      <c r="DL733" s="17">
        <v>6.7047744876815696E-2</v>
      </c>
      <c r="DM733" s="18">
        <v>6.1956696407435702E-2</v>
      </c>
      <c r="DN733" s="18">
        <v>3.4413449341095401E-2</v>
      </c>
      <c r="DO733" s="18">
        <v>8.6093854603628603E-2</v>
      </c>
      <c r="DP733" s="18">
        <v>6.1752569331832E-2</v>
      </c>
      <c r="DQ733" s="19">
        <v>4.8840131053023497E-2</v>
      </c>
      <c r="DR733" s="20">
        <v>13.6534993219827</v>
      </c>
      <c r="DS733" s="21">
        <v>14.0746922395419</v>
      </c>
      <c r="DT733" s="21">
        <v>14.044749527376799</v>
      </c>
      <c r="DU733" s="21">
        <v>13.793040020671301</v>
      </c>
      <c r="DV733" s="21">
        <v>13.693002389998901</v>
      </c>
      <c r="DW733" s="22">
        <v>13.8392080537286</v>
      </c>
      <c r="DX733" s="20">
        <v>0.149923315282743</v>
      </c>
      <c r="DY733" s="21">
        <v>0.13853938482838701</v>
      </c>
      <c r="DZ733" s="21">
        <v>7.6950812066959307E-2</v>
      </c>
      <c r="EA733" s="21">
        <v>0.19251171133881301</v>
      </c>
      <c r="EB733" s="21">
        <v>0.13808294281133299</v>
      </c>
      <c r="EC733" s="22">
        <v>0.10920985306460999</v>
      </c>
      <c r="ED733" s="20">
        <v>6.70477448768695E-2</v>
      </c>
      <c r="EE733" s="21">
        <v>6.19566964074552E-2</v>
      </c>
      <c r="EF733" s="21">
        <v>3.4413449341106399E-2</v>
      </c>
      <c r="EG733" s="21">
        <v>8.6093854603680603E-2</v>
      </c>
      <c r="EH733" s="21">
        <v>6.1752569331871197E-2</v>
      </c>
      <c r="EI733" s="22">
        <v>4.8840131053046201E-2</v>
      </c>
    </row>
    <row r="734" spans="1:139" x14ac:dyDescent="0.2">
      <c r="A734" s="12" t="s">
        <v>4512</v>
      </c>
      <c r="B734" s="12">
        <v>3</v>
      </c>
      <c r="C734" s="12">
        <v>3</v>
      </c>
      <c r="D734" s="12">
        <v>174.02</v>
      </c>
      <c r="E734" s="12" t="s">
        <v>4518</v>
      </c>
      <c r="F734" s="12" t="s">
        <v>4513</v>
      </c>
      <c r="G734" s="12">
        <v>1146920.5330000001</v>
      </c>
      <c r="H734" s="12">
        <v>1223983.862</v>
      </c>
      <c r="I734" s="12">
        <v>1077092.328</v>
      </c>
      <c r="J734" s="12">
        <v>925936.42020000005</v>
      </c>
      <c r="K734" s="12">
        <v>1187120.865</v>
      </c>
      <c r="L734" s="12">
        <v>1210263.8940000001</v>
      </c>
      <c r="M734" s="12">
        <v>1766827.0149999999</v>
      </c>
      <c r="N734" s="12">
        <v>1706104.1340000001</v>
      </c>
      <c r="O734" s="12">
        <v>1411537.2409999999</v>
      </c>
      <c r="P734" s="12">
        <v>1910393.74</v>
      </c>
      <c r="Q734" s="12">
        <v>1785896.5379999999</v>
      </c>
      <c r="R734" s="12">
        <v>1616614.845</v>
      </c>
      <c r="S734" s="12">
        <v>1588598.4790000001</v>
      </c>
      <c r="T734" s="12">
        <v>1413742.767</v>
      </c>
      <c r="U734" s="12">
        <v>1520643.9820000001</v>
      </c>
      <c r="V734" s="12">
        <v>1233974.577</v>
      </c>
      <c r="W734" s="12">
        <v>1333508.307</v>
      </c>
      <c r="X734" s="12">
        <v>1323277.32</v>
      </c>
      <c r="Y734" s="12">
        <v>1080068.594</v>
      </c>
      <c r="Z734" s="12">
        <v>866105.16929999995</v>
      </c>
      <c r="AA734" s="12">
        <v>1292681.227</v>
      </c>
      <c r="AB734" s="12">
        <v>1184068.6580000001</v>
      </c>
      <c r="AC734" s="12">
        <v>1048891.9850000001</v>
      </c>
      <c r="AD734" s="12">
        <v>1520197.595</v>
      </c>
      <c r="AE734" s="12">
        <v>1005836.19</v>
      </c>
      <c r="AF734" s="12">
        <v>1274655.405</v>
      </c>
      <c r="AG734" s="12">
        <v>1439197.331</v>
      </c>
      <c r="AH734" s="12">
        <v>1266996.1610000001</v>
      </c>
      <c r="AI734" s="12">
        <v>1418730.4750000001</v>
      </c>
      <c r="AJ734" s="12">
        <v>1078903.1680000001</v>
      </c>
      <c r="AK734" s="12">
        <v>1521264.848</v>
      </c>
      <c r="AL734" s="12">
        <v>1145326.7590000001</v>
      </c>
      <c r="AM734" s="12">
        <v>1066826.05</v>
      </c>
      <c r="AN734" s="12">
        <v>937610.18830000004</v>
      </c>
      <c r="AO734" s="12">
        <v>1300737.865</v>
      </c>
      <c r="AP734" s="12">
        <v>1244773.7990000001</v>
      </c>
      <c r="AQ734" s="12">
        <v>1072257.906</v>
      </c>
      <c r="AR734" s="12">
        <v>1374859.327</v>
      </c>
      <c r="AS734" s="12">
        <v>1159415.2290000001</v>
      </c>
      <c r="AT734" s="12">
        <v>1063763.108</v>
      </c>
      <c r="AU734" s="12">
        <v>1822489.064</v>
      </c>
      <c r="AV734" s="12">
        <v>2155966.622</v>
      </c>
      <c r="AW734" s="12">
        <v>1743550.1170000001</v>
      </c>
      <c r="AX734" s="12">
        <v>1746687.9029999999</v>
      </c>
      <c r="AY734" s="12">
        <v>1714222.9620000001</v>
      </c>
      <c r="AZ734" s="12">
        <v>1857982.5290000001</v>
      </c>
      <c r="BA734" s="12">
        <v>1098829.314</v>
      </c>
      <c r="BB734" s="12">
        <v>1334840.5759999999</v>
      </c>
      <c r="BC734" s="12">
        <v>884209.50870000001</v>
      </c>
      <c r="BD734" s="12">
        <v>1003216.184</v>
      </c>
      <c r="BE734" s="12">
        <v>1433377.909</v>
      </c>
      <c r="BF734" s="12">
        <v>1538267.703</v>
      </c>
      <c r="BG734" s="12">
        <v>1048891.9850000001</v>
      </c>
      <c r="BH734" s="12">
        <v>1146430.9180000001</v>
      </c>
      <c r="BI734" s="12">
        <v>1199958.3910000001</v>
      </c>
      <c r="BJ734" s="12">
        <v>1610169.507</v>
      </c>
      <c r="BK734" s="12">
        <v>1373520.2279999999</v>
      </c>
      <c r="BL734" s="12">
        <v>1396040.1769999999</v>
      </c>
      <c r="BM734" s="12">
        <v>939818.63840000005</v>
      </c>
      <c r="BN734" s="12">
        <v>1020361.205</v>
      </c>
      <c r="BO734" s="11" t="s">
        <v>1016</v>
      </c>
      <c r="BP734" s="11" t="s">
        <v>1017</v>
      </c>
      <c r="BQ734" s="11" t="s">
        <v>289</v>
      </c>
      <c r="BR734" s="11" t="s">
        <v>290</v>
      </c>
      <c r="BS734" s="11" t="s">
        <v>4514</v>
      </c>
      <c r="BT734" s="11" t="s">
        <v>4515</v>
      </c>
      <c r="BU734" s="11" t="s">
        <v>4516</v>
      </c>
      <c r="BV734" s="11" t="s">
        <v>4517</v>
      </c>
      <c r="BW734" s="12">
        <f t="shared" si="57"/>
        <v>4</v>
      </c>
      <c r="BX734" s="12">
        <f t="shared" si="58"/>
        <v>0</v>
      </c>
      <c r="BY734" s="12">
        <f t="shared" si="59"/>
        <v>1.4394979822523062</v>
      </c>
      <c r="BZ734" s="23">
        <f t="shared" si="60"/>
        <v>1.2050235765780195</v>
      </c>
      <c r="CA734" s="24">
        <f t="shared" si="61"/>
        <v>1.1945807619301012</v>
      </c>
      <c r="CB734" s="13">
        <v>1.221317E-3</v>
      </c>
      <c r="CC734" s="13">
        <v>1.1228237E-2</v>
      </c>
      <c r="CD734" s="13">
        <v>6.0243636266331E-4</v>
      </c>
      <c r="CE734" s="13">
        <v>5.7231454453014396E-3</v>
      </c>
      <c r="CF734" s="13">
        <v>0.75366810734879197</v>
      </c>
      <c r="CG734" s="12">
        <v>1</v>
      </c>
      <c r="CH734" s="14">
        <v>1112210.80164</v>
      </c>
      <c r="CI734" s="15">
        <v>1601025.2047999999</v>
      </c>
      <c r="CJ734" s="15">
        <v>1585099.3222000001</v>
      </c>
      <c r="CK734" s="15">
        <v>1167386.7934600001</v>
      </c>
      <c r="CL734" s="15">
        <v>1210335.1310000001</v>
      </c>
      <c r="CM734" s="15">
        <v>1295696.5079999999</v>
      </c>
      <c r="CN734" s="14">
        <v>117516.96945290601</v>
      </c>
      <c r="CO734" s="15">
        <v>284095.40767249902</v>
      </c>
      <c r="CP734" s="15">
        <v>136786.83602508</v>
      </c>
      <c r="CQ734" s="15">
        <v>196676.91238165999</v>
      </c>
      <c r="CR734" s="15">
        <v>206983.852019276</v>
      </c>
      <c r="CS734" s="16">
        <v>144910.00089639</v>
      </c>
      <c r="CT734" s="14">
        <v>52555.186441292703</v>
      </c>
      <c r="CU734" s="15">
        <v>127051.328730245</v>
      </c>
      <c r="CV734" s="15">
        <v>61172.932755839203</v>
      </c>
      <c r="CW734" s="15">
        <v>87956.589138032403</v>
      </c>
      <c r="CX734" s="15">
        <v>92565.992671971893</v>
      </c>
      <c r="CY734" s="16">
        <v>64805.722524776698</v>
      </c>
      <c r="CZ734" s="17">
        <v>14.6102653187521</v>
      </c>
      <c r="DA734" s="18">
        <v>14.965902724094599</v>
      </c>
      <c r="DB734" s="18">
        <v>14.966354064520401</v>
      </c>
      <c r="DC734" s="18">
        <v>14.6509458808912</v>
      </c>
      <c r="DD734" s="18">
        <v>14.688271530123499</v>
      </c>
      <c r="DE734" s="19">
        <v>14.762481272907999</v>
      </c>
      <c r="DF734" s="17">
        <v>0.110542819233511</v>
      </c>
      <c r="DG734" s="18">
        <v>0.18589148186139401</v>
      </c>
      <c r="DH734" s="18">
        <v>8.5713557288890199E-2</v>
      </c>
      <c r="DI734" s="18">
        <v>0.18087764259756101</v>
      </c>
      <c r="DJ734" s="18">
        <v>0.16649683845784999</v>
      </c>
      <c r="DK734" s="19">
        <v>0.115566019372404</v>
      </c>
      <c r="DL734" s="17">
        <v>4.9436251646120401E-2</v>
      </c>
      <c r="DM734" s="18">
        <v>8.3133197976048998E-2</v>
      </c>
      <c r="DN734" s="18">
        <v>3.8332268138256201E-2</v>
      </c>
      <c r="DO734" s="18">
        <v>8.0890940891611501E-2</v>
      </c>
      <c r="DP734" s="18">
        <v>7.4459649766110997E-2</v>
      </c>
      <c r="DQ734" s="19">
        <v>5.16826950411505E-2</v>
      </c>
      <c r="DR734" s="20">
        <v>13.917118138192</v>
      </c>
      <c r="DS734" s="21">
        <v>14.272755543534499</v>
      </c>
      <c r="DT734" s="21">
        <v>14.2732068839604</v>
      </c>
      <c r="DU734" s="21">
        <v>13.957798700331001</v>
      </c>
      <c r="DV734" s="21">
        <v>13.9951243495633</v>
      </c>
      <c r="DW734" s="22">
        <v>14.0693340923479</v>
      </c>
      <c r="DX734" s="20">
        <v>0.110542819233561</v>
      </c>
      <c r="DY734" s="21">
        <v>0.185891481861435</v>
      </c>
      <c r="DZ734" s="21">
        <v>8.5713557288907699E-2</v>
      </c>
      <c r="EA734" s="21">
        <v>0.180877642597641</v>
      </c>
      <c r="EB734" s="21">
        <v>0.166496838457906</v>
      </c>
      <c r="EC734" s="22">
        <v>0.115566019372441</v>
      </c>
      <c r="ED734" s="20">
        <v>4.9436251646142799E-2</v>
      </c>
      <c r="EE734" s="21">
        <v>8.3133197976067594E-2</v>
      </c>
      <c r="EF734" s="21">
        <v>3.8332268138264097E-2</v>
      </c>
      <c r="EG734" s="21">
        <v>8.0890940891647306E-2</v>
      </c>
      <c r="EH734" s="21">
        <v>7.4459649766136005E-2</v>
      </c>
      <c r="EI734" s="22">
        <v>5.1682695041167299E-2</v>
      </c>
    </row>
    <row r="735" spans="1:139" x14ac:dyDescent="0.2">
      <c r="A735" s="12" t="s">
        <v>4519</v>
      </c>
      <c r="B735" s="12">
        <v>6</v>
      </c>
      <c r="C735" s="12">
        <v>6</v>
      </c>
      <c r="D735" s="12">
        <v>212.67</v>
      </c>
      <c r="E735" s="12" t="s">
        <v>4523</v>
      </c>
      <c r="F735" s="12" t="s">
        <v>4520</v>
      </c>
      <c r="G735" s="12">
        <v>590024.02619999996</v>
      </c>
      <c r="H735" s="12">
        <v>709560.38769999996</v>
      </c>
      <c r="I735" s="12">
        <v>535202.91139999998</v>
      </c>
      <c r="J735" s="12">
        <v>550400.06770000001</v>
      </c>
      <c r="K735" s="12">
        <v>608970.38020000001</v>
      </c>
      <c r="L735" s="12">
        <v>780586.7574</v>
      </c>
      <c r="M735" s="12">
        <v>690370.22750000004</v>
      </c>
      <c r="N735" s="12">
        <v>687221.11860000005</v>
      </c>
      <c r="O735" s="12">
        <v>643651.20880000002</v>
      </c>
      <c r="P735" s="12">
        <v>739931.88760000002</v>
      </c>
      <c r="Q735" s="12">
        <v>623233.34550000005</v>
      </c>
      <c r="R735" s="12">
        <v>921972.6496</v>
      </c>
      <c r="S735" s="12">
        <v>723771.78980000003</v>
      </c>
      <c r="T735" s="12">
        <v>677157.98140000005</v>
      </c>
      <c r="U735" s="12">
        <v>734134.15830000001</v>
      </c>
      <c r="V735" s="12">
        <v>647389.9767</v>
      </c>
      <c r="W735" s="12">
        <v>709180.32389999996</v>
      </c>
      <c r="X735" s="12">
        <v>796562.00230000005</v>
      </c>
      <c r="Y735" s="12">
        <v>554142.11560000002</v>
      </c>
      <c r="Z735" s="12">
        <v>591098.37300000002</v>
      </c>
      <c r="AA735" s="12">
        <v>625983.81720000005</v>
      </c>
      <c r="AB735" s="12">
        <v>712988.19050000003</v>
      </c>
      <c r="AC735" s="12">
        <v>729104.93130000005</v>
      </c>
      <c r="AD735" s="12">
        <v>736139.1139</v>
      </c>
      <c r="AE735" s="12">
        <v>562860.30969999998</v>
      </c>
      <c r="AF735" s="12">
        <v>611351.60739999998</v>
      </c>
      <c r="AG735" s="12">
        <v>663254.58059999999</v>
      </c>
      <c r="AH735" s="12">
        <v>749627.6102</v>
      </c>
      <c r="AI735" s="12">
        <v>688648.67929999996</v>
      </c>
      <c r="AJ735" s="12">
        <v>672217.71120000002</v>
      </c>
      <c r="AK735" s="12">
        <v>782602.44240000006</v>
      </c>
      <c r="AL735" s="12">
        <v>663961.77650000004</v>
      </c>
      <c r="AM735" s="12">
        <v>530101.63840000005</v>
      </c>
      <c r="AN735" s="12">
        <v>557339.25109999999</v>
      </c>
      <c r="AO735" s="12">
        <v>667253.73589999997</v>
      </c>
      <c r="AP735" s="12">
        <v>802844.69240000006</v>
      </c>
      <c r="AQ735" s="12">
        <v>418974.19959999999</v>
      </c>
      <c r="AR735" s="12">
        <v>553795.24959999998</v>
      </c>
      <c r="AS735" s="12">
        <v>528685.31689999998</v>
      </c>
      <c r="AT735" s="12">
        <v>412015.71610000002</v>
      </c>
      <c r="AU735" s="12">
        <v>636003.22420000006</v>
      </c>
      <c r="AV735" s="12">
        <v>1229570.7080000001</v>
      </c>
      <c r="AW735" s="12">
        <v>794368.37309999997</v>
      </c>
      <c r="AX735" s="12">
        <v>836632.85990000004</v>
      </c>
      <c r="AY735" s="12">
        <v>827589.9203</v>
      </c>
      <c r="AZ735" s="12">
        <v>974768.27190000005</v>
      </c>
      <c r="BA735" s="12">
        <v>584374.40910000005</v>
      </c>
      <c r="BB735" s="12">
        <v>803522.63710000005</v>
      </c>
      <c r="BC735" s="12">
        <v>453654.26809999999</v>
      </c>
      <c r="BD735" s="12">
        <v>684673.72699999996</v>
      </c>
      <c r="BE735" s="12">
        <v>694116.5048</v>
      </c>
      <c r="BF735" s="12">
        <v>926269.51870000002</v>
      </c>
      <c r="BG735" s="12">
        <v>729104.93130000005</v>
      </c>
      <c r="BH735" s="12">
        <v>555146.67500000005</v>
      </c>
      <c r="BI735" s="12">
        <v>671490.00789999997</v>
      </c>
      <c r="BJ735" s="12">
        <v>772271.24459999998</v>
      </c>
      <c r="BK735" s="12">
        <v>632987.26520000002</v>
      </c>
      <c r="BL735" s="12">
        <v>825977.45239999995</v>
      </c>
      <c r="BM735" s="12">
        <v>456185.91800000001</v>
      </c>
      <c r="BN735" s="12">
        <v>635742.7561</v>
      </c>
      <c r="BO735" s="11" t="s">
        <v>3997</v>
      </c>
      <c r="BP735" s="11" t="s">
        <v>3998</v>
      </c>
      <c r="BQ735" s="11" t="s">
        <v>289</v>
      </c>
      <c r="BR735" s="11" t="s">
        <v>290</v>
      </c>
      <c r="BS735" s="11" t="s">
        <v>556</v>
      </c>
      <c r="BT735" s="11" t="s">
        <v>557</v>
      </c>
      <c r="BU735" s="11" t="s">
        <v>4521</v>
      </c>
      <c r="BV735" s="11" t="s">
        <v>4522</v>
      </c>
      <c r="BW735" s="12">
        <f t="shared" si="57"/>
        <v>8</v>
      </c>
      <c r="BX735" s="12">
        <f t="shared" si="58"/>
        <v>0</v>
      </c>
      <c r="BY735" s="12">
        <f t="shared" si="59"/>
        <v>1.2291502998075878</v>
      </c>
      <c r="BZ735" s="23">
        <f t="shared" si="60"/>
        <v>1.0895497482408509</v>
      </c>
      <c r="CA735" s="24">
        <f t="shared" si="61"/>
        <v>1.1281268265098783</v>
      </c>
      <c r="CB735" s="13">
        <v>0.138558505</v>
      </c>
      <c r="CC735" s="13">
        <v>0.30691067900000002</v>
      </c>
      <c r="CD735" s="13">
        <v>5.5547784470739499E-2</v>
      </c>
      <c r="CE735" s="13">
        <v>0.14092983893911601</v>
      </c>
      <c r="CF735" s="13">
        <v>0.18439354298201199</v>
      </c>
      <c r="CG735" s="12">
        <v>1</v>
      </c>
      <c r="CH735" s="14">
        <v>598831.55463999999</v>
      </c>
      <c r="CI735" s="15">
        <v>708352.23997999995</v>
      </c>
      <c r="CJ735" s="15">
        <v>736053.98491999996</v>
      </c>
      <c r="CK735" s="15">
        <v>659674.55830000003</v>
      </c>
      <c r="CL735" s="15">
        <v>673415.27252</v>
      </c>
      <c r="CM735" s="15">
        <v>677020.03774000006</v>
      </c>
      <c r="CN735" s="14">
        <v>68621.162879190306</v>
      </c>
      <c r="CO735" s="15">
        <v>52846.949178893403</v>
      </c>
      <c r="CP735" s="15">
        <v>112824.558316636</v>
      </c>
      <c r="CQ735" s="15">
        <v>96410.183266747103</v>
      </c>
      <c r="CR735" s="15">
        <v>75950.274798470593</v>
      </c>
      <c r="CS735" s="16">
        <v>49829.654265443503</v>
      </c>
      <c r="CT735" s="14">
        <v>30688.316978590901</v>
      </c>
      <c r="CU735" s="15">
        <v>23633.874153496399</v>
      </c>
      <c r="CV735" s="15">
        <v>50456.676385477702</v>
      </c>
      <c r="CW735" s="15">
        <v>43115.944701531902</v>
      </c>
      <c r="CX735" s="15">
        <v>33965.9954718339</v>
      </c>
      <c r="CY735" s="16">
        <v>22284.4988465688</v>
      </c>
      <c r="CZ735" s="17">
        <v>13.990876430034801</v>
      </c>
      <c r="DA735" s="18">
        <v>14.1616314841707</v>
      </c>
      <c r="DB735" s="18">
        <v>14.1934042763117</v>
      </c>
      <c r="DC735" s="18">
        <v>14.0842559183455</v>
      </c>
      <c r="DD735" s="18">
        <v>14.107913985753701</v>
      </c>
      <c r="DE735" s="19">
        <v>14.116446704189601</v>
      </c>
      <c r="DF735" s="17">
        <v>0.110559719083444</v>
      </c>
      <c r="DG735" s="18">
        <v>7.4263486520002905E-2</v>
      </c>
      <c r="DH735" s="18">
        <v>0.14599795997463999</v>
      </c>
      <c r="DI735" s="18">
        <v>0.144247483719986</v>
      </c>
      <c r="DJ735" s="18">
        <v>0.117106659827068</v>
      </c>
      <c r="DK735" s="19">
        <v>7.3361980183252504E-2</v>
      </c>
      <c r="DL735" s="17">
        <v>4.94438094887725E-2</v>
      </c>
      <c r="DM735" s="18">
        <v>3.32116408209732E-2</v>
      </c>
      <c r="DN735" s="18">
        <v>6.5292272615917704E-2</v>
      </c>
      <c r="DO735" s="18">
        <v>6.4509435836236695E-2</v>
      </c>
      <c r="DP735" s="18">
        <v>5.2371690398253401E-2</v>
      </c>
      <c r="DQ735" s="19">
        <v>3.2808474930749003E-2</v>
      </c>
      <c r="DR735" s="20">
        <v>13.2977292494741</v>
      </c>
      <c r="DS735" s="21">
        <v>13.4684843036103</v>
      </c>
      <c r="DT735" s="21">
        <v>13.5002570957513</v>
      </c>
      <c r="DU735" s="21">
        <v>13.391108737784901</v>
      </c>
      <c r="DV735" s="21">
        <v>13.414766805193199</v>
      </c>
      <c r="DW735" s="22">
        <v>13.423299523629099</v>
      </c>
      <c r="DX735" s="20">
        <v>0.110559719083592</v>
      </c>
      <c r="DY735" s="21">
        <v>7.4263486520076805E-2</v>
      </c>
      <c r="DZ735" s="21">
        <v>0.145997959974767</v>
      </c>
      <c r="EA735" s="21">
        <v>0.144247483720153</v>
      </c>
      <c r="EB735" s="21">
        <v>0.117106659827209</v>
      </c>
      <c r="EC735" s="22">
        <v>7.3361980183333494E-2</v>
      </c>
      <c r="ED735" s="20">
        <v>4.9443809488838301E-2</v>
      </c>
      <c r="EE735" s="21">
        <v>3.3211640821006201E-2</v>
      </c>
      <c r="EF735" s="21">
        <v>6.52922726159747E-2</v>
      </c>
      <c r="EG735" s="21">
        <v>6.4509435836311094E-2</v>
      </c>
      <c r="EH735" s="21">
        <v>5.2371690398316802E-2</v>
      </c>
      <c r="EI735" s="22">
        <v>3.2808474930785203E-2</v>
      </c>
    </row>
    <row r="736" spans="1:139" x14ac:dyDescent="0.2">
      <c r="A736" s="12" t="s">
        <v>4524</v>
      </c>
      <c r="B736" s="12">
        <v>3</v>
      </c>
      <c r="C736" s="12">
        <v>3</v>
      </c>
      <c r="D736" s="12">
        <v>116.78</v>
      </c>
      <c r="E736" s="12" t="s">
        <v>4532</v>
      </c>
      <c r="F736" s="12" t="s">
        <v>4525</v>
      </c>
      <c r="G736" s="12">
        <v>328582.91470000002</v>
      </c>
      <c r="H736" s="12">
        <v>332530.36800000002</v>
      </c>
      <c r="I736" s="12">
        <v>171560.1439</v>
      </c>
      <c r="J736" s="12">
        <v>180132.25090000001</v>
      </c>
      <c r="K736" s="12">
        <v>245673.01259999999</v>
      </c>
      <c r="L736" s="12">
        <v>310233.07900000003</v>
      </c>
      <c r="M736" s="12">
        <v>343588.2206</v>
      </c>
      <c r="N736" s="12">
        <v>312731.70079999999</v>
      </c>
      <c r="O736" s="12">
        <v>254184.3069</v>
      </c>
      <c r="P736" s="12">
        <v>332133.96350000001</v>
      </c>
      <c r="Q736" s="12">
        <v>307734.23129999998</v>
      </c>
      <c r="R736" s="12">
        <v>362787.87819999998</v>
      </c>
      <c r="S736" s="12">
        <v>315034.44579999999</v>
      </c>
      <c r="T736" s="12">
        <v>314383.35230000003</v>
      </c>
      <c r="U736" s="12">
        <v>375702.71710000001</v>
      </c>
      <c r="V736" s="12">
        <v>342590.34490000003</v>
      </c>
      <c r="W736" s="12">
        <v>309002.19290000002</v>
      </c>
      <c r="X736" s="12">
        <v>340942.91489999997</v>
      </c>
      <c r="Y736" s="12">
        <v>190500.96350000001</v>
      </c>
      <c r="Z736" s="12">
        <v>194269.22380000001</v>
      </c>
      <c r="AA736" s="12">
        <v>237950.30869999999</v>
      </c>
      <c r="AB736" s="12">
        <v>291713.43459999998</v>
      </c>
      <c r="AC736" s="12">
        <v>252253.67009999999</v>
      </c>
      <c r="AD736" s="12">
        <v>327580.2193</v>
      </c>
      <c r="AE736" s="12">
        <v>206217.05100000001</v>
      </c>
      <c r="AF736" s="12">
        <v>321793.2499</v>
      </c>
      <c r="AG736" s="12">
        <v>372281.77740000002</v>
      </c>
      <c r="AH736" s="12">
        <v>263498.93939999997</v>
      </c>
      <c r="AI736" s="12">
        <v>257325.32490000001</v>
      </c>
      <c r="AJ736" s="12">
        <v>294955.40370000002</v>
      </c>
      <c r="AK736" s="12">
        <v>435829.35639999999</v>
      </c>
      <c r="AL736" s="12">
        <v>311160.90710000001</v>
      </c>
      <c r="AM736" s="12">
        <v>169924.9227</v>
      </c>
      <c r="AN736" s="12">
        <v>182403.27299999999</v>
      </c>
      <c r="AO736" s="12">
        <v>269185.89270000003</v>
      </c>
      <c r="AP736" s="12">
        <v>319079.17800000001</v>
      </c>
      <c r="AQ736" s="12">
        <v>208517.97200000001</v>
      </c>
      <c r="AR736" s="12">
        <v>252013.9816</v>
      </c>
      <c r="AS736" s="12">
        <v>208783.1251</v>
      </c>
      <c r="AT736" s="12">
        <v>184941.90489999999</v>
      </c>
      <c r="AU736" s="12">
        <v>314039.62050000002</v>
      </c>
      <c r="AV736" s="12">
        <v>483824.92509999999</v>
      </c>
      <c r="AW736" s="12">
        <v>345762.85470000003</v>
      </c>
      <c r="AX736" s="12">
        <v>388422.56959999999</v>
      </c>
      <c r="AY736" s="12">
        <v>423529.92050000001</v>
      </c>
      <c r="AZ736" s="12">
        <v>515834.6753</v>
      </c>
      <c r="BA736" s="12">
        <v>254622.08660000001</v>
      </c>
      <c r="BB736" s="12">
        <v>343922.19219999999</v>
      </c>
      <c r="BC736" s="12">
        <v>155955.6164</v>
      </c>
      <c r="BD736" s="12">
        <v>225023.51490000001</v>
      </c>
      <c r="BE736" s="12">
        <v>263849.05180000002</v>
      </c>
      <c r="BF736" s="12">
        <v>378975.78980000003</v>
      </c>
      <c r="BG736" s="12">
        <v>252253.67009999999</v>
      </c>
      <c r="BH736" s="12">
        <v>247038.99859999999</v>
      </c>
      <c r="BI736" s="12">
        <v>246016.084</v>
      </c>
      <c r="BJ736" s="12">
        <v>406495.49400000001</v>
      </c>
      <c r="BK736" s="12">
        <v>355292.87109999999</v>
      </c>
      <c r="BL736" s="12">
        <v>290336.40130000003</v>
      </c>
      <c r="BM736" s="12">
        <v>170461.64910000001</v>
      </c>
      <c r="BN736" s="12">
        <v>278950.93829999998</v>
      </c>
      <c r="BO736" s="11" t="s">
        <v>4526</v>
      </c>
      <c r="BP736" s="11" t="s">
        <v>4527</v>
      </c>
      <c r="BQ736" s="11" t="s">
        <v>4528</v>
      </c>
      <c r="BR736" s="11" t="s">
        <v>4529</v>
      </c>
      <c r="BU736" s="11" t="s">
        <v>4530</v>
      </c>
      <c r="BV736" s="11" t="s">
        <v>4531</v>
      </c>
      <c r="BW736" s="12">
        <f t="shared" si="57"/>
        <v>8</v>
      </c>
      <c r="BX736" s="12">
        <f t="shared" si="58"/>
        <v>0</v>
      </c>
      <c r="BY736" s="12">
        <f t="shared" si="59"/>
        <v>1.3314827162999889</v>
      </c>
      <c r="BZ736" s="23">
        <f t="shared" si="60"/>
        <v>1.1569630523344188</v>
      </c>
      <c r="CA736" s="24">
        <f t="shared" si="61"/>
        <v>1.1508429016928758</v>
      </c>
      <c r="CB736" s="13">
        <v>0.183387887</v>
      </c>
      <c r="CC736" s="13">
        <v>0.35314559299999998</v>
      </c>
      <c r="CD736" s="13">
        <v>6.8113029563573499E-2</v>
      </c>
      <c r="CE736" s="13">
        <v>0.16348010010135999</v>
      </c>
      <c r="CF736" s="13">
        <v>0.54429294767490799</v>
      </c>
      <c r="CG736" s="12">
        <v>1</v>
      </c>
      <c r="CH736" s="14">
        <v>251695.73801999999</v>
      </c>
      <c r="CI736" s="15">
        <v>310574.25416000001</v>
      </c>
      <c r="CJ736" s="15">
        <v>335128.52493999997</v>
      </c>
      <c r="CK736" s="15">
        <v>275461.12800000003</v>
      </c>
      <c r="CL736" s="15">
        <v>263142.93673999998</v>
      </c>
      <c r="CM736" s="15">
        <v>301970.93906</v>
      </c>
      <c r="CN736" s="14">
        <v>77500.314026863096</v>
      </c>
      <c r="CO736" s="15">
        <v>34421.432913980199</v>
      </c>
      <c r="CP736" s="15">
        <v>31606.512068641099</v>
      </c>
      <c r="CQ736" s="15">
        <v>77022.000219643902</v>
      </c>
      <c r="CR736" s="15">
        <v>47334.548256236398</v>
      </c>
      <c r="CS736" s="16">
        <v>47061.346541140403</v>
      </c>
      <c r="CT736" s="14">
        <v>34659.194088329299</v>
      </c>
      <c r="CU736" s="15">
        <v>15393.732775721701</v>
      </c>
      <c r="CV736" s="15">
        <v>14134.861903429801</v>
      </c>
      <c r="CW736" s="15">
        <v>34445.285650825499</v>
      </c>
      <c r="CX736" s="15">
        <v>21168.653517037699</v>
      </c>
      <c r="CY736" s="16">
        <v>21046.4739957329</v>
      </c>
      <c r="CZ736" s="17">
        <v>13.089731867489199</v>
      </c>
      <c r="DA736" s="18">
        <v>13.3340447476611</v>
      </c>
      <c r="DB736" s="18">
        <v>13.411932081278399</v>
      </c>
      <c r="DC736" s="18">
        <v>13.1850026668338</v>
      </c>
      <c r="DD736" s="18">
        <v>13.160688706496</v>
      </c>
      <c r="DE736" s="19">
        <v>13.301857448723499</v>
      </c>
      <c r="DF736" s="17">
        <v>0.31633595753545801</v>
      </c>
      <c r="DG736" s="18">
        <v>0.11700949140909001</v>
      </c>
      <c r="DH736" s="18">
        <v>9.2827949901901005E-2</v>
      </c>
      <c r="DI736" s="18">
        <v>0.29928981858390602</v>
      </c>
      <c r="DJ736" s="18">
        <v>0.179655197850281</v>
      </c>
      <c r="DK736" s="19">
        <v>0.15177247764749599</v>
      </c>
      <c r="DL736" s="17">
        <v>0.141469740955354</v>
      </c>
      <c r="DM736" s="18">
        <v>5.23282353606805E-2</v>
      </c>
      <c r="DN736" s="18">
        <v>4.1513921238519103E-2</v>
      </c>
      <c r="DO736" s="18">
        <v>0.13384647586543899</v>
      </c>
      <c r="DP736" s="18">
        <v>8.0344246980880593E-2</v>
      </c>
      <c r="DQ736" s="19">
        <v>6.7874715426673601E-2</v>
      </c>
      <c r="DR736" s="20">
        <v>12.396584686924299</v>
      </c>
      <c r="DS736" s="21">
        <v>12.6408975670985</v>
      </c>
      <c r="DT736" s="21">
        <v>12.7187849007162</v>
      </c>
      <c r="DU736" s="21">
        <v>12.491855486269801</v>
      </c>
      <c r="DV736" s="21">
        <v>12.4675415259322</v>
      </c>
      <c r="DW736" s="22">
        <v>12.608710268160699</v>
      </c>
      <c r="DX736" s="20">
        <v>0.316335957538386</v>
      </c>
      <c r="DY736" s="21">
        <v>0.11700949140978099</v>
      </c>
      <c r="DZ736" s="21">
        <v>9.2827949902304696E-2</v>
      </c>
      <c r="EA736" s="21">
        <v>0.29928981858635201</v>
      </c>
      <c r="EB736" s="21">
        <v>0.17965519785164299</v>
      </c>
      <c r="EC736" s="22">
        <v>0.151772477648312</v>
      </c>
      <c r="ED736" s="20">
        <v>0.14146974095666401</v>
      </c>
      <c r="EE736" s="21">
        <v>5.2328235360989801E-2</v>
      </c>
      <c r="EF736" s="21">
        <v>4.1513921238699701E-2</v>
      </c>
      <c r="EG736" s="21">
        <v>0.13384647586653201</v>
      </c>
      <c r="EH736" s="21">
        <v>8.0344246981489606E-2</v>
      </c>
      <c r="EI736" s="22">
        <v>6.7874715427038795E-2</v>
      </c>
    </row>
    <row r="737" spans="1:139" x14ac:dyDescent="0.2">
      <c r="A737" s="12" t="s">
        <v>4533</v>
      </c>
      <c r="B737" s="12">
        <v>8</v>
      </c>
      <c r="C737" s="12">
        <v>8</v>
      </c>
      <c r="D737" s="12">
        <v>416.94</v>
      </c>
      <c r="E737" s="12" t="s">
        <v>4537</v>
      </c>
      <c r="F737" s="12" t="s">
        <v>4534</v>
      </c>
      <c r="G737" s="12">
        <v>1601087.6170000001</v>
      </c>
      <c r="H737" s="12">
        <v>1606201.4439999999</v>
      </c>
      <c r="I737" s="12">
        <v>1219600.352</v>
      </c>
      <c r="J737" s="12">
        <v>1183934.5390000001</v>
      </c>
      <c r="K737" s="12">
        <v>1335069.5349999999</v>
      </c>
      <c r="L737" s="12">
        <v>1679411.11</v>
      </c>
      <c r="M737" s="12">
        <v>1770691.2109999999</v>
      </c>
      <c r="N737" s="12">
        <v>1902287.6780000001</v>
      </c>
      <c r="O737" s="12">
        <v>1640046.49</v>
      </c>
      <c r="P737" s="12">
        <v>1935089.436</v>
      </c>
      <c r="Q737" s="12">
        <v>1683647.791</v>
      </c>
      <c r="R737" s="12">
        <v>1780727.621</v>
      </c>
      <c r="S737" s="12">
        <v>1763503.7139999999</v>
      </c>
      <c r="T737" s="12">
        <v>1590523.953</v>
      </c>
      <c r="U737" s="12">
        <v>1742239.987</v>
      </c>
      <c r="V737" s="12">
        <v>1672106.8570000001</v>
      </c>
      <c r="W737" s="12">
        <v>1740590.841</v>
      </c>
      <c r="X737" s="12">
        <v>1845406.9410000001</v>
      </c>
      <c r="Y737" s="12">
        <v>1479623.39</v>
      </c>
      <c r="Z737" s="12">
        <v>1320411.977</v>
      </c>
      <c r="AA737" s="12">
        <v>1674503.8049999999</v>
      </c>
      <c r="AB737" s="12">
        <v>1459692.608</v>
      </c>
      <c r="AC737" s="12">
        <v>1398821.5619999999</v>
      </c>
      <c r="AD737" s="12">
        <v>1884848.6850000001</v>
      </c>
      <c r="AE737" s="12">
        <v>1404869.3119999999</v>
      </c>
      <c r="AF737" s="12">
        <v>1608974.5689999999</v>
      </c>
      <c r="AG737" s="12">
        <v>1747108.6059999999</v>
      </c>
      <c r="AH737" s="12">
        <v>1431150.1910000001</v>
      </c>
      <c r="AI737" s="12">
        <v>1447628.554</v>
      </c>
      <c r="AJ737" s="12">
        <v>1649965.237</v>
      </c>
      <c r="AK737" s="12">
        <v>2123667.8909999998</v>
      </c>
      <c r="AL737" s="12">
        <v>1502981.8219999999</v>
      </c>
      <c r="AM737" s="12">
        <v>1207975.763</v>
      </c>
      <c r="AN737" s="12">
        <v>1198861.0260000001</v>
      </c>
      <c r="AO737" s="12">
        <v>1462846.4110000001</v>
      </c>
      <c r="AP737" s="12">
        <v>1727298.45</v>
      </c>
      <c r="AQ737" s="12">
        <v>1074603.0220000001</v>
      </c>
      <c r="AR737" s="12">
        <v>1532953.297</v>
      </c>
      <c r="AS737" s="12">
        <v>1347109.2520000001</v>
      </c>
      <c r="AT737" s="12">
        <v>1077514.3940000001</v>
      </c>
      <c r="AU737" s="12">
        <v>1718145.2679999999</v>
      </c>
      <c r="AV737" s="12">
        <v>2374832.4010000001</v>
      </c>
      <c r="AW737" s="12">
        <v>1935515.581</v>
      </c>
      <c r="AX737" s="12">
        <v>1965102.148</v>
      </c>
      <c r="AY737" s="12">
        <v>1964028.2860000001</v>
      </c>
      <c r="AZ737" s="12">
        <v>2517673.6889999998</v>
      </c>
      <c r="BA737" s="12">
        <v>1434270.96</v>
      </c>
      <c r="BB737" s="12">
        <v>1861532.746</v>
      </c>
      <c r="BC737" s="12">
        <v>1211309.243</v>
      </c>
      <c r="BD737" s="12">
        <v>1529443.2039999999</v>
      </c>
      <c r="BE737" s="12">
        <v>1856758.4280000001</v>
      </c>
      <c r="BF737" s="12">
        <v>1896341.044</v>
      </c>
      <c r="BG737" s="12">
        <v>1398821.5619999999</v>
      </c>
      <c r="BH737" s="12">
        <v>1421426.277</v>
      </c>
      <c r="BI737" s="12">
        <v>1676003.2450000001</v>
      </c>
      <c r="BJ737" s="12">
        <v>2032487.9790000001</v>
      </c>
      <c r="BK737" s="12">
        <v>1667380.115</v>
      </c>
      <c r="BL737" s="12">
        <v>1576913.3540000001</v>
      </c>
      <c r="BM737" s="12">
        <v>958961.77659999998</v>
      </c>
      <c r="BN737" s="12">
        <v>1560437.0870000001</v>
      </c>
      <c r="BO737" s="11" t="s">
        <v>287</v>
      </c>
      <c r="BP737" s="11" t="s">
        <v>288</v>
      </c>
      <c r="BQ737" s="11" t="s">
        <v>289</v>
      </c>
      <c r="BR737" s="11" t="s">
        <v>290</v>
      </c>
      <c r="BS737" s="11" t="s">
        <v>291</v>
      </c>
      <c r="BT737" s="11" t="s">
        <v>292</v>
      </c>
      <c r="BU737" s="11" t="s">
        <v>4535</v>
      </c>
      <c r="BV737" s="11" t="s">
        <v>4536</v>
      </c>
      <c r="BW737" s="12">
        <f t="shared" si="57"/>
        <v>4</v>
      </c>
      <c r="BX737" s="12">
        <f t="shared" si="58"/>
        <v>0</v>
      </c>
      <c r="BY737" s="12">
        <f t="shared" si="59"/>
        <v>1.2852955406973692</v>
      </c>
      <c r="BZ737" s="23">
        <f t="shared" si="60"/>
        <v>1.1113156852271684</v>
      </c>
      <c r="CA737" s="24">
        <f t="shared" si="61"/>
        <v>1.1565530458922992</v>
      </c>
      <c r="CB737" s="13">
        <v>1.9942527000000002E-2</v>
      </c>
      <c r="CC737" s="13">
        <v>8.1951898999999995E-2</v>
      </c>
      <c r="CD737" s="13">
        <v>5.1896784898060799E-3</v>
      </c>
      <c r="CE737" s="13">
        <v>2.5648411033434699E-2</v>
      </c>
      <c r="CF737" s="13">
        <v>0.32978147445080802</v>
      </c>
      <c r="CG737" s="12">
        <v>1</v>
      </c>
      <c r="CH737" s="14">
        <v>1389178.6973999999</v>
      </c>
      <c r="CI737" s="15">
        <v>1785505.1850000001</v>
      </c>
      <c r="CJ737" s="15">
        <v>1712128.6132</v>
      </c>
      <c r="CK737" s="15">
        <v>1611628.0012000001</v>
      </c>
      <c r="CL737" s="15">
        <v>1564547.1943999999</v>
      </c>
      <c r="CM737" s="15">
        <v>1576965.4313999999</v>
      </c>
      <c r="CN737" s="14">
        <v>203601.353132416</v>
      </c>
      <c r="CO737" s="15">
        <v>131003.089033625</v>
      </c>
      <c r="CP737" s="15">
        <v>77218.473018157107</v>
      </c>
      <c r="CQ737" s="15">
        <v>210460.02522515299</v>
      </c>
      <c r="CR737" s="15">
        <v>211329.12526818499</v>
      </c>
      <c r="CS737" s="16">
        <v>135362.81668075599</v>
      </c>
      <c r="CT737" s="14">
        <v>91053.293183004294</v>
      </c>
      <c r="CU737" s="15">
        <v>58586.362468328502</v>
      </c>
      <c r="CV737" s="15">
        <v>34533.150957466503</v>
      </c>
      <c r="CW737" s="15">
        <v>94120.584589952501</v>
      </c>
      <c r="CX737" s="15">
        <v>94509.257945046105</v>
      </c>
      <c r="CY737" s="16">
        <v>60536.091944802603</v>
      </c>
      <c r="CZ737" s="17">
        <v>14.828838747932799</v>
      </c>
      <c r="DA737" s="18">
        <v>15.086207443476299</v>
      </c>
      <c r="DB737" s="18">
        <v>15.045562239194499</v>
      </c>
      <c r="DC737" s="18">
        <v>14.978805786516199</v>
      </c>
      <c r="DD737" s="18">
        <v>14.9492906833131</v>
      </c>
      <c r="DE737" s="19">
        <v>14.9612014717049</v>
      </c>
      <c r="DF737" s="17">
        <v>0.145729936049</v>
      </c>
      <c r="DG737" s="18">
        <v>7.3325292732098105E-2</v>
      </c>
      <c r="DH737" s="18">
        <v>4.5899623169542797E-2</v>
      </c>
      <c r="DI737" s="18">
        <v>0.13453913877684101</v>
      </c>
      <c r="DJ737" s="18">
        <v>0.130382058409798</v>
      </c>
      <c r="DK737" s="19">
        <v>8.6085139149593606E-2</v>
      </c>
      <c r="DL737" s="17">
        <v>6.51724086724524E-2</v>
      </c>
      <c r="DM737" s="18">
        <v>3.27920678038085E-2</v>
      </c>
      <c r="DN737" s="18">
        <v>2.0526935509744399E-2</v>
      </c>
      <c r="DO737" s="18">
        <v>6.0167731987858797E-2</v>
      </c>
      <c r="DP737" s="18">
        <v>5.8308629130131302E-2</v>
      </c>
      <c r="DQ737" s="19">
        <v>3.8498444598204E-2</v>
      </c>
      <c r="DR737" s="20">
        <v>14.135691567372699</v>
      </c>
      <c r="DS737" s="21">
        <v>14.3930602629163</v>
      </c>
      <c r="DT737" s="21">
        <v>14.352415058634399</v>
      </c>
      <c r="DU737" s="21">
        <v>14.285658605956099</v>
      </c>
      <c r="DV737" s="21">
        <v>14.256143502753099</v>
      </c>
      <c r="DW737" s="22">
        <v>14.2680542911449</v>
      </c>
      <c r="DX737" s="20">
        <v>0.145729936049039</v>
      </c>
      <c r="DY737" s="21">
        <v>7.3325292732109304E-2</v>
      </c>
      <c r="DZ737" s="21">
        <v>4.5899623169551498E-2</v>
      </c>
      <c r="EA737" s="21">
        <v>0.13453913877686899</v>
      </c>
      <c r="EB737" s="21">
        <v>0.130382058409824</v>
      </c>
      <c r="EC737" s="22">
        <v>8.6085139149611301E-2</v>
      </c>
      <c r="ED737" s="20">
        <v>6.5172408672469498E-2</v>
      </c>
      <c r="EE737" s="21">
        <v>3.2792067803813503E-2</v>
      </c>
      <c r="EF737" s="21">
        <v>2.0526935509748299E-2</v>
      </c>
      <c r="EG737" s="21">
        <v>6.0167731987871197E-2</v>
      </c>
      <c r="EH737" s="21">
        <v>5.8308629130142703E-2</v>
      </c>
      <c r="EI737" s="22">
        <v>3.8498444598211903E-2</v>
      </c>
    </row>
    <row r="738" spans="1:139" x14ac:dyDescent="0.2">
      <c r="A738" s="12" t="s">
        <v>4538</v>
      </c>
      <c r="B738" s="12">
        <v>3</v>
      </c>
      <c r="C738" s="12">
        <v>3</v>
      </c>
      <c r="D738" s="12">
        <v>110.36</v>
      </c>
      <c r="E738" s="12" t="s">
        <v>4542</v>
      </c>
      <c r="F738" s="12" t="s">
        <v>4539</v>
      </c>
      <c r="G738" s="12">
        <v>1399654.87</v>
      </c>
      <c r="H738" s="12">
        <v>1516520.6029999999</v>
      </c>
      <c r="I738" s="12">
        <v>1072647.1370000001</v>
      </c>
      <c r="J738" s="12">
        <v>1003718.6580000001</v>
      </c>
      <c r="K738" s="12">
        <v>1303168.987</v>
      </c>
      <c r="L738" s="12">
        <v>1482414.692</v>
      </c>
      <c r="M738" s="12">
        <v>1805884.923</v>
      </c>
      <c r="N738" s="12">
        <v>1586062.2150000001</v>
      </c>
      <c r="O738" s="12">
        <v>1452995.18</v>
      </c>
      <c r="P738" s="12">
        <v>1803883.5889999999</v>
      </c>
      <c r="Q738" s="12">
        <v>1684169.9450000001</v>
      </c>
      <c r="R738" s="12">
        <v>1774153.1669999999</v>
      </c>
      <c r="S738" s="12">
        <v>1673663.34</v>
      </c>
      <c r="T738" s="12">
        <v>1536768.892</v>
      </c>
      <c r="U738" s="12">
        <v>1794113.3589999999</v>
      </c>
      <c r="V738" s="12">
        <v>1549757.43</v>
      </c>
      <c r="W738" s="12">
        <v>1606110.0260000001</v>
      </c>
      <c r="X738" s="12">
        <v>2028931.5519999999</v>
      </c>
      <c r="Y738" s="12">
        <v>1245207.8149999999</v>
      </c>
      <c r="Z738" s="12">
        <v>1092189.4099999999</v>
      </c>
      <c r="AA738" s="12">
        <v>1399048.1370000001</v>
      </c>
      <c r="AB738" s="12">
        <v>1647684.493</v>
      </c>
      <c r="AC738" s="12">
        <v>1198347.2390000001</v>
      </c>
      <c r="AD738" s="12">
        <v>1706470.433</v>
      </c>
      <c r="AE738" s="12">
        <v>1316126.7109999999</v>
      </c>
      <c r="AF738" s="12">
        <v>1437440.38</v>
      </c>
      <c r="AG738" s="12">
        <v>1741241.6769999999</v>
      </c>
      <c r="AH738" s="12">
        <v>1324906.8810000001</v>
      </c>
      <c r="AI738" s="12">
        <v>1367283.2560000001</v>
      </c>
      <c r="AJ738" s="12">
        <v>1538010.108</v>
      </c>
      <c r="AK738" s="12">
        <v>1856489.348</v>
      </c>
      <c r="AL738" s="12">
        <v>1419064.1580000001</v>
      </c>
      <c r="AM738" s="12">
        <v>1062423.2279999999</v>
      </c>
      <c r="AN738" s="12">
        <v>1016373.068</v>
      </c>
      <c r="AO738" s="12">
        <v>1427892.7250000001</v>
      </c>
      <c r="AP738" s="12">
        <v>1524684.804</v>
      </c>
      <c r="AQ738" s="12">
        <v>1095961.5</v>
      </c>
      <c r="AR738" s="12">
        <v>1278123.8759999999</v>
      </c>
      <c r="AS738" s="12">
        <v>1193468.1499999999</v>
      </c>
      <c r="AT738" s="12">
        <v>1004455.1409999999</v>
      </c>
      <c r="AU738" s="12">
        <v>1718678.121</v>
      </c>
      <c r="AV738" s="12">
        <v>2366064.5090000001</v>
      </c>
      <c r="AW738" s="12">
        <v>1836912.192</v>
      </c>
      <c r="AX738" s="12">
        <v>1898687.439</v>
      </c>
      <c r="AY738" s="12">
        <v>2022505.1710000001</v>
      </c>
      <c r="AZ738" s="12">
        <v>2333453.4449999998</v>
      </c>
      <c r="BA738" s="12">
        <v>1323456.906</v>
      </c>
      <c r="BB738" s="12">
        <v>2046661.0589999999</v>
      </c>
      <c r="BC738" s="12">
        <v>1019402.468</v>
      </c>
      <c r="BD738" s="12">
        <v>1265091.274</v>
      </c>
      <c r="BE738" s="12">
        <v>1551321.8970000001</v>
      </c>
      <c r="BF738" s="12">
        <v>2140568.3050000002</v>
      </c>
      <c r="BG738" s="12">
        <v>1198347.2390000001</v>
      </c>
      <c r="BH738" s="12">
        <v>1286905.3810000001</v>
      </c>
      <c r="BI738" s="12">
        <v>1570133.6910000001</v>
      </c>
      <c r="BJ738" s="12">
        <v>1815802.6540000001</v>
      </c>
      <c r="BK738" s="12">
        <v>1661780.92</v>
      </c>
      <c r="BL738" s="12">
        <v>1459849.1240000001</v>
      </c>
      <c r="BM738" s="12">
        <v>905738.13049999997</v>
      </c>
      <c r="BN738" s="12">
        <v>1454556.7139999999</v>
      </c>
      <c r="BO738" s="11" t="s">
        <v>1016</v>
      </c>
      <c r="BP738" s="11" t="s">
        <v>1017</v>
      </c>
      <c r="BQ738" s="11" t="s">
        <v>289</v>
      </c>
      <c r="BR738" s="11" t="s">
        <v>290</v>
      </c>
      <c r="BS738" s="11" t="s">
        <v>4218</v>
      </c>
      <c r="BT738" s="11" t="s">
        <v>4219</v>
      </c>
      <c r="BU738" s="11" t="s">
        <v>4540</v>
      </c>
      <c r="BV738" s="11" t="s">
        <v>4541</v>
      </c>
      <c r="BW738" s="12">
        <f t="shared" si="57"/>
        <v>8</v>
      </c>
      <c r="BX738" s="12">
        <f t="shared" si="58"/>
        <v>0</v>
      </c>
      <c r="BY738" s="12">
        <f t="shared" si="59"/>
        <v>1.3442277932468161</v>
      </c>
      <c r="BZ738" s="23">
        <f t="shared" si="60"/>
        <v>1.126165821380529</v>
      </c>
      <c r="CA738" s="24">
        <f t="shared" si="61"/>
        <v>1.193632205600923</v>
      </c>
      <c r="CB738" s="13">
        <v>6.0535129E-2</v>
      </c>
      <c r="CC738" s="13">
        <v>0.174267797</v>
      </c>
      <c r="CD738" s="13">
        <v>1.4647788097204999E-2</v>
      </c>
      <c r="CE738" s="13">
        <v>5.3293016268554198E-2</v>
      </c>
      <c r="CF738" s="13">
        <v>0.52322588929125302</v>
      </c>
      <c r="CG738" s="12">
        <v>1</v>
      </c>
      <c r="CH738" s="14">
        <v>1259142.051</v>
      </c>
      <c r="CI738" s="15">
        <v>1626248.1198</v>
      </c>
      <c r="CJ738" s="15">
        <v>1692573.7405999999</v>
      </c>
      <c r="CK738" s="15">
        <v>1504439.2466</v>
      </c>
      <c r="CL738" s="15">
        <v>1453535.4025999999</v>
      </c>
      <c r="CM738" s="15">
        <v>1481776.4604</v>
      </c>
      <c r="CN738" s="14">
        <v>216764.50647303401</v>
      </c>
      <c r="CO738" s="15">
        <v>170399.00529966</v>
      </c>
      <c r="CP738" s="15">
        <v>102064.77697420699</v>
      </c>
      <c r="CQ738" s="15">
        <v>362158.02022749599</v>
      </c>
      <c r="CR738" s="15">
        <v>217164.11328067401</v>
      </c>
      <c r="CS738" s="16">
        <v>165956.973767174</v>
      </c>
      <c r="CT738" s="14">
        <v>96940.034316579302</v>
      </c>
      <c r="CU738" s="15">
        <v>76204.751829677407</v>
      </c>
      <c r="CV738" s="15">
        <v>45644.755884536498</v>
      </c>
      <c r="CW738" s="15">
        <v>161961.99036508499</v>
      </c>
      <c r="CX738" s="15">
        <v>97118.743913810395</v>
      </c>
      <c r="CY738" s="16">
        <v>74218.214936710196</v>
      </c>
      <c r="CZ738" s="17">
        <v>14.726914661156901</v>
      </c>
      <c r="DA738" s="18">
        <v>14.990567008151899</v>
      </c>
      <c r="DB738" s="18">
        <v>15.0334185242607</v>
      </c>
      <c r="DC738" s="18">
        <v>14.8940396625616</v>
      </c>
      <c r="DD738" s="18">
        <v>14.873703068707799</v>
      </c>
      <c r="DE738" s="19">
        <v>14.8970817089613</v>
      </c>
      <c r="DF738" s="17">
        <v>0.175586303466888</v>
      </c>
      <c r="DG738" s="18">
        <v>0.104307632649642</v>
      </c>
      <c r="DH738" s="18">
        <v>6.1391163314731198E-2</v>
      </c>
      <c r="DI738" s="18">
        <v>0.239934542086538</v>
      </c>
      <c r="DJ738" s="18">
        <v>0.149705052439148</v>
      </c>
      <c r="DK738" s="19">
        <v>0.108648952920922</v>
      </c>
      <c r="DL738" s="17">
        <v>7.8524582093973894E-2</v>
      </c>
      <c r="DM738" s="18">
        <v>4.6647791435335102E-2</v>
      </c>
      <c r="DN738" s="18">
        <v>2.7454962877906101E-2</v>
      </c>
      <c r="DO738" s="18">
        <v>0.107301989251157</v>
      </c>
      <c r="DP738" s="18">
        <v>6.6950134765821304E-2</v>
      </c>
      <c r="DQ738" s="19">
        <v>4.8589288883071298E-2</v>
      </c>
      <c r="DR738" s="20">
        <v>14.033767480596699</v>
      </c>
      <c r="DS738" s="21">
        <v>14.297419827591799</v>
      </c>
      <c r="DT738" s="21">
        <v>14.340271343700699</v>
      </c>
      <c r="DU738" s="21">
        <v>14.2008924820015</v>
      </c>
      <c r="DV738" s="21">
        <v>14.180555888147699</v>
      </c>
      <c r="DW738" s="22">
        <v>14.2039345284012</v>
      </c>
      <c r="DX738" s="20">
        <v>0.17558630346694901</v>
      </c>
      <c r="DY738" s="21">
        <v>0.104307632649662</v>
      </c>
      <c r="DZ738" s="21">
        <v>6.1391163314742397E-2</v>
      </c>
      <c r="EA738" s="21">
        <v>0.23993454208659501</v>
      </c>
      <c r="EB738" s="21">
        <v>0.149705052439185</v>
      </c>
      <c r="EC738" s="22">
        <v>0.10864895292094499</v>
      </c>
      <c r="ED738" s="20">
        <v>7.8524582094000803E-2</v>
      </c>
      <c r="EE738" s="21">
        <v>4.6647791435343901E-2</v>
      </c>
      <c r="EF738" s="21">
        <v>2.7454962877911101E-2</v>
      </c>
      <c r="EG738" s="21">
        <v>0.10730198925118201</v>
      </c>
      <c r="EH738" s="21">
        <v>6.6950134765837596E-2</v>
      </c>
      <c r="EI738" s="22">
        <v>4.8589288883081699E-2</v>
      </c>
    </row>
    <row r="739" spans="1:139" x14ac:dyDescent="0.2">
      <c r="A739" s="12" t="s">
        <v>4543</v>
      </c>
      <c r="B739" s="12">
        <v>2</v>
      </c>
      <c r="C739" s="12">
        <v>2</v>
      </c>
      <c r="D739" s="12">
        <v>84.91</v>
      </c>
      <c r="E739" s="12" t="s">
        <v>4551</v>
      </c>
      <c r="F739" s="12" t="s">
        <v>4544</v>
      </c>
      <c r="G739" s="12">
        <v>238674.95629999999</v>
      </c>
      <c r="H739" s="12">
        <v>213177.97889999999</v>
      </c>
      <c r="I739" s="12">
        <v>147382.8051</v>
      </c>
      <c r="J739" s="12">
        <v>152867.35260000001</v>
      </c>
      <c r="K739" s="12">
        <v>206151.84659999999</v>
      </c>
      <c r="L739" s="12">
        <v>259088.0729</v>
      </c>
      <c r="M739" s="12">
        <v>333222.38219999999</v>
      </c>
      <c r="N739" s="12">
        <v>268222.82209999999</v>
      </c>
      <c r="O739" s="12">
        <v>196578.99350000001</v>
      </c>
      <c r="P739" s="12">
        <v>288546.91239999997</v>
      </c>
      <c r="Q739" s="12">
        <v>285784.65669999999</v>
      </c>
      <c r="R739" s="12">
        <v>236087.1839</v>
      </c>
      <c r="S739" s="12">
        <v>233823.68890000001</v>
      </c>
      <c r="T739" s="12">
        <v>206904.07689999999</v>
      </c>
      <c r="U739" s="12">
        <v>224705.1825</v>
      </c>
      <c r="V739" s="12">
        <v>211219.68789999999</v>
      </c>
      <c r="W739" s="12">
        <v>244452.9192</v>
      </c>
      <c r="X739" s="12">
        <v>302757.9657</v>
      </c>
      <c r="Y739" s="12">
        <v>214188.9252</v>
      </c>
      <c r="Z739" s="12">
        <v>152971.93460000001</v>
      </c>
      <c r="AA739" s="12">
        <v>186822.8524</v>
      </c>
      <c r="AB739" s="12">
        <v>213633.5509</v>
      </c>
      <c r="AC739" s="12">
        <v>193941.76790000001</v>
      </c>
      <c r="AD739" s="12">
        <v>209057.58439999999</v>
      </c>
      <c r="AE739" s="12">
        <v>172679.5998</v>
      </c>
      <c r="AF739" s="12">
        <v>200932.0404</v>
      </c>
      <c r="AG739" s="12">
        <v>258788.59510000001</v>
      </c>
      <c r="AH739" s="12">
        <v>177288.7666</v>
      </c>
      <c r="AI739" s="12">
        <v>231848.46799999999</v>
      </c>
      <c r="AJ739" s="12">
        <v>202518.66579999999</v>
      </c>
      <c r="AK739" s="12">
        <v>316576.2671</v>
      </c>
      <c r="AL739" s="12">
        <v>199478.4828</v>
      </c>
      <c r="AM739" s="12">
        <v>145978.02960000001</v>
      </c>
      <c r="AN739" s="12">
        <v>154794.6318</v>
      </c>
      <c r="AO739" s="12">
        <v>225882.23379999999</v>
      </c>
      <c r="AP739" s="12">
        <v>266475.80450000003</v>
      </c>
      <c r="AQ739" s="12">
        <v>202227.11720000001</v>
      </c>
      <c r="AR739" s="12">
        <v>216146.62400000001</v>
      </c>
      <c r="AS739" s="12">
        <v>161466.99660000001</v>
      </c>
      <c r="AT739" s="12">
        <v>160671.35999999999</v>
      </c>
      <c r="AU739" s="12">
        <v>291640.3052</v>
      </c>
      <c r="AV739" s="12">
        <v>314853.03379999998</v>
      </c>
      <c r="AW739" s="12">
        <v>256630.8137</v>
      </c>
      <c r="AX739" s="12">
        <v>255631.2623</v>
      </c>
      <c r="AY739" s="12">
        <v>253310.3003</v>
      </c>
      <c r="AZ739" s="12">
        <v>318031.26020000002</v>
      </c>
      <c r="BA739" s="12">
        <v>201432.59109999999</v>
      </c>
      <c r="BB739" s="12">
        <v>305403.56969999999</v>
      </c>
      <c r="BC739" s="12">
        <v>175348.01519999999</v>
      </c>
      <c r="BD739" s="12">
        <v>177188.55160000001</v>
      </c>
      <c r="BE739" s="12">
        <v>207156.8333</v>
      </c>
      <c r="BF739" s="12">
        <v>277539.30440000002</v>
      </c>
      <c r="BG739" s="12">
        <v>193941.76790000001</v>
      </c>
      <c r="BH739" s="12">
        <v>157657.1882</v>
      </c>
      <c r="BI739" s="12">
        <v>206006.0442</v>
      </c>
      <c r="BJ739" s="12">
        <v>253821.26269999999</v>
      </c>
      <c r="BK739" s="12">
        <v>246978.89749999999</v>
      </c>
      <c r="BL739" s="12">
        <v>195345.69140000001</v>
      </c>
      <c r="BM739" s="12">
        <v>153584.853</v>
      </c>
      <c r="BN739" s="12">
        <v>191529.87580000001</v>
      </c>
      <c r="BO739" s="11" t="s">
        <v>4545</v>
      </c>
      <c r="BP739" s="11" t="s">
        <v>4546</v>
      </c>
      <c r="BQ739" s="11" t="s">
        <v>4547</v>
      </c>
      <c r="BR739" s="11" t="s">
        <v>4548</v>
      </c>
      <c r="BS739" s="11" t="s">
        <v>237</v>
      </c>
      <c r="BT739" s="11" t="s">
        <v>238</v>
      </c>
      <c r="BU739" s="11" t="s">
        <v>4549</v>
      </c>
      <c r="BV739" s="11" t="s">
        <v>4550</v>
      </c>
      <c r="BW739" s="12">
        <f t="shared" si="57"/>
        <v>4</v>
      </c>
      <c r="BX739" s="12">
        <f t="shared" si="58"/>
        <v>0</v>
      </c>
      <c r="BY739" s="12">
        <f t="shared" si="59"/>
        <v>1.4042809774632006</v>
      </c>
      <c r="BZ739" s="23">
        <f t="shared" si="60"/>
        <v>1.2115193133537596</v>
      </c>
      <c r="CA739" s="24">
        <f t="shared" si="61"/>
        <v>1.1591073802825587</v>
      </c>
      <c r="CB739" s="13">
        <v>5.4537043E-2</v>
      </c>
      <c r="CC739" s="13">
        <v>0.160790249</v>
      </c>
      <c r="CD739" s="13">
        <v>1.6146298481600901E-2</v>
      </c>
      <c r="CE739" s="13">
        <v>5.6376702538711902E-2</v>
      </c>
      <c r="CF739" s="13">
        <v>0.60259629207198995</v>
      </c>
      <c r="CG739" s="12">
        <v>1</v>
      </c>
      <c r="CH739" s="14">
        <v>191650.98790000001</v>
      </c>
      <c r="CI739" s="15">
        <v>269131.83662000002</v>
      </c>
      <c r="CJ739" s="15">
        <v>237460.95778</v>
      </c>
      <c r="CK739" s="15">
        <v>225118.28651999999</v>
      </c>
      <c r="CL739" s="15">
        <v>195227.07107999999</v>
      </c>
      <c r="CM739" s="15">
        <v>214275.30718</v>
      </c>
      <c r="CN739" s="14">
        <v>39839.622940400899</v>
      </c>
      <c r="CO739" s="15">
        <v>49623.990524093497</v>
      </c>
      <c r="CP739" s="15">
        <v>29354.4273875252</v>
      </c>
      <c r="CQ739" s="15">
        <v>54588.153206239098</v>
      </c>
      <c r="CR739" s="15">
        <v>16663.980279835399</v>
      </c>
      <c r="CS739" s="16">
        <v>31521.8747524262</v>
      </c>
      <c r="CT739" s="14">
        <v>17816.8210185393</v>
      </c>
      <c r="CU739" s="15">
        <v>22192.523225335699</v>
      </c>
      <c r="CV739" s="15">
        <v>13127.6990158176</v>
      </c>
      <c r="CW739" s="15">
        <v>24412.564267064699</v>
      </c>
      <c r="CX739" s="15">
        <v>7452.3585362855702</v>
      </c>
      <c r="CY739" s="16">
        <v>14097.010944931801</v>
      </c>
      <c r="CZ739" s="17">
        <v>12.838591842170301</v>
      </c>
      <c r="DA739" s="18">
        <v>13.1816461055052</v>
      </c>
      <c r="DB739" s="18">
        <v>13.0651127867661</v>
      </c>
      <c r="DC739" s="18">
        <v>12.9932960825448</v>
      </c>
      <c r="DD739" s="18">
        <v>12.872108171920299</v>
      </c>
      <c r="DE739" s="19">
        <v>12.9596372899068</v>
      </c>
      <c r="DF739" s="17">
        <v>0.21406015415294499</v>
      </c>
      <c r="DG739" s="18">
        <v>0.193375024021258</v>
      </c>
      <c r="DH739" s="18">
        <v>0.118784842511172</v>
      </c>
      <c r="DI739" s="18">
        <v>0.24873296802488201</v>
      </c>
      <c r="DJ739" s="18">
        <v>8.6313911728763307E-2</v>
      </c>
      <c r="DK739" s="19">
        <v>0.14551410462299799</v>
      </c>
      <c r="DL739" s="17">
        <v>9.5730611192013898E-2</v>
      </c>
      <c r="DM739" s="18">
        <v>8.6479939772437703E-2</v>
      </c>
      <c r="DN739" s="18">
        <v>5.3122196510317299E-2</v>
      </c>
      <c r="DO739" s="18">
        <v>0.111236764949783</v>
      </c>
      <c r="DP739" s="18">
        <v>3.8600754805886199E-2</v>
      </c>
      <c r="DQ739" s="19">
        <v>6.50758859244078E-2</v>
      </c>
      <c r="DR739" s="20">
        <v>12.1454446616028</v>
      </c>
      <c r="DS739" s="21">
        <v>12.4884989249414</v>
      </c>
      <c r="DT739" s="21">
        <v>12.3719656062016</v>
      </c>
      <c r="DU739" s="21">
        <v>12.300148901979099</v>
      </c>
      <c r="DV739" s="21">
        <v>12.1789609913537</v>
      </c>
      <c r="DW739" s="22">
        <v>12.266490109341101</v>
      </c>
      <c r="DX739" s="20">
        <v>0.21406015415619301</v>
      </c>
      <c r="DY739" s="21">
        <v>0.19337502402283799</v>
      </c>
      <c r="DZ739" s="21">
        <v>0.118784842512171</v>
      </c>
      <c r="EA739" s="21">
        <v>0.24873296802780501</v>
      </c>
      <c r="EB739" s="21">
        <v>8.6313911729934495E-2</v>
      </c>
      <c r="EC739" s="22">
        <v>0.14551410462460199</v>
      </c>
      <c r="ED739" s="20">
        <v>9.5730611193466195E-2</v>
      </c>
      <c r="EE739" s="21">
        <v>8.6479939773144096E-2</v>
      </c>
      <c r="EF739" s="21">
        <v>5.3122196510764198E-2</v>
      </c>
      <c r="EG739" s="21">
        <v>0.111236764951091</v>
      </c>
      <c r="EH739" s="21">
        <v>3.8600754806410002E-2</v>
      </c>
      <c r="EI739" s="22">
        <v>6.5075885925125504E-2</v>
      </c>
    </row>
    <row r="740" spans="1:139" x14ac:dyDescent="0.2">
      <c r="A740" s="12" t="s">
        <v>4552</v>
      </c>
      <c r="B740" s="12">
        <v>4</v>
      </c>
      <c r="C740" s="12">
        <v>4</v>
      </c>
      <c r="D740" s="12">
        <v>341.4</v>
      </c>
      <c r="E740" s="12" t="s">
        <v>4556</v>
      </c>
      <c r="F740" s="12" t="s">
        <v>4553</v>
      </c>
      <c r="G740" s="12">
        <v>3322738.2480000001</v>
      </c>
      <c r="H740" s="12">
        <v>3214368.355</v>
      </c>
      <c r="I740" s="12">
        <v>2246627.483</v>
      </c>
      <c r="J740" s="12">
        <v>2103901.9819999998</v>
      </c>
      <c r="K740" s="12">
        <v>3362568.7420000001</v>
      </c>
      <c r="L740" s="12">
        <v>3734947.54</v>
      </c>
      <c r="M740" s="12">
        <v>4350892.5820000004</v>
      </c>
      <c r="N740" s="12">
        <v>4097834.023</v>
      </c>
      <c r="O740" s="12">
        <v>3352491.1630000002</v>
      </c>
      <c r="P740" s="12">
        <v>3525310.8590000002</v>
      </c>
      <c r="Q740" s="12">
        <v>4263874.4620000003</v>
      </c>
      <c r="R740" s="12">
        <v>3443901.8769999999</v>
      </c>
      <c r="S740" s="12">
        <v>3265121.594</v>
      </c>
      <c r="T740" s="12">
        <v>3263910.202</v>
      </c>
      <c r="U740" s="12">
        <v>3529823.6120000002</v>
      </c>
      <c r="V740" s="12">
        <v>3666958.79</v>
      </c>
      <c r="W740" s="12">
        <v>3792482.6910000001</v>
      </c>
      <c r="X740" s="12">
        <v>3998045.6770000001</v>
      </c>
      <c r="Y740" s="12">
        <v>3165340.443</v>
      </c>
      <c r="Z740" s="12">
        <v>2509957.1140000001</v>
      </c>
      <c r="AA740" s="12">
        <v>3573093.406</v>
      </c>
      <c r="AB740" s="12">
        <v>3011273.858</v>
      </c>
      <c r="AC740" s="12">
        <v>3024068.4709999999</v>
      </c>
      <c r="AD740" s="12">
        <v>3572548.3139999998</v>
      </c>
      <c r="AE740" s="12">
        <v>2736437.4720000001</v>
      </c>
      <c r="AF740" s="12">
        <v>3479962.6740000001</v>
      </c>
      <c r="AG740" s="12">
        <v>3864919.8870000001</v>
      </c>
      <c r="AH740" s="12">
        <v>2658347.5699999998</v>
      </c>
      <c r="AI740" s="12">
        <v>3243642.48</v>
      </c>
      <c r="AJ740" s="12">
        <v>3104850.702</v>
      </c>
      <c r="AK740" s="12">
        <v>4407249.4550000001</v>
      </c>
      <c r="AL740" s="12">
        <v>3007802.8029999998</v>
      </c>
      <c r="AM740" s="12">
        <v>2225213.81</v>
      </c>
      <c r="AN740" s="12">
        <v>2130426.9819999998</v>
      </c>
      <c r="AO740" s="12">
        <v>3684393.574</v>
      </c>
      <c r="AP740" s="12">
        <v>3841447.1940000001</v>
      </c>
      <c r="AQ740" s="12">
        <v>2640484.2859999998</v>
      </c>
      <c r="AR740" s="12">
        <v>3302228.284</v>
      </c>
      <c r="AS740" s="12">
        <v>2753685.27</v>
      </c>
      <c r="AT740" s="12">
        <v>1962996.192</v>
      </c>
      <c r="AU740" s="12">
        <v>4351240.07</v>
      </c>
      <c r="AV740" s="12">
        <v>4592892.0669999998</v>
      </c>
      <c r="AW740" s="12">
        <v>3583601.0269999998</v>
      </c>
      <c r="AX740" s="12">
        <v>4032581.1719999998</v>
      </c>
      <c r="AY740" s="12">
        <v>3979172.483</v>
      </c>
      <c r="AZ740" s="12">
        <v>5521301.2429999998</v>
      </c>
      <c r="BA740" s="12">
        <v>3125058.264</v>
      </c>
      <c r="BB740" s="12">
        <v>4032981.9849999999</v>
      </c>
      <c r="BC740" s="12">
        <v>2591339.2280000001</v>
      </c>
      <c r="BD740" s="12">
        <v>2907302.355</v>
      </c>
      <c r="BE740" s="12">
        <v>3961992.3679999998</v>
      </c>
      <c r="BF740" s="12">
        <v>3912058.0460000001</v>
      </c>
      <c r="BG740" s="12">
        <v>3024068.4709999999</v>
      </c>
      <c r="BH740" s="12">
        <v>2694175.9789999998</v>
      </c>
      <c r="BI740" s="12">
        <v>3264558.52</v>
      </c>
      <c r="BJ740" s="12">
        <v>4395956.5539999995</v>
      </c>
      <c r="BK740" s="12">
        <v>3688546.06</v>
      </c>
      <c r="BL740" s="12">
        <v>2929101.2280000001</v>
      </c>
      <c r="BM740" s="12">
        <v>2148706.6880000001</v>
      </c>
      <c r="BN740" s="12">
        <v>2936379.554</v>
      </c>
      <c r="BO740" s="11" t="s">
        <v>287</v>
      </c>
      <c r="BP740" s="11" t="s">
        <v>288</v>
      </c>
      <c r="BQ740" s="11" t="s">
        <v>4383</v>
      </c>
      <c r="BR740" s="11" t="s">
        <v>4384</v>
      </c>
      <c r="BS740" s="11" t="s">
        <v>291</v>
      </c>
      <c r="BT740" s="11" t="s">
        <v>292</v>
      </c>
      <c r="BU740" s="11" t="s">
        <v>4554</v>
      </c>
      <c r="BV740" s="11" t="s">
        <v>4555</v>
      </c>
      <c r="BW740" s="12">
        <f t="shared" si="57"/>
        <v>4</v>
      </c>
      <c r="BX740" s="12">
        <f t="shared" si="58"/>
        <v>0</v>
      </c>
      <c r="BY740" s="12">
        <f t="shared" si="59"/>
        <v>1.3376282250781208</v>
      </c>
      <c r="BZ740" s="23">
        <f t="shared" si="60"/>
        <v>1.1382223451578202</v>
      </c>
      <c r="CA740" s="24">
        <f t="shared" si="61"/>
        <v>1.1751906213830761</v>
      </c>
      <c r="CB740" s="13">
        <v>8.0024019000000002E-2</v>
      </c>
      <c r="CC740" s="13">
        <v>0.20912784600000001</v>
      </c>
      <c r="CD740" s="13">
        <v>2.6356407483659E-2</v>
      </c>
      <c r="CE740" s="13">
        <v>8.2848266171060406E-2</v>
      </c>
      <c r="CF740" s="13">
        <v>0.51802722172683802</v>
      </c>
      <c r="CG740" s="12">
        <v>1</v>
      </c>
      <c r="CH740" s="14">
        <v>2850040.9619999998</v>
      </c>
      <c r="CI740" s="15">
        <v>3812295.2333999998</v>
      </c>
      <c r="CJ740" s="15">
        <v>3553326.3494000002</v>
      </c>
      <c r="CK740" s="15">
        <v>3426556.943</v>
      </c>
      <c r="CL740" s="15">
        <v>3183484.3042000001</v>
      </c>
      <c r="CM740" s="15">
        <v>3270344.6625999999</v>
      </c>
      <c r="CN740" s="14">
        <v>620421.85302985494</v>
      </c>
      <c r="CO740" s="15">
        <v>409689.51178473298</v>
      </c>
      <c r="CP740" s="15">
        <v>413590.49842681497</v>
      </c>
      <c r="CQ740" s="15">
        <v>597219.260526311</v>
      </c>
      <c r="CR740" s="15">
        <v>373526.02712607803</v>
      </c>
      <c r="CS740" s="16">
        <v>447241.85489372897</v>
      </c>
      <c r="CT740" s="14">
        <v>277461.08762022801</v>
      </c>
      <c r="CU740" s="15">
        <v>183218.719603873</v>
      </c>
      <c r="CV740" s="15">
        <v>184963.29386607601</v>
      </c>
      <c r="CW740" s="15">
        <v>267084.57280179701</v>
      </c>
      <c r="CX740" s="15">
        <v>167045.917603868</v>
      </c>
      <c r="CY740" s="16">
        <v>200012.637985095</v>
      </c>
      <c r="CZ740" s="17">
        <v>15.5355275740803</v>
      </c>
      <c r="DA740" s="18">
        <v>15.842306869501099</v>
      </c>
      <c r="DB740" s="18">
        <v>15.7715085726075</v>
      </c>
      <c r="DC740" s="18">
        <v>15.7268008308916</v>
      </c>
      <c r="DD740" s="18">
        <v>15.661124549653101</v>
      </c>
      <c r="DE740" s="19">
        <v>15.6859236963345</v>
      </c>
      <c r="DF740" s="17">
        <v>0.23022189833088799</v>
      </c>
      <c r="DG740" s="18">
        <v>0.106817462070722</v>
      </c>
      <c r="DH740" s="18">
        <v>0.110113316766799</v>
      </c>
      <c r="DI740" s="18">
        <v>0.187733666687281</v>
      </c>
      <c r="DJ740" s="18">
        <v>0.11736962899896899</v>
      </c>
      <c r="DK740" s="19">
        <v>0.138892702851311</v>
      </c>
      <c r="DL740" s="17">
        <v>0.102958362915382</v>
      </c>
      <c r="DM740" s="18">
        <v>4.7770221274827898E-2</v>
      </c>
      <c r="DN740" s="18">
        <v>4.9244172303706098E-2</v>
      </c>
      <c r="DO740" s="18">
        <v>8.3957048075609594E-2</v>
      </c>
      <c r="DP740" s="18">
        <v>5.2489293787124802E-2</v>
      </c>
      <c r="DQ740" s="19">
        <v>6.2114705030842099E-2</v>
      </c>
      <c r="DR740" s="20">
        <v>14.842380393520299</v>
      </c>
      <c r="DS740" s="21">
        <v>15.1491596889412</v>
      </c>
      <c r="DT740" s="21">
        <v>15.078361392047499</v>
      </c>
      <c r="DU740" s="21">
        <v>15.033653650331599</v>
      </c>
      <c r="DV740" s="21">
        <v>14.9679773690931</v>
      </c>
      <c r="DW740" s="22">
        <v>14.992776515774599</v>
      </c>
      <c r="DX740" s="20">
        <v>0.23022189833090501</v>
      </c>
      <c r="DY740" s="21">
        <v>0.106817462070726</v>
      </c>
      <c r="DZ740" s="21">
        <v>0.110113316766804</v>
      </c>
      <c r="EA740" s="21">
        <v>0.187733666687291</v>
      </c>
      <c r="EB740" s="21">
        <v>0.117369628998975</v>
      </c>
      <c r="EC740" s="22">
        <v>0.138892702851318</v>
      </c>
      <c r="ED740" s="20">
        <v>0.10295836291539</v>
      </c>
      <c r="EE740" s="21">
        <v>4.7770221274829598E-2</v>
      </c>
      <c r="EF740" s="21">
        <v>4.9244172303707999E-2</v>
      </c>
      <c r="EG740" s="21">
        <v>8.3957048075613896E-2</v>
      </c>
      <c r="EH740" s="21">
        <v>5.2489293787127501E-2</v>
      </c>
      <c r="EI740" s="22">
        <v>6.2114705030845097E-2</v>
      </c>
    </row>
    <row r="741" spans="1:139" x14ac:dyDescent="0.2">
      <c r="A741" s="12" t="s">
        <v>4557</v>
      </c>
      <c r="B741" s="12">
        <v>3</v>
      </c>
      <c r="C741" s="12">
        <v>2</v>
      </c>
      <c r="D741" s="12">
        <v>118.91</v>
      </c>
      <c r="E741" s="12" t="s">
        <v>4565</v>
      </c>
      <c r="F741" s="12" t="s">
        <v>4558</v>
      </c>
      <c r="G741" s="12">
        <v>190807.22210000001</v>
      </c>
      <c r="H741" s="12">
        <v>158620.6875</v>
      </c>
      <c r="I741" s="12">
        <v>147081.4627</v>
      </c>
      <c r="J741" s="12">
        <v>129409.6128</v>
      </c>
      <c r="K741" s="12">
        <v>146185.6335</v>
      </c>
      <c r="L741" s="12">
        <v>182246.02160000001</v>
      </c>
      <c r="M741" s="12">
        <v>262902.77620000002</v>
      </c>
      <c r="N741" s="12">
        <v>200002.46290000001</v>
      </c>
      <c r="O741" s="12">
        <v>160025.71520000001</v>
      </c>
      <c r="P741" s="12">
        <v>207493.31839999999</v>
      </c>
      <c r="Q741" s="12">
        <v>233248.11480000001</v>
      </c>
      <c r="R741" s="12">
        <v>220256.07070000001</v>
      </c>
      <c r="S741" s="12">
        <v>184644.2254</v>
      </c>
      <c r="T741" s="12">
        <v>197888.7212</v>
      </c>
      <c r="U741" s="12">
        <v>192836.50510000001</v>
      </c>
      <c r="V741" s="12">
        <v>222083.37789999999</v>
      </c>
      <c r="W741" s="12">
        <v>185502.4963</v>
      </c>
      <c r="X741" s="12">
        <v>218449.86379999999</v>
      </c>
      <c r="Y741" s="12">
        <v>157029.91130000001</v>
      </c>
      <c r="Z741" s="12">
        <v>130785.25539999999</v>
      </c>
      <c r="AA741" s="12">
        <v>203369.62460000001</v>
      </c>
      <c r="AB741" s="12">
        <v>199282.71030000001</v>
      </c>
      <c r="AC741" s="12">
        <v>144948.47070000001</v>
      </c>
      <c r="AD741" s="12">
        <v>220881.37059999999</v>
      </c>
      <c r="AE741" s="12">
        <v>134322.29939999999</v>
      </c>
      <c r="AF741" s="12">
        <v>192704.98259999999</v>
      </c>
      <c r="AG741" s="12">
        <v>212978.7758</v>
      </c>
      <c r="AH741" s="12">
        <v>151183.54870000001</v>
      </c>
      <c r="AI741" s="12">
        <v>161875.92240000001</v>
      </c>
      <c r="AJ741" s="12">
        <v>144400.30009999999</v>
      </c>
      <c r="AK741" s="12">
        <v>253084.94469999999</v>
      </c>
      <c r="AL741" s="12">
        <v>148427.21679999999</v>
      </c>
      <c r="AM741" s="12">
        <v>145679.5595</v>
      </c>
      <c r="AN741" s="12">
        <v>131041.1479</v>
      </c>
      <c r="AO741" s="12">
        <v>160176.7726</v>
      </c>
      <c r="AP741" s="12">
        <v>187442.65100000001</v>
      </c>
      <c r="AQ741" s="12">
        <v>159551.31880000001</v>
      </c>
      <c r="AR741" s="12">
        <v>161171.435</v>
      </c>
      <c r="AS741" s="12">
        <v>131442.68950000001</v>
      </c>
      <c r="AT741" s="12">
        <v>115538.3483</v>
      </c>
      <c r="AU741" s="12">
        <v>238027.30420000001</v>
      </c>
      <c r="AV741" s="12">
        <v>293740.18070000003</v>
      </c>
      <c r="AW741" s="12">
        <v>202654.3933</v>
      </c>
      <c r="AX741" s="12">
        <v>244492.73480000001</v>
      </c>
      <c r="AY741" s="12">
        <v>217384.7193</v>
      </c>
      <c r="AZ741" s="12">
        <v>334388.60389999999</v>
      </c>
      <c r="BA741" s="12">
        <v>152856.6262</v>
      </c>
      <c r="BB741" s="12">
        <v>220358.75440000001</v>
      </c>
      <c r="BC741" s="12">
        <v>128554.1876</v>
      </c>
      <c r="BD741" s="12">
        <v>151489.55290000001</v>
      </c>
      <c r="BE741" s="12">
        <v>225504.5724</v>
      </c>
      <c r="BF741" s="12">
        <v>258895.59270000001</v>
      </c>
      <c r="BG741" s="12">
        <v>144948.47070000001</v>
      </c>
      <c r="BH741" s="12">
        <v>166573.89360000001</v>
      </c>
      <c r="BI741" s="12">
        <v>160245.94440000001</v>
      </c>
      <c r="BJ741" s="12">
        <v>243428.6832</v>
      </c>
      <c r="BK741" s="12">
        <v>203259.58799999999</v>
      </c>
      <c r="BL741" s="12">
        <v>166581.6476</v>
      </c>
      <c r="BM741" s="12">
        <v>107232.4953</v>
      </c>
      <c r="BN741" s="12">
        <v>136565.04920000001</v>
      </c>
      <c r="BO741" s="11" t="s">
        <v>4559</v>
      </c>
      <c r="BP741" s="11" t="s">
        <v>4560</v>
      </c>
      <c r="BQ741" s="11" t="s">
        <v>4561</v>
      </c>
      <c r="BR741" s="11" t="s">
        <v>4562</v>
      </c>
      <c r="BU741" s="11" t="s">
        <v>4563</v>
      </c>
      <c r="BV741" s="11" t="s">
        <v>4564</v>
      </c>
      <c r="BW741" s="12">
        <f t="shared" si="57"/>
        <v>8</v>
      </c>
      <c r="BX741" s="12">
        <f t="shared" si="58"/>
        <v>0</v>
      </c>
      <c r="BY741" s="12">
        <f t="shared" si="59"/>
        <v>1.3325572887591064</v>
      </c>
      <c r="BZ741" s="23">
        <f t="shared" si="60"/>
        <v>1.123746402991902</v>
      </c>
      <c r="CA741" s="24">
        <f t="shared" si="61"/>
        <v>1.1858167333939926</v>
      </c>
      <c r="CB741" s="13">
        <v>0.153455007</v>
      </c>
      <c r="CC741" s="13">
        <v>0.32632858199999998</v>
      </c>
      <c r="CD741" s="13">
        <v>5.04439544050845E-2</v>
      </c>
      <c r="CE741" s="13">
        <v>0.13220293138588499</v>
      </c>
      <c r="CF741" s="13">
        <v>0.466701567026653</v>
      </c>
      <c r="CG741" s="12">
        <v>1</v>
      </c>
      <c r="CH741" s="14">
        <v>154420.92371999999</v>
      </c>
      <c r="CI741" s="15">
        <v>202534.05885999999</v>
      </c>
      <c r="CJ741" s="15">
        <v>205774.72743999999</v>
      </c>
      <c r="CK741" s="15">
        <v>182770.18093999999</v>
      </c>
      <c r="CL741" s="15">
        <v>180560.89512</v>
      </c>
      <c r="CM741" s="15">
        <v>172628.70592000001</v>
      </c>
      <c r="CN741" s="14">
        <v>22851.991667110899</v>
      </c>
      <c r="CO741" s="15">
        <v>38386.0293698971</v>
      </c>
      <c r="CP741" s="15">
        <v>20252.0438712096</v>
      </c>
      <c r="CQ741" s="15">
        <v>39341.538912362303</v>
      </c>
      <c r="CR741" s="15">
        <v>38414.638337120297</v>
      </c>
      <c r="CS741" s="16">
        <v>29169.954754035502</v>
      </c>
      <c r="CT741" s="14">
        <v>10219.721357783799</v>
      </c>
      <c r="CU741" s="15">
        <v>17166.754211478601</v>
      </c>
      <c r="CV741" s="15">
        <v>9056.9893558665299</v>
      </c>
      <c r="CW741" s="15">
        <v>17594.071069499099</v>
      </c>
      <c r="CX741" s="15">
        <v>17179.548530574099</v>
      </c>
      <c r="CY741" s="16">
        <v>13045.2003461233</v>
      </c>
      <c r="CZ741" s="17">
        <v>12.6322276382315</v>
      </c>
      <c r="DA741" s="18">
        <v>12.8980834945179</v>
      </c>
      <c r="DB741" s="18">
        <v>12.9238768629078</v>
      </c>
      <c r="DC741" s="18">
        <v>12.789436613531899</v>
      </c>
      <c r="DD741" s="18">
        <v>12.7777016224584</v>
      </c>
      <c r="DE741" s="19">
        <v>12.7409558669062</v>
      </c>
      <c r="DF741" s="17">
        <v>0.14294675481199201</v>
      </c>
      <c r="DG741" s="18">
        <v>0.18336676340326999</v>
      </c>
      <c r="DH741" s="18">
        <v>9.7136639098444902E-2</v>
      </c>
      <c r="DI741" s="18">
        <v>0.22532442905823499</v>
      </c>
      <c r="DJ741" s="18">
        <v>0.22272713191010099</v>
      </c>
      <c r="DK741" s="19">
        <v>0.16524443308103201</v>
      </c>
      <c r="DL741" s="17">
        <v>6.3927732184521899E-2</v>
      </c>
      <c r="DM741" s="18">
        <v>8.2004109556766305E-2</v>
      </c>
      <c r="DN741" s="18">
        <v>4.3440825625997298E-2</v>
      </c>
      <c r="DO741" s="18">
        <v>0.10076814807310799</v>
      </c>
      <c r="DP741" s="18">
        <v>9.9606601476909903E-2</v>
      </c>
      <c r="DQ741" s="19">
        <v>7.3899557054520296E-2</v>
      </c>
      <c r="DR741" s="20">
        <v>11.9390804576605</v>
      </c>
      <c r="DS741" s="21">
        <v>12.2049363139514</v>
      </c>
      <c r="DT741" s="21">
        <v>12.230729682341799</v>
      </c>
      <c r="DU741" s="21">
        <v>12.0962894329635</v>
      </c>
      <c r="DV741" s="21">
        <v>12.0845544418898</v>
      </c>
      <c r="DW741" s="22">
        <v>12.0478086863373</v>
      </c>
      <c r="DX741" s="20">
        <v>0.14294675481489999</v>
      </c>
      <c r="DY741" s="21">
        <v>0.18336676340550101</v>
      </c>
      <c r="DZ741" s="21">
        <v>9.7136639099575303E-2</v>
      </c>
      <c r="EA741" s="21">
        <v>0.22532442906219299</v>
      </c>
      <c r="EB741" s="21">
        <v>0.22272713191403901</v>
      </c>
      <c r="EC741" s="22">
        <v>0.16524443308377201</v>
      </c>
      <c r="ED741" s="20">
        <v>6.3927732185822303E-2</v>
      </c>
      <c r="EE741" s="21">
        <v>8.2004109557764104E-2</v>
      </c>
      <c r="EF741" s="21">
        <v>4.3440825626502901E-2</v>
      </c>
      <c r="EG741" s="21">
        <v>0.10076814807487799</v>
      </c>
      <c r="EH741" s="21">
        <v>9.9606601478670703E-2</v>
      </c>
      <c r="EI741" s="22">
        <v>7.3899557055745704E-2</v>
      </c>
    </row>
    <row r="742" spans="1:139" x14ac:dyDescent="0.2">
      <c r="A742" s="12" t="s">
        <v>4566</v>
      </c>
      <c r="B742" s="12">
        <v>3</v>
      </c>
      <c r="C742" s="12">
        <v>3</v>
      </c>
      <c r="D742" s="12">
        <v>187.88</v>
      </c>
      <c r="E742" s="12" t="s">
        <v>4572</v>
      </c>
      <c r="F742" s="12" t="s">
        <v>4567</v>
      </c>
      <c r="G742" s="12">
        <v>594921.69779999997</v>
      </c>
      <c r="H742" s="12">
        <v>490359.29369999998</v>
      </c>
      <c r="I742" s="12">
        <v>387120.55459999997</v>
      </c>
      <c r="J742" s="12">
        <v>408980.44209999999</v>
      </c>
      <c r="K742" s="12">
        <v>474760.55660000001</v>
      </c>
      <c r="L742" s="12">
        <v>520270.3615</v>
      </c>
      <c r="M742" s="12">
        <v>685396.51650000003</v>
      </c>
      <c r="N742" s="12">
        <v>596117.42559999996</v>
      </c>
      <c r="O742" s="12">
        <v>490750.85149999999</v>
      </c>
      <c r="P742" s="12">
        <v>592575.01280000003</v>
      </c>
      <c r="Q742" s="12">
        <v>713166.57680000004</v>
      </c>
      <c r="R742" s="12">
        <v>573830.81570000004</v>
      </c>
      <c r="S742" s="12">
        <v>592675.973</v>
      </c>
      <c r="T742" s="12">
        <v>527575.98620000004</v>
      </c>
      <c r="U742" s="12">
        <v>528407.50710000005</v>
      </c>
      <c r="V742" s="12">
        <v>567454.29009999998</v>
      </c>
      <c r="W742" s="12">
        <v>536318.89370000002</v>
      </c>
      <c r="X742" s="12">
        <v>617082.71470000001</v>
      </c>
      <c r="Y742" s="12">
        <v>436896.00770000002</v>
      </c>
      <c r="Z742" s="12">
        <v>318443.72560000001</v>
      </c>
      <c r="AA742" s="12">
        <v>573500.64399999997</v>
      </c>
      <c r="AB742" s="12">
        <v>487072.24430000002</v>
      </c>
      <c r="AC742" s="12">
        <v>486047.67259999999</v>
      </c>
      <c r="AD742" s="12">
        <v>572731.91570000001</v>
      </c>
      <c r="AE742" s="12">
        <v>383413.42229999998</v>
      </c>
      <c r="AF742" s="12">
        <v>589625.00170000002</v>
      </c>
      <c r="AG742" s="12">
        <v>673152.16500000004</v>
      </c>
      <c r="AH742" s="12">
        <v>511829.59950000001</v>
      </c>
      <c r="AI742" s="12">
        <v>551285.79040000006</v>
      </c>
      <c r="AJ742" s="12">
        <v>468995.34940000001</v>
      </c>
      <c r="AK742" s="12">
        <v>789098.66899999999</v>
      </c>
      <c r="AL742" s="12">
        <v>458847.24320000003</v>
      </c>
      <c r="AM742" s="12">
        <v>383430.72489999997</v>
      </c>
      <c r="AN742" s="12">
        <v>414136.67389999999</v>
      </c>
      <c r="AO742" s="12">
        <v>520198.95449999999</v>
      </c>
      <c r="AP742" s="12">
        <v>535105.54</v>
      </c>
      <c r="AQ742" s="12">
        <v>415955.73719999997</v>
      </c>
      <c r="AR742" s="12">
        <v>480379.58899999998</v>
      </c>
      <c r="AS742" s="12">
        <v>403095.28820000001</v>
      </c>
      <c r="AT742" s="12">
        <v>329963.09840000002</v>
      </c>
      <c r="AU742" s="12">
        <v>727779.16260000004</v>
      </c>
      <c r="AV742" s="12">
        <v>765278.19169999997</v>
      </c>
      <c r="AW742" s="12">
        <v>650485.49159999995</v>
      </c>
      <c r="AX742" s="12">
        <v>651823.38280000002</v>
      </c>
      <c r="AY742" s="12">
        <v>595674.13089999999</v>
      </c>
      <c r="AZ742" s="12">
        <v>854409.95019999996</v>
      </c>
      <c r="BA742" s="12">
        <v>441934.19650000002</v>
      </c>
      <c r="BB742" s="12">
        <v>622474.99719999998</v>
      </c>
      <c r="BC742" s="12">
        <v>357669.50939999998</v>
      </c>
      <c r="BD742" s="12">
        <v>368855.78169999999</v>
      </c>
      <c r="BE742" s="12">
        <v>635921.01199999999</v>
      </c>
      <c r="BF742" s="12">
        <v>632773.69709999999</v>
      </c>
      <c r="BG742" s="12">
        <v>486047.67259999999</v>
      </c>
      <c r="BH742" s="12">
        <v>431915.94170000002</v>
      </c>
      <c r="BI742" s="12">
        <v>457410.6177</v>
      </c>
      <c r="BJ742" s="12">
        <v>744825.77359999996</v>
      </c>
      <c r="BK742" s="12">
        <v>642433.17790000001</v>
      </c>
      <c r="BL742" s="12">
        <v>563959.62860000005</v>
      </c>
      <c r="BM742" s="12">
        <v>365191.74719999998</v>
      </c>
      <c r="BN742" s="12">
        <v>443547.36729999998</v>
      </c>
      <c r="BO742" s="11" t="s">
        <v>287</v>
      </c>
      <c r="BP742" s="11" t="s">
        <v>288</v>
      </c>
      <c r="BQ742" s="11" t="s">
        <v>289</v>
      </c>
      <c r="BR742" s="11" t="s">
        <v>290</v>
      </c>
      <c r="BS742" s="11" t="s">
        <v>4568</v>
      </c>
      <c r="BT742" s="11" t="s">
        <v>4569</v>
      </c>
      <c r="BU742" s="11" t="s">
        <v>4570</v>
      </c>
      <c r="BV742" s="11" t="s">
        <v>4571</v>
      </c>
      <c r="BW742" s="12">
        <f t="shared" si="57"/>
        <v>8</v>
      </c>
      <c r="BX742" s="12">
        <f t="shared" si="58"/>
        <v>0</v>
      </c>
      <c r="BY742" s="12">
        <f t="shared" si="59"/>
        <v>1.2459589362617243</v>
      </c>
      <c r="BZ742" s="23">
        <f t="shared" si="60"/>
        <v>1.104269780751185</v>
      </c>
      <c r="CA742" s="24">
        <f t="shared" si="61"/>
        <v>1.1283102716205407</v>
      </c>
      <c r="CB742" s="13">
        <v>0.203044048</v>
      </c>
      <c r="CC742" s="13">
        <v>0.37094585600000002</v>
      </c>
      <c r="CD742" s="13">
        <v>8.0800106934815999E-2</v>
      </c>
      <c r="CE742" s="13">
        <v>0.180462675156147</v>
      </c>
      <c r="CF742" s="13">
        <v>0.27010625669664001</v>
      </c>
      <c r="CG742" s="12">
        <v>1</v>
      </c>
      <c r="CH742" s="14">
        <v>471228.50896000001</v>
      </c>
      <c r="CI742" s="15">
        <v>577022.03358000005</v>
      </c>
      <c r="CJ742" s="15">
        <v>587131.37176000001</v>
      </c>
      <c r="CK742" s="15">
        <v>495239.12635999999</v>
      </c>
      <c r="CL742" s="15">
        <v>500553.17978000001</v>
      </c>
      <c r="CM742" s="15">
        <v>558977.58120000002</v>
      </c>
      <c r="CN742" s="14">
        <v>81589.578171997899</v>
      </c>
      <c r="CO742" s="15">
        <v>75853.521422128106</v>
      </c>
      <c r="CP742" s="15">
        <v>75973.443606461806</v>
      </c>
      <c r="CQ742" s="15">
        <v>118752.863547721</v>
      </c>
      <c r="CR742" s="15">
        <v>78493.583491861704</v>
      </c>
      <c r="CS742" s="16">
        <v>78028.837350383605</v>
      </c>
      <c r="CT742" s="14">
        <v>36487.968609624098</v>
      </c>
      <c r="CU742" s="15">
        <v>33922.726046522999</v>
      </c>
      <c r="CV742" s="15">
        <v>33976.356877759099</v>
      </c>
      <c r="CW742" s="15">
        <v>53107.895083092299</v>
      </c>
      <c r="CX742" s="15">
        <v>35103.397697071603</v>
      </c>
      <c r="CY742" s="16">
        <v>34895.556904146499</v>
      </c>
      <c r="CZ742" s="17">
        <v>13.744658909175699</v>
      </c>
      <c r="DA742" s="18">
        <v>13.9519420269481</v>
      </c>
      <c r="DB742" s="18">
        <v>13.969874087955301</v>
      </c>
      <c r="DC742" s="18">
        <v>13.779709095810899</v>
      </c>
      <c r="DD742" s="18">
        <v>13.806104422134201</v>
      </c>
      <c r="DE742" s="19">
        <v>13.9193616809935</v>
      </c>
      <c r="DF742" s="17">
        <v>0.16883712260419201</v>
      </c>
      <c r="DG742" s="18">
        <v>0.13048212342639701</v>
      </c>
      <c r="DH742" s="18">
        <v>0.123266197467851</v>
      </c>
      <c r="DI742" s="18">
        <v>0.26482948407288498</v>
      </c>
      <c r="DJ742" s="18">
        <v>0.164914107764463</v>
      </c>
      <c r="DK742" s="19">
        <v>0.13771707127598201</v>
      </c>
      <c r="DL742" s="17">
        <v>7.5506256653688097E-2</v>
      </c>
      <c r="DM742" s="18">
        <v>5.8353379565988198E-2</v>
      </c>
      <c r="DN742" s="18">
        <v>5.51263193732053E-2</v>
      </c>
      <c r="DO742" s="18">
        <v>0.118435345766634</v>
      </c>
      <c r="DP742" s="18">
        <v>7.3751831082013206E-2</v>
      </c>
      <c r="DQ742" s="19">
        <v>6.1588946607056098E-2</v>
      </c>
      <c r="DR742" s="20">
        <v>13.0515117286145</v>
      </c>
      <c r="DS742" s="21">
        <v>13.2587948463873</v>
      </c>
      <c r="DT742" s="21">
        <v>13.2767269073946</v>
      </c>
      <c r="DU742" s="21">
        <v>13.086561915249799</v>
      </c>
      <c r="DV742" s="21">
        <v>13.1129572415732</v>
      </c>
      <c r="DW742" s="22">
        <v>13.2262145004327</v>
      </c>
      <c r="DX742" s="20">
        <v>0.16883712260457101</v>
      </c>
      <c r="DY742" s="21">
        <v>0.13048212342659499</v>
      </c>
      <c r="DZ742" s="21">
        <v>0.12326619746801699</v>
      </c>
      <c r="EA742" s="21">
        <v>0.26482948407361501</v>
      </c>
      <c r="EB742" s="21">
        <v>0.164914107764844</v>
      </c>
      <c r="EC742" s="22">
        <v>0.137717071276204</v>
      </c>
      <c r="ED742" s="20">
        <v>7.5506256653857295E-2</v>
      </c>
      <c r="EE742" s="21">
        <v>5.83533795660768E-2</v>
      </c>
      <c r="EF742" s="21">
        <v>5.5126319373279602E-2</v>
      </c>
      <c r="EG742" s="21">
        <v>0.11843534576696001</v>
      </c>
      <c r="EH742" s="21">
        <v>7.3751831082183306E-2</v>
      </c>
      <c r="EI742" s="22">
        <v>6.1588946607155297E-2</v>
      </c>
    </row>
    <row r="743" spans="1:139" x14ac:dyDescent="0.2">
      <c r="A743" s="12" t="s">
        <v>4573</v>
      </c>
      <c r="B743" s="12">
        <v>2</v>
      </c>
      <c r="C743" s="12">
        <v>2</v>
      </c>
      <c r="D743" s="12">
        <v>46.52</v>
      </c>
      <c r="E743" s="12" t="s">
        <v>4579</v>
      </c>
      <c r="F743" s="12" t="s">
        <v>4574</v>
      </c>
      <c r="G743" s="12">
        <v>230489.19270000001</v>
      </c>
      <c r="H743" s="12">
        <v>223466.45329999999</v>
      </c>
      <c r="I743" s="12">
        <v>187596.63389999999</v>
      </c>
      <c r="J743" s="12">
        <v>167695.98670000001</v>
      </c>
      <c r="K743" s="12">
        <v>219301.1795</v>
      </c>
      <c r="L743" s="12">
        <v>224606.38020000001</v>
      </c>
      <c r="M743" s="12">
        <v>237364.7684</v>
      </c>
      <c r="N743" s="12">
        <v>255860.14129999999</v>
      </c>
      <c r="O743" s="12">
        <v>167962.07829999999</v>
      </c>
      <c r="P743" s="12">
        <v>220008.7598</v>
      </c>
      <c r="Q743" s="12">
        <v>280073.36700000003</v>
      </c>
      <c r="R743" s="12">
        <v>190639.5914</v>
      </c>
      <c r="S743" s="12">
        <v>231128.38190000001</v>
      </c>
      <c r="T743" s="12">
        <v>296242.89179999998</v>
      </c>
      <c r="U743" s="12">
        <v>289690.00520000001</v>
      </c>
      <c r="V743" s="12">
        <v>300387.13419999997</v>
      </c>
      <c r="W743" s="12">
        <v>263738.85230000003</v>
      </c>
      <c r="X743" s="12">
        <v>279181.1715</v>
      </c>
      <c r="Y743" s="12">
        <v>223647.777</v>
      </c>
      <c r="Z743" s="12">
        <v>208665.21720000001</v>
      </c>
      <c r="AA743" s="12">
        <v>227761.50649999999</v>
      </c>
      <c r="AB743" s="12">
        <v>280936.96260000003</v>
      </c>
      <c r="AC743" s="12">
        <v>208489.17249999999</v>
      </c>
      <c r="AD743" s="12">
        <v>333757.29509999999</v>
      </c>
      <c r="AE743" s="12">
        <v>188586.16680000001</v>
      </c>
      <c r="AF743" s="12">
        <v>203978.21049999999</v>
      </c>
      <c r="AG743" s="12">
        <v>219895.5759</v>
      </c>
      <c r="AH743" s="12">
        <v>240545.49299999999</v>
      </c>
      <c r="AI743" s="12">
        <v>260187.24859999999</v>
      </c>
      <c r="AJ743" s="12">
        <v>187384.6158</v>
      </c>
      <c r="AK743" s="12">
        <v>305718.74550000002</v>
      </c>
      <c r="AL743" s="12">
        <v>209105.78700000001</v>
      </c>
      <c r="AM743" s="12">
        <v>185808.56140000001</v>
      </c>
      <c r="AN743" s="12">
        <v>169810.21830000001</v>
      </c>
      <c r="AO743" s="12">
        <v>240290.06349999999</v>
      </c>
      <c r="AP743" s="12">
        <v>231010.88829999999</v>
      </c>
      <c r="AQ743" s="12">
        <v>144052.72690000001</v>
      </c>
      <c r="AR743" s="12">
        <v>206184.19159999999</v>
      </c>
      <c r="AS743" s="12">
        <v>137961.4975</v>
      </c>
      <c r="AT743" s="12">
        <v>122507.3121</v>
      </c>
      <c r="AU743" s="12">
        <v>285811.99280000001</v>
      </c>
      <c r="AV743" s="12">
        <v>254242.745</v>
      </c>
      <c r="AW743" s="12">
        <v>253672.60690000001</v>
      </c>
      <c r="AX743" s="12">
        <v>366009.91889999999</v>
      </c>
      <c r="AY743" s="12">
        <v>326567.73369999998</v>
      </c>
      <c r="AZ743" s="12">
        <v>452289.74530000001</v>
      </c>
      <c r="BA743" s="12">
        <v>217324.46710000001</v>
      </c>
      <c r="BB743" s="12">
        <v>281620.75339999999</v>
      </c>
      <c r="BC743" s="12">
        <v>183091.60370000001</v>
      </c>
      <c r="BD743" s="12">
        <v>241698.5031</v>
      </c>
      <c r="BE743" s="12">
        <v>252551.2904</v>
      </c>
      <c r="BF743" s="12">
        <v>364975.67369999998</v>
      </c>
      <c r="BG743" s="12">
        <v>208489.17249999999</v>
      </c>
      <c r="BH743" s="12">
        <v>251697.33429999999</v>
      </c>
      <c r="BI743" s="12">
        <v>224982.51250000001</v>
      </c>
      <c r="BJ743" s="12">
        <v>257669.24400000001</v>
      </c>
      <c r="BK743" s="12">
        <v>209860.7432</v>
      </c>
      <c r="BL743" s="12">
        <v>265045.13809999998</v>
      </c>
      <c r="BM743" s="12">
        <v>172357.4915</v>
      </c>
      <c r="BN743" s="12">
        <v>177217.00889999999</v>
      </c>
      <c r="BO743" s="11" t="s">
        <v>4575</v>
      </c>
      <c r="BP743" s="11" t="s">
        <v>4576</v>
      </c>
      <c r="BU743" s="11" t="s">
        <v>4577</v>
      </c>
      <c r="BV743" s="11" t="s">
        <v>4578</v>
      </c>
      <c r="BW743" s="12">
        <f t="shared" si="57"/>
        <v>8</v>
      </c>
      <c r="BX743" s="12">
        <f t="shared" si="58"/>
        <v>0</v>
      </c>
      <c r="BY743" s="12">
        <f t="shared" si="59"/>
        <v>1.2520294888912875</v>
      </c>
      <c r="BZ743" s="23">
        <f t="shared" si="60"/>
        <v>1.0960918484918192</v>
      </c>
      <c r="CA743" s="24">
        <f t="shared" si="61"/>
        <v>1.1422669465282791</v>
      </c>
      <c r="CB743" s="13">
        <v>0.26967502500000001</v>
      </c>
      <c r="CC743" s="13">
        <v>0.46114429299999998</v>
      </c>
      <c r="CD743" s="13">
        <v>0.10379078072433499</v>
      </c>
      <c r="CE743" s="13">
        <v>0.21911387041804101</v>
      </c>
      <c r="CF743" s="13">
        <v>0.27370916022786101</v>
      </c>
      <c r="CG743" s="12">
        <v>2</v>
      </c>
      <c r="CH743" s="14">
        <v>205709.88922000001</v>
      </c>
      <c r="CI743" s="15">
        <v>221160.42559999999</v>
      </c>
      <c r="CJ743" s="15">
        <v>257554.84745999999</v>
      </c>
      <c r="CK743" s="15">
        <v>255124.03044</v>
      </c>
      <c r="CL743" s="15">
        <v>247906.22070000001</v>
      </c>
      <c r="CM743" s="15">
        <v>222398.22876</v>
      </c>
      <c r="CN743" s="14">
        <v>26866.240076738901</v>
      </c>
      <c r="CO743" s="15">
        <v>32824.975582292202</v>
      </c>
      <c r="CP743" s="15">
        <v>45311.495328644502</v>
      </c>
      <c r="CQ743" s="15">
        <v>38245.540955571203</v>
      </c>
      <c r="CR743" s="15">
        <v>59033.505062376396</v>
      </c>
      <c r="CS743" s="16">
        <v>28848.079036624698</v>
      </c>
      <c r="CT743" s="14">
        <v>12014.9478222835</v>
      </c>
      <c r="CU743" s="15">
        <v>14679.7753523552</v>
      </c>
      <c r="CV743" s="15">
        <v>20263.916743402599</v>
      </c>
      <c r="CW743" s="15">
        <v>17103.925882581902</v>
      </c>
      <c r="CX743" s="15">
        <v>26400.586053910301</v>
      </c>
      <c r="CY743" s="16">
        <v>12901.253149235899</v>
      </c>
      <c r="CZ743" s="17">
        <v>12.9201740885785</v>
      </c>
      <c r="DA743" s="18">
        <v>12.990099275235201</v>
      </c>
      <c r="DB743" s="18">
        <v>13.1385826009802</v>
      </c>
      <c r="DC743" s="18">
        <v>13.133441652622301</v>
      </c>
      <c r="DD743" s="18">
        <v>13.092159572903</v>
      </c>
      <c r="DE743" s="19">
        <v>12.9986304634647</v>
      </c>
      <c r="DF743" s="17">
        <v>0.135891141374542</v>
      </c>
      <c r="DG743" s="18">
        <v>0.159487491370464</v>
      </c>
      <c r="DH743" s="18">
        <v>0.18824636781739101</v>
      </c>
      <c r="DI743" s="18">
        <v>0.15266002442159801</v>
      </c>
      <c r="DJ743" s="18">
        <v>0.23111871196839101</v>
      </c>
      <c r="DK743" s="19">
        <v>0.129905553118393</v>
      </c>
      <c r="DL743" s="17">
        <v>6.0772365930702101E-2</v>
      </c>
      <c r="DM743" s="18">
        <v>7.1324974453053497E-2</v>
      </c>
      <c r="DN743" s="18">
        <v>8.4186334991423098E-2</v>
      </c>
      <c r="DO743" s="18">
        <v>6.8271638410694196E-2</v>
      </c>
      <c r="DP743" s="18">
        <v>0.103359430166703</v>
      </c>
      <c r="DQ743" s="19">
        <v>5.80955294854874E-2</v>
      </c>
      <c r="DR743" s="20">
        <v>12.2270269080123</v>
      </c>
      <c r="DS743" s="21">
        <v>12.2969520946698</v>
      </c>
      <c r="DT743" s="21">
        <v>12.4454354204161</v>
      </c>
      <c r="DU743" s="21">
        <v>12.4402944720583</v>
      </c>
      <c r="DV743" s="21">
        <v>12.399012392338401</v>
      </c>
      <c r="DW743" s="22">
        <v>12.3054832828995</v>
      </c>
      <c r="DX743" s="20">
        <v>0.13589114137632</v>
      </c>
      <c r="DY743" s="21">
        <v>0.15948749137242901</v>
      </c>
      <c r="DZ743" s="21">
        <v>0.18824636781909301</v>
      </c>
      <c r="EA743" s="21">
        <v>0.15266002442284901</v>
      </c>
      <c r="EB743" s="21">
        <v>0.23111871197029701</v>
      </c>
      <c r="EC743" s="22">
        <v>0.129905553119743</v>
      </c>
      <c r="ED743" s="20">
        <v>6.0772365931497298E-2</v>
      </c>
      <c r="EE743" s="21">
        <v>7.1324974453932599E-2</v>
      </c>
      <c r="EF743" s="21">
        <v>8.41863349921841E-2</v>
      </c>
      <c r="EG743" s="21">
        <v>6.8271638411253804E-2</v>
      </c>
      <c r="EH743" s="21">
        <v>0.103359430167556</v>
      </c>
      <c r="EI743" s="22">
        <v>5.8095529486091202E-2</v>
      </c>
    </row>
    <row r="744" spans="1:139" x14ac:dyDescent="0.2">
      <c r="A744" s="12" t="s">
        <v>4580</v>
      </c>
      <c r="B744" s="12">
        <v>5</v>
      </c>
      <c r="C744" s="12">
        <v>5</v>
      </c>
      <c r="D744" s="12">
        <v>238.67</v>
      </c>
      <c r="E744" s="12" t="s">
        <v>4590</v>
      </c>
      <c r="F744" s="12" t="s">
        <v>4581</v>
      </c>
      <c r="G744" s="12">
        <v>618164.18859999999</v>
      </c>
      <c r="H744" s="12">
        <v>558898.65989999997</v>
      </c>
      <c r="I744" s="12">
        <v>500688.23119999998</v>
      </c>
      <c r="J744" s="12">
        <v>521747.22730000003</v>
      </c>
      <c r="K744" s="12">
        <v>598728.88919999998</v>
      </c>
      <c r="L744" s="12">
        <v>650606.9621</v>
      </c>
      <c r="M744" s="12">
        <v>710776.72360000003</v>
      </c>
      <c r="N744" s="12">
        <v>834674.00509999995</v>
      </c>
      <c r="O744" s="12">
        <v>732917.15</v>
      </c>
      <c r="P744" s="12">
        <v>558786.0122</v>
      </c>
      <c r="Q744" s="12">
        <v>773905.15619999997</v>
      </c>
      <c r="R744" s="12">
        <v>623109.7548</v>
      </c>
      <c r="S744" s="12">
        <v>704288.86959999998</v>
      </c>
      <c r="T744" s="12">
        <v>677672.39099999995</v>
      </c>
      <c r="U744" s="12">
        <v>700857.55709999998</v>
      </c>
      <c r="V744" s="12">
        <v>765008.86910000001</v>
      </c>
      <c r="W744" s="12">
        <v>708182.93200000003</v>
      </c>
      <c r="X744" s="12">
        <v>897310.12910000002</v>
      </c>
      <c r="Y744" s="12">
        <v>651676.90159999998</v>
      </c>
      <c r="Z744" s="12">
        <v>589376.59620000003</v>
      </c>
      <c r="AA744" s="12">
        <v>670929.59600000002</v>
      </c>
      <c r="AB744" s="12">
        <v>699357.59129999997</v>
      </c>
      <c r="AC744" s="12">
        <v>603179.11589999998</v>
      </c>
      <c r="AD744" s="12">
        <v>774428.2548</v>
      </c>
      <c r="AE744" s="12">
        <v>523822.62599999999</v>
      </c>
      <c r="AF744" s="12">
        <v>635686.82310000004</v>
      </c>
      <c r="AG744" s="12">
        <v>664204.84990000003</v>
      </c>
      <c r="AH744" s="12">
        <v>730552.74159999995</v>
      </c>
      <c r="AI744" s="12">
        <v>775605.25320000004</v>
      </c>
      <c r="AJ744" s="12">
        <v>550502.60609999998</v>
      </c>
      <c r="AK744" s="12">
        <v>819927.29500000004</v>
      </c>
      <c r="AL744" s="12">
        <v>522982.05129999999</v>
      </c>
      <c r="AM744" s="12">
        <v>495915.93400000001</v>
      </c>
      <c r="AN744" s="12">
        <v>528325.16940000001</v>
      </c>
      <c r="AO744" s="12">
        <v>656032.05200000003</v>
      </c>
      <c r="AP744" s="12">
        <v>669158.60600000003</v>
      </c>
      <c r="AQ744" s="12">
        <v>431358.5625</v>
      </c>
      <c r="AR744" s="12">
        <v>672619.75289999996</v>
      </c>
      <c r="AS744" s="12">
        <v>602007.00390000001</v>
      </c>
      <c r="AT744" s="12">
        <v>311148.3946</v>
      </c>
      <c r="AU744" s="12">
        <v>789762.25859999994</v>
      </c>
      <c r="AV744" s="12">
        <v>830998.08050000004</v>
      </c>
      <c r="AW744" s="12">
        <v>772985.09210000001</v>
      </c>
      <c r="AX744" s="12">
        <v>837268.41619999998</v>
      </c>
      <c r="AY744" s="12">
        <v>790077.18579999998</v>
      </c>
      <c r="AZ744" s="12">
        <v>1151865.8</v>
      </c>
      <c r="BA744" s="12">
        <v>583552.54440000001</v>
      </c>
      <c r="BB744" s="12">
        <v>905151.13589999999</v>
      </c>
      <c r="BC744" s="12">
        <v>533502.14610000001</v>
      </c>
      <c r="BD744" s="12">
        <v>682679.3798</v>
      </c>
      <c r="BE744" s="12">
        <v>743954.22580000001</v>
      </c>
      <c r="BF744" s="12">
        <v>908561.49939999997</v>
      </c>
      <c r="BG744" s="12">
        <v>603179.11589999998</v>
      </c>
      <c r="BH744" s="12">
        <v>584021.77320000005</v>
      </c>
      <c r="BI744" s="12">
        <v>624918.21369999996</v>
      </c>
      <c r="BJ744" s="12">
        <v>803011.96250000002</v>
      </c>
      <c r="BK744" s="12">
        <v>633894.16949999996</v>
      </c>
      <c r="BL744" s="12">
        <v>804959.80149999994</v>
      </c>
      <c r="BM744" s="12">
        <v>513789.11349999998</v>
      </c>
      <c r="BN744" s="12">
        <v>520631.98910000001</v>
      </c>
      <c r="BO744" s="11" t="s">
        <v>4582</v>
      </c>
      <c r="BP744" s="11" t="s">
        <v>4583</v>
      </c>
      <c r="BQ744" s="11" t="s">
        <v>4584</v>
      </c>
      <c r="BR744" s="11" t="s">
        <v>4585</v>
      </c>
      <c r="BS744" s="11" t="s">
        <v>4586</v>
      </c>
      <c r="BT744" s="11" t="s">
        <v>4587</v>
      </c>
      <c r="BU744" s="11" t="s">
        <v>4588</v>
      </c>
      <c r="BV744" s="11" t="s">
        <v>4589</v>
      </c>
      <c r="BW744" s="12">
        <f t="shared" si="57"/>
        <v>12</v>
      </c>
      <c r="BX744" s="12">
        <f t="shared" si="58"/>
        <v>0</v>
      </c>
      <c r="BY744" s="12">
        <f t="shared" si="59"/>
        <v>1.2906583971825096</v>
      </c>
      <c r="BZ744" s="23">
        <f t="shared" si="60"/>
        <v>1.0831608161514927</v>
      </c>
      <c r="CA744" s="24">
        <f t="shared" si="61"/>
        <v>1.1915667350008681</v>
      </c>
      <c r="CB744" s="13">
        <v>7.1750968999999998E-2</v>
      </c>
      <c r="CC744" s="13">
        <v>0.193131517</v>
      </c>
      <c r="CD744" s="13">
        <v>2.0817032556861501E-2</v>
      </c>
      <c r="CE744" s="13">
        <v>6.9255108311737507E-2</v>
      </c>
      <c r="CF744" s="13">
        <v>0.31500460478922399</v>
      </c>
      <c r="CG744" s="12">
        <v>1</v>
      </c>
      <c r="CH744" s="14">
        <v>559645.43923999998</v>
      </c>
      <c r="CI744" s="15">
        <v>697552.17059999995</v>
      </c>
      <c r="CJ744" s="15">
        <v>695966.74574000004</v>
      </c>
      <c r="CK744" s="15">
        <v>722311.08559999999</v>
      </c>
      <c r="CL744" s="15">
        <v>654343.43680000002</v>
      </c>
      <c r="CM744" s="15">
        <v>671310.45478000003</v>
      </c>
      <c r="CN744" s="14">
        <v>49660.710362765603</v>
      </c>
      <c r="CO744" s="15">
        <v>102088.034784763</v>
      </c>
      <c r="CP744" s="15">
        <v>54337.8278699929</v>
      </c>
      <c r="CQ744" s="15">
        <v>117588.41044854</v>
      </c>
      <c r="CR744" s="15">
        <v>95361.428367944303</v>
      </c>
      <c r="CS744" s="16">
        <v>87036.088179852697</v>
      </c>
      <c r="CT744" s="14">
        <v>22208.944836414401</v>
      </c>
      <c r="CU744" s="15">
        <v>45655.157093618698</v>
      </c>
      <c r="CV744" s="15">
        <v>24300.615373397399</v>
      </c>
      <c r="CW744" s="15">
        <v>52587.135825816498</v>
      </c>
      <c r="CX744" s="15">
        <v>42646.927252440102</v>
      </c>
      <c r="CY744" s="16">
        <v>38923.721933163302</v>
      </c>
      <c r="CZ744" s="17">
        <v>13.925042060364101</v>
      </c>
      <c r="DA744" s="18">
        <v>14.1397233718702</v>
      </c>
      <c r="DB744" s="18">
        <v>14.143768307656</v>
      </c>
      <c r="DC744" s="18">
        <v>14.1730235915328</v>
      </c>
      <c r="DD744" s="18">
        <v>14.0757662068853</v>
      </c>
      <c r="DE744" s="19">
        <v>14.103217149717199</v>
      </c>
      <c r="DF744" s="17">
        <v>8.9033842166065497E-2</v>
      </c>
      <c r="DG744" s="18">
        <v>0.148893092656983</v>
      </c>
      <c r="DH744" s="18">
        <v>7.8046911408098996E-2</v>
      </c>
      <c r="DI744" s="18">
        <v>0.15982609157327299</v>
      </c>
      <c r="DJ744" s="18">
        <v>0.149318512105868</v>
      </c>
      <c r="DK744" s="19">
        <v>0.13249196607833699</v>
      </c>
      <c r="DL744" s="17">
        <v>3.9817144676261899E-2</v>
      </c>
      <c r="DM744" s="18">
        <v>6.6587015312237902E-2</v>
      </c>
      <c r="DN744" s="18">
        <v>3.4903639868482599E-2</v>
      </c>
      <c r="DO744" s="18">
        <v>7.1476401067189096E-2</v>
      </c>
      <c r="DP744" s="18">
        <v>6.6777268673569298E-2</v>
      </c>
      <c r="DQ744" s="19">
        <v>5.92522085247515E-2</v>
      </c>
      <c r="DR744" s="20">
        <v>13.2318948798034</v>
      </c>
      <c r="DS744" s="21">
        <v>13.446576191309701</v>
      </c>
      <c r="DT744" s="21">
        <v>13.4506211270956</v>
      </c>
      <c r="DU744" s="21">
        <v>13.479876410972301</v>
      </c>
      <c r="DV744" s="21">
        <v>13.382619026324701</v>
      </c>
      <c r="DW744" s="22">
        <v>13.4100699691567</v>
      </c>
      <c r="DX744" s="20">
        <v>8.9033842166209798E-2</v>
      </c>
      <c r="DY744" s="21">
        <v>0.14889309265714901</v>
      </c>
      <c r="DZ744" s="21">
        <v>7.8046911408180805E-2</v>
      </c>
      <c r="EA744" s="21">
        <v>0.159826091573428</v>
      </c>
      <c r="EB744" s="21">
        <v>0.14931851210605901</v>
      </c>
      <c r="EC744" s="22">
        <v>0.132491966078496</v>
      </c>
      <c r="ED744" s="20">
        <v>3.9817144676326403E-2</v>
      </c>
      <c r="EE744" s="21">
        <v>6.6587015312311898E-2</v>
      </c>
      <c r="EF744" s="21">
        <v>3.4903639868519201E-2</v>
      </c>
      <c r="EG744" s="21">
        <v>7.1476401067258194E-2</v>
      </c>
      <c r="EH744" s="21">
        <v>6.6777268673654494E-2</v>
      </c>
      <c r="EI744" s="22">
        <v>5.9252208524822499E-2</v>
      </c>
    </row>
    <row r="745" spans="1:139" x14ac:dyDescent="0.2">
      <c r="A745" s="12" t="s">
        <v>4591</v>
      </c>
      <c r="B745" s="12">
        <v>2</v>
      </c>
      <c r="C745" s="12">
        <v>2</v>
      </c>
      <c r="D745" s="12">
        <v>62.52</v>
      </c>
      <c r="E745" s="12" t="s">
        <v>4595</v>
      </c>
      <c r="F745" s="12" t="s">
        <v>4592</v>
      </c>
      <c r="G745" s="12">
        <v>429176.64250000002</v>
      </c>
      <c r="H745" s="12">
        <v>464653.85460000002</v>
      </c>
      <c r="I745" s="12">
        <v>332387.62949999998</v>
      </c>
      <c r="J745" s="12">
        <v>328781.25689999998</v>
      </c>
      <c r="K745" s="12">
        <v>577962.95259999996</v>
      </c>
      <c r="L745" s="12">
        <v>511778.0159</v>
      </c>
      <c r="M745" s="12">
        <v>693512.90769999998</v>
      </c>
      <c r="N745" s="12">
        <v>546168.56209999998</v>
      </c>
      <c r="O745" s="12">
        <v>408758.95270000002</v>
      </c>
      <c r="P745" s="12">
        <v>394191.0833</v>
      </c>
      <c r="Q745" s="12">
        <v>645073.75710000005</v>
      </c>
      <c r="R745" s="12">
        <v>545866.62560000003</v>
      </c>
      <c r="S745" s="12">
        <v>610290.22829999996</v>
      </c>
      <c r="T745" s="12">
        <v>659132.10710000002</v>
      </c>
      <c r="U745" s="12">
        <v>720752.04720000003</v>
      </c>
      <c r="V745" s="12">
        <v>546183.15919999999</v>
      </c>
      <c r="W745" s="12">
        <v>633472.11300000001</v>
      </c>
      <c r="X745" s="12">
        <v>754920.16859999998</v>
      </c>
      <c r="Y745" s="12">
        <v>493478.55989999999</v>
      </c>
      <c r="Z745" s="12">
        <v>376338.6997</v>
      </c>
      <c r="AA745" s="12">
        <v>530492.06359999999</v>
      </c>
      <c r="AB745" s="12">
        <v>517964.99780000001</v>
      </c>
      <c r="AC745" s="12">
        <v>538440.32039999997</v>
      </c>
      <c r="AD745" s="12">
        <v>658147.03500000003</v>
      </c>
      <c r="AE745" s="12">
        <v>482026.06219999999</v>
      </c>
      <c r="AF745" s="12">
        <v>484066.6826</v>
      </c>
      <c r="AG745" s="12">
        <v>536124.2095</v>
      </c>
      <c r="AH745" s="12">
        <v>538815.85770000005</v>
      </c>
      <c r="AI745" s="12">
        <v>493527.04019999999</v>
      </c>
      <c r="AJ745" s="12">
        <v>439997.27429999999</v>
      </c>
      <c r="AK745" s="12">
        <v>569255.95180000004</v>
      </c>
      <c r="AL745" s="12">
        <v>434793.71750000003</v>
      </c>
      <c r="AM745" s="12">
        <v>329219.4852</v>
      </c>
      <c r="AN745" s="12">
        <v>332926.37530000001</v>
      </c>
      <c r="AO745" s="12">
        <v>633278.64850000001</v>
      </c>
      <c r="AP745" s="12">
        <v>526371.04059999995</v>
      </c>
      <c r="AQ745" s="12">
        <v>420881.4399</v>
      </c>
      <c r="AR745" s="12">
        <v>440128.43469999998</v>
      </c>
      <c r="AS745" s="12">
        <v>335748.38909999997</v>
      </c>
      <c r="AT745" s="12">
        <v>219497.12419999999</v>
      </c>
      <c r="AU745" s="12">
        <v>658291.13989999995</v>
      </c>
      <c r="AV745" s="12">
        <v>727984.29909999995</v>
      </c>
      <c r="AW745" s="12">
        <v>669817.83849999995</v>
      </c>
      <c r="AX745" s="12">
        <v>814361.78110000002</v>
      </c>
      <c r="AY745" s="12">
        <v>812504.25760000001</v>
      </c>
      <c r="AZ745" s="12">
        <v>822382.23230000003</v>
      </c>
      <c r="BA745" s="12">
        <v>521989.79479999997</v>
      </c>
      <c r="BB745" s="12">
        <v>761516.92260000005</v>
      </c>
      <c r="BC745" s="12">
        <v>403991.4106</v>
      </c>
      <c r="BD745" s="12">
        <v>435915.96919999999</v>
      </c>
      <c r="BE745" s="12">
        <v>588231.3358</v>
      </c>
      <c r="BF745" s="12">
        <v>672907.62399999995</v>
      </c>
      <c r="BG745" s="12">
        <v>538440.32039999997</v>
      </c>
      <c r="BH745" s="12">
        <v>496330.28759999998</v>
      </c>
      <c r="BI745" s="12">
        <v>575055.08689999999</v>
      </c>
      <c r="BJ745" s="12">
        <v>611482.45129999996</v>
      </c>
      <c r="BK745" s="12">
        <v>511658.42959999997</v>
      </c>
      <c r="BL745" s="12">
        <v>593694.44689999998</v>
      </c>
      <c r="BM745" s="12">
        <v>326930.25150000001</v>
      </c>
      <c r="BN745" s="12">
        <v>416122.74589999998</v>
      </c>
      <c r="BO745" s="11" t="s">
        <v>287</v>
      </c>
      <c r="BP745" s="11" t="s">
        <v>288</v>
      </c>
      <c r="BQ745" s="11" t="s">
        <v>289</v>
      </c>
      <c r="BR745" s="11" t="s">
        <v>290</v>
      </c>
      <c r="BS745" s="11" t="s">
        <v>291</v>
      </c>
      <c r="BT745" s="11" t="s">
        <v>292</v>
      </c>
      <c r="BU745" s="11" t="s">
        <v>4593</v>
      </c>
      <c r="BV745" s="11" t="s">
        <v>4594</v>
      </c>
      <c r="BW745" s="12">
        <f t="shared" si="57"/>
        <v>8</v>
      </c>
      <c r="BX745" s="12">
        <f t="shared" si="58"/>
        <v>0</v>
      </c>
      <c r="BY745" s="12">
        <f t="shared" si="59"/>
        <v>1.4914069092830242</v>
      </c>
      <c r="BZ745" s="23">
        <f t="shared" si="60"/>
        <v>1.2009886154195613</v>
      </c>
      <c r="CA745" s="24">
        <f t="shared" si="61"/>
        <v>1.2418160256764852</v>
      </c>
      <c r="CB745" s="13">
        <v>4.3214755000000001E-2</v>
      </c>
      <c r="CC745" s="13">
        <v>0.13786796900000001</v>
      </c>
      <c r="CD745" s="13">
        <v>1.9537721684654001E-2</v>
      </c>
      <c r="CE745" s="13">
        <v>6.5508831530898801E-2</v>
      </c>
      <c r="CF745" s="13">
        <v>0.77294044872757095</v>
      </c>
      <c r="CG745" s="12">
        <v>1</v>
      </c>
      <c r="CH745" s="14">
        <v>426592.46721999999</v>
      </c>
      <c r="CI745" s="15">
        <v>510881.90434000001</v>
      </c>
      <c r="CJ745" s="15">
        <v>636222.95305999997</v>
      </c>
      <c r="CK745" s="15">
        <v>560878.54007999995</v>
      </c>
      <c r="CL745" s="15">
        <v>545414.09580000001</v>
      </c>
      <c r="CM745" s="15">
        <v>498506.21286000003</v>
      </c>
      <c r="CN745" s="14">
        <v>103452.833853718</v>
      </c>
      <c r="CO745" s="15">
        <v>121084.55680508399</v>
      </c>
      <c r="CP745" s="15">
        <v>64391.587091499401</v>
      </c>
      <c r="CQ745" s="15">
        <v>142947.23210238601</v>
      </c>
      <c r="CR745" s="15">
        <v>66617.400042456502</v>
      </c>
      <c r="CS745" s="16">
        <v>40916.284118488198</v>
      </c>
      <c r="CT745" s="14">
        <v>46265.513792380902</v>
      </c>
      <c r="CU745" s="15">
        <v>54150.660008320599</v>
      </c>
      <c r="CV745" s="15">
        <v>28796.793183138099</v>
      </c>
      <c r="CW745" s="15">
        <v>63927.945635274998</v>
      </c>
      <c r="CX745" s="15">
        <v>29792.206995846002</v>
      </c>
      <c r="CY745" s="16">
        <v>18298.318535126898</v>
      </c>
      <c r="CZ745" s="17">
        <v>13.633775578000799</v>
      </c>
      <c r="DA745" s="18">
        <v>13.815412433450099</v>
      </c>
      <c r="DB745" s="18">
        <v>14.0522810831876</v>
      </c>
      <c r="DC745" s="18">
        <v>13.903452721305699</v>
      </c>
      <c r="DD745" s="18">
        <v>13.896865635154599</v>
      </c>
      <c r="DE745" s="19">
        <v>13.809764179018201</v>
      </c>
      <c r="DF745" s="17">
        <v>0.23823232505946201</v>
      </c>
      <c r="DG745" s="18">
        <v>0.230492985373558</v>
      </c>
      <c r="DH745" s="18">
        <v>0.102604874885296</v>
      </c>
      <c r="DI745" s="18">
        <v>0.262565312824451</v>
      </c>
      <c r="DJ745" s="18">
        <v>0.116199942180922</v>
      </c>
      <c r="DK745" s="19">
        <v>8.3445381455708498E-2</v>
      </c>
      <c r="DL745" s="17">
        <v>0.106540734654157</v>
      </c>
      <c r="DM745" s="18">
        <v>0.103079596726428</v>
      </c>
      <c r="DN745" s="18">
        <v>4.5886295013276297E-2</v>
      </c>
      <c r="DO745" s="18">
        <v>0.117422777601794</v>
      </c>
      <c r="DP745" s="18">
        <v>5.1966193939617399E-2</v>
      </c>
      <c r="DQ745" s="19">
        <v>3.7317909068672897E-2</v>
      </c>
      <c r="DR745" s="20">
        <v>12.9406283974392</v>
      </c>
      <c r="DS745" s="21">
        <v>13.122265252888999</v>
      </c>
      <c r="DT745" s="21">
        <v>13.359133902627001</v>
      </c>
      <c r="DU745" s="21">
        <v>13.2103055407448</v>
      </c>
      <c r="DV745" s="21">
        <v>13.203718454593799</v>
      </c>
      <c r="DW745" s="22">
        <v>13.1166169984573</v>
      </c>
      <c r="DX745" s="20">
        <v>0.23823232506014599</v>
      </c>
      <c r="DY745" s="21">
        <v>0.230492985374011</v>
      </c>
      <c r="DZ745" s="21">
        <v>0.10260487488542799</v>
      </c>
      <c r="EA745" s="21">
        <v>0.26256531282494999</v>
      </c>
      <c r="EB745" s="21">
        <v>0.11619994218110299</v>
      </c>
      <c r="EC745" s="22">
        <v>8.3445381455883802E-2</v>
      </c>
      <c r="ED745" s="20">
        <v>0.106540734654462</v>
      </c>
      <c r="EE745" s="21">
        <v>0.103079596726631</v>
      </c>
      <c r="EF745" s="21">
        <v>4.5886295013335701E-2</v>
      </c>
      <c r="EG745" s="21">
        <v>0.117422777602017</v>
      </c>
      <c r="EH745" s="21">
        <v>5.1966193939698299E-2</v>
      </c>
      <c r="EI745" s="22">
        <v>3.73179090687513E-2</v>
      </c>
    </row>
    <row r="746" spans="1:139" x14ac:dyDescent="0.2">
      <c r="A746" s="12" t="s">
        <v>4596</v>
      </c>
      <c r="B746" s="12">
        <v>12</v>
      </c>
      <c r="C746" s="12">
        <v>12</v>
      </c>
      <c r="D746" s="12">
        <v>796.91</v>
      </c>
      <c r="E746" s="12" t="s">
        <v>4602</v>
      </c>
      <c r="F746" s="12" t="s">
        <v>4597</v>
      </c>
      <c r="G746" s="12">
        <v>4252870.4670000002</v>
      </c>
      <c r="H746" s="12">
        <v>4739992.0729999999</v>
      </c>
      <c r="I746" s="12">
        <v>3254479.0729999999</v>
      </c>
      <c r="J746" s="12">
        <v>3866767</v>
      </c>
      <c r="K746" s="12">
        <v>4892770.227</v>
      </c>
      <c r="L746" s="12">
        <v>4816554.4570000004</v>
      </c>
      <c r="M746" s="12">
        <v>6085913.727</v>
      </c>
      <c r="N746" s="12">
        <v>5497890.9730000002</v>
      </c>
      <c r="O746" s="12">
        <v>5261050.2539999997</v>
      </c>
      <c r="P746" s="12">
        <v>4140899.253</v>
      </c>
      <c r="Q746" s="12">
        <v>5939013.1150000002</v>
      </c>
      <c r="R746" s="12">
        <v>5594804.9610000001</v>
      </c>
      <c r="S746" s="12">
        <v>5662150.4639999997</v>
      </c>
      <c r="T746" s="12">
        <v>5634654.7740000002</v>
      </c>
      <c r="U746" s="12">
        <v>6600632.1639999999</v>
      </c>
      <c r="V746" s="12">
        <v>5769453.7199999997</v>
      </c>
      <c r="W746" s="12">
        <v>7323771.2280000001</v>
      </c>
      <c r="X746" s="12">
        <v>6666247.5089999996</v>
      </c>
      <c r="Y746" s="12">
        <v>5283948.4009999996</v>
      </c>
      <c r="Z746" s="12">
        <v>4486390.7240000004</v>
      </c>
      <c r="AA746" s="12">
        <v>5146310.1430000002</v>
      </c>
      <c r="AB746" s="12">
        <v>5259662.09</v>
      </c>
      <c r="AC746" s="12">
        <v>4721911.0259999996</v>
      </c>
      <c r="AD746" s="12">
        <v>5656436.2750000004</v>
      </c>
      <c r="AE746" s="12">
        <v>4994410.6919999998</v>
      </c>
      <c r="AF746" s="12">
        <v>5962610.5290000001</v>
      </c>
      <c r="AG746" s="12">
        <v>6167507.7079999996</v>
      </c>
      <c r="AH746" s="12">
        <v>5955447.2699999996</v>
      </c>
      <c r="AI746" s="12">
        <v>5431108.9579999996</v>
      </c>
      <c r="AJ746" s="12">
        <v>3414375.67</v>
      </c>
      <c r="AK746" s="12">
        <v>5640968.2769999998</v>
      </c>
      <c r="AL746" s="12">
        <v>4435385.0810000002</v>
      </c>
      <c r="AM746" s="12">
        <v>3223459.088</v>
      </c>
      <c r="AN746" s="12">
        <v>3915517.3679999998</v>
      </c>
      <c r="AO746" s="12">
        <v>5361047.63</v>
      </c>
      <c r="AP746" s="12">
        <v>4953895.4440000001</v>
      </c>
      <c r="AQ746" s="12">
        <v>3693439.7390000001</v>
      </c>
      <c r="AR746" s="12">
        <v>4430460.33</v>
      </c>
      <c r="AS746" s="12">
        <v>4321346.6909999996</v>
      </c>
      <c r="AT746" s="12">
        <v>2305773.8149999999</v>
      </c>
      <c r="AU746" s="12">
        <v>6060701.8499999996</v>
      </c>
      <c r="AV746" s="12">
        <v>7461401.7000000002</v>
      </c>
      <c r="AW746" s="12">
        <v>6214435.7050000001</v>
      </c>
      <c r="AX746" s="12">
        <v>6961650.7039999999</v>
      </c>
      <c r="AY746" s="12">
        <v>7440896.9869999997</v>
      </c>
      <c r="AZ746" s="12">
        <v>8687005.7229999993</v>
      </c>
      <c r="BA746" s="12">
        <v>6034888.9270000001</v>
      </c>
      <c r="BB746" s="12">
        <v>6724499.4900000002</v>
      </c>
      <c r="BC746" s="12">
        <v>4325759.9040000001</v>
      </c>
      <c r="BD746" s="12">
        <v>5196620.3899999997</v>
      </c>
      <c r="BE746" s="12">
        <v>5706439.5449999999</v>
      </c>
      <c r="BF746" s="12">
        <v>6833022.9550000001</v>
      </c>
      <c r="BG746" s="12">
        <v>4721911.0259999996</v>
      </c>
      <c r="BH746" s="12">
        <v>4265704.3090000004</v>
      </c>
      <c r="BI746" s="12">
        <v>5958311.1780000003</v>
      </c>
      <c r="BJ746" s="12">
        <v>7532085.6260000002</v>
      </c>
      <c r="BK746" s="12">
        <v>5886056.352</v>
      </c>
      <c r="BL746" s="12">
        <v>6562011.7199999997</v>
      </c>
      <c r="BM746" s="12">
        <v>3597763.9989999998</v>
      </c>
      <c r="BN746" s="12">
        <v>3229109.5019999999</v>
      </c>
      <c r="BO746" s="11" t="s">
        <v>201</v>
      </c>
      <c r="BP746" s="11" t="s">
        <v>202</v>
      </c>
      <c r="BQ746" s="11" t="s">
        <v>4598</v>
      </c>
      <c r="BR746" s="11" t="s">
        <v>4599</v>
      </c>
      <c r="BU746" s="11" t="s">
        <v>4600</v>
      </c>
      <c r="BV746" s="11" t="s">
        <v>4601</v>
      </c>
      <c r="BW746" s="12">
        <f t="shared" si="57"/>
        <v>12</v>
      </c>
      <c r="BX746" s="12">
        <f t="shared" si="58"/>
        <v>0</v>
      </c>
      <c r="BY746" s="12">
        <f t="shared" si="59"/>
        <v>1.4057210405655864</v>
      </c>
      <c r="BZ746" s="23">
        <f t="shared" si="60"/>
        <v>1.11798858181631</v>
      </c>
      <c r="CA746" s="24">
        <f t="shared" si="61"/>
        <v>1.2573661873020381</v>
      </c>
      <c r="CB746" s="13">
        <v>3.0023965E-2</v>
      </c>
      <c r="CC746" s="13">
        <v>0.10563987599999999</v>
      </c>
      <c r="CD746" s="13">
        <v>7.2715051194224001E-3</v>
      </c>
      <c r="CE746" s="13">
        <v>3.2550454853958903E-2</v>
      </c>
      <c r="CF746" s="13">
        <v>0.66515611501560801</v>
      </c>
      <c r="CG746" s="12">
        <v>1</v>
      </c>
      <c r="CH746" s="14">
        <v>4201375.7680000002</v>
      </c>
      <c r="CI746" s="15">
        <v>5160461.7328000003</v>
      </c>
      <c r="CJ746" s="15">
        <v>5886251.0955999997</v>
      </c>
      <c r="CK746" s="15">
        <v>5905962.3163999999</v>
      </c>
      <c r="CL746" s="15">
        <v>5155746.0451999996</v>
      </c>
      <c r="CM746" s="15">
        <v>5386210.0269999998</v>
      </c>
      <c r="CN746" s="14">
        <v>666963.62430743896</v>
      </c>
      <c r="CO746" s="15">
        <v>731132.30691715598</v>
      </c>
      <c r="CP746" s="15">
        <v>421778.02013587102</v>
      </c>
      <c r="CQ746" s="15">
        <v>1119032.51714267</v>
      </c>
      <c r="CR746" s="15">
        <v>344898.61079410498</v>
      </c>
      <c r="CS746" s="16">
        <v>1135433.97973095</v>
      </c>
      <c r="CT746" s="14">
        <v>298275.20049421297</v>
      </c>
      <c r="CU746" s="15">
        <v>326972.30776260002</v>
      </c>
      <c r="CV746" s="15">
        <v>188624.86488781701</v>
      </c>
      <c r="CW746" s="15">
        <v>500446.55547273997</v>
      </c>
      <c r="CX746" s="15">
        <v>154243.347816172</v>
      </c>
      <c r="CY746" s="16">
        <v>507781.51252830302</v>
      </c>
      <c r="CZ746" s="17">
        <v>15.9334255895615</v>
      </c>
      <c r="DA746" s="18">
        <v>16.141386521416901</v>
      </c>
      <c r="DB746" s="18">
        <v>16.2793150440312</v>
      </c>
      <c r="DC746" s="18">
        <v>16.269954148940499</v>
      </c>
      <c r="DD746" s="18">
        <v>16.146992507757101</v>
      </c>
      <c r="DE746" s="19">
        <v>16.1705072422006</v>
      </c>
      <c r="DF746" s="17">
        <v>0.16541474090795699</v>
      </c>
      <c r="DG746" s="18">
        <v>0.14530591026579001</v>
      </c>
      <c r="DH746" s="18">
        <v>6.9236512738655401E-2</v>
      </c>
      <c r="DI746" s="18">
        <v>0.19260923569229799</v>
      </c>
      <c r="DJ746" s="18">
        <v>6.6544380814617096E-2</v>
      </c>
      <c r="DK746" s="19">
        <v>0.24709510440254001</v>
      </c>
      <c r="DL746" s="17">
        <v>7.3975721030141495E-2</v>
      </c>
      <c r="DM746" s="18">
        <v>6.4982778577358097E-2</v>
      </c>
      <c r="DN746" s="18">
        <v>3.0963509801732701E-2</v>
      </c>
      <c r="DO746" s="18">
        <v>8.6137468820451604E-2</v>
      </c>
      <c r="DP746" s="18">
        <v>2.9759551804423301E-2</v>
      </c>
      <c r="DQ746" s="19">
        <v>0.110504290070297</v>
      </c>
      <c r="DR746" s="20">
        <v>15.240278409001499</v>
      </c>
      <c r="DS746" s="21">
        <v>15.448239340857</v>
      </c>
      <c r="DT746" s="21">
        <v>15.5861678634712</v>
      </c>
      <c r="DU746" s="21">
        <v>15.576806968380501</v>
      </c>
      <c r="DV746" s="21">
        <v>15.4538453271972</v>
      </c>
      <c r="DW746" s="22">
        <v>15.477360061640599</v>
      </c>
      <c r="DX746" s="20">
        <v>0.16541474090796199</v>
      </c>
      <c r="DY746" s="21">
        <v>0.14530591026579201</v>
      </c>
      <c r="DZ746" s="21">
        <v>6.9236512738657205E-2</v>
      </c>
      <c r="EA746" s="21">
        <v>0.19260923569230201</v>
      </c>
      <c r="EB746" s="21">
        <v>6.6544380814617998E-2</v>
      </c>
      <c r="EC746" s="22">
        <v>0.24709510440254601</v>
      </c>
      <c r="ED746" s="20">
        <v>7.3975721030143701E-2</v>
      </c>
      <c r="EE746" s="21">
        <v>6.4982778577359193E-2</v>
      </c>
      <c r="EF746" s="21">
        <v>3.0963509801733499E-2</v>
      </c>
      <c r="EG746" s="21">
        <v>8.6137468820453006E-2</v>
      </c>
      <c r="EH746" s="21">
        <v>2.97595518044237E-2</v>
      </c>
      <c r="EI746" s="22">
        <v>0.11050429007029999</v>
      </c>
    </row>
    <row r="747" spans="1:139" x14ac:dyDescent="0.2">
      <c r="A747" s="12" t="s">
        <v>4603</v>
      </c>
      <c r="B747" s="12">
        <v>21</v>
      </c>
      <c r="C747" s="12">
        <v>20</v>
      </c>
      <c r="D747" s="12">
        <v>1098.8800000000001</v>
      </c>
      <c r="E747" s="12" t="s">
        <v>4611</v>
      </c>
      <c r="F747" s="12" t="s">
        <v>4604</v>
      </c>
      <c r="G747" s="12">
        <v>13823755.720000001</v>
      </c>
      <c r="H747" s="12">
        <v>13939840.720000001</v>
      </c>
      <c r="I747" s="12">
        <v>10514007.25</v>
      </c>
      <c r="J747" s="12">
        <v>10715897.539999999</v>
      </c>
      <c r="K747" s="12">
        <v>12977120.869999999</v>
      </c>
      <c r="L747" s="12">
        <v>16527554.08</v>
      </c>
      <c r="M747" s="12">
        <v>18025260.890000001</v>
      </c>
      <c r="N747" s="12">
        <v>15366188.359999999</v>
      </c>
      <c r="O747" s="12">
        <v>16157245.380000001</v>
      </c>
      <c r="P747" s="12">
        <v>13741162.039999999</v>
      </c>
      <c r="Q747" s="12">
        <v>19473382.899999999</v>
      </c>
      <c r="R747" s="12">
        <v>16636520.85</v>
      </c>
      <c r="S747" s="12">
        <v>18639567.809999999</v>
      </c>
      <c r="T747" s="12">
        <v>15395774.5</v>
      </c>
      <c r="U747" s="12">
        <v>17962455.640000001</v>
      </c>
      <c r="V747" s="12">
        <v>17170477.16</v>
      </c>
      <c r="W747" s="12">
        <v>18412732.710000001</v>
      </c>
      <c r="X747" s="12">
        <v>17996307.699999999</v>
      </c>
      <c r="Y747" s="12">
        <v>16835584.739999998</v>
      </c>
      <c r="Z747" s="12">
        <v>14728522.34</v>
      </c>
      <c r="AA747" s="12">
        <v>16554092.539999999</v>
      </c>
      <c r="AB747" s="12">
        <v>14926924.59</v>
      </c>
      <c r="AC747" s="12">
        <v>15319991.68</v>
      </c>
      <c r="AD747" s="12">
        <v>17889066.73</v>
      </c>
      <c r="AE747" s="12">
        <v>12486593.779999999</v>
      </c>
      <c r="AF747" s="12">
        <v>13816852.800000001</v>
      </c>
      <c r="AG747" s="12">
        <v>15354612.689999999</v>
      </c>
      <c r="AH747" s="12">
        <v>13774583.32</v>
      </c>
      <c r="AI747" s="12">
        <v>16092657.98</v>
      </c>
      <c r="AJ747" s="12">
        <v>11220733.59</v>
      </c>
      <c r="AK747" s="12">
        <v>18335702.460000001</v>
      </c>
      <c r="AL747" s="12">
        <v>13044022.140000001</v>
      </c>
      <c r="AM747" s="12">
        <v>10413793.26</v>
      </c>
      <c r="AN747" s="12">
        <v>10850998.51</v>
      </c>
      <c r="AO747" s="12">
        <v>14219135.550000001</v>
      </c>
      <c r="AP747" s="12">
        <v>16998826.77</v>
      </c>
      <c r="AQ747" s="12">
        <v>10939230.800000001</v>
      </c>
      <c r="AR747" s="12">
        <v>12382800.65</v>
      </c>
      <c r="AS747" s="12">
        <v>13271315.710000001</v>
      </c>
      <c r="AT747" s="12">
        <v>7651480.9179999996</v>
      </c>
      <c r="AU747" s="12">
        <v>19872387.120000001</v>
      </c>
      <c r="AV747" s="12">
        <v>22186969.129999999</v>
      </c>
      <c r="AW747" s="12">
        <v>20457668.239999998</v>
      </c>
      <c r="AX747" s="12">
        <v>19021574.300000001</v>
      </c>
      <c r="AY747" s="12">
        <v>20249088.07</v>
      </c>
      <c r="AZ747" s="12">
        <v>25853406.68</v>
      </c>
      <c r="BA747" s="12">
        <v>15172346.77</v>
      </c>
      <c r="BB747" s="12">
        <v>18153565.670000002</v>
      </c>
      <c r="BC747" s="12">
        <v>13782628.42</v>
      </c>
      <c r="BD747" s="12">
        <v>17060159.09</v>
      </c>
      <c r="BE747" s="12">
        <v>18355856.079999998</v>
      </c>
      <c r="BF747" s="12">
        <v>19392123.789999999</v>
      </c>
      <c r="BG747" s="12">
        <v>15319991.68</v>
      </c>
      <c r="BH747" s="12">
        <v>13490732.560000001</v>
      </c>
      <c r="BI747" s="12">
        <v>14896454.439999999</v>
      </c>
      <c r="BJ747" s="12">
        <v>17453717.27</v>
      </c>
      <c r="BK747" s="12">
        <v>14653912.060000001</v>
      </c>
      <c r="BL747" s="12">
        <v>15177529.6</v>
      </c>
      <c r="BM747" s="12">
        <v>10660361.630000001</v>
      </c>
      <c r="BN747" s="12">
        <v>10611889.539999999</v>
      </c>
      <c r="BO747" s="11" t="s">
        <v>4605</v>
      </c>
      <c r="BP747" s="11" t="s">
        <v>4606</v>
      </c>
      <c r="BQ747" s="11" t="s">
        <v>4607</v>
      </c>
      <c r="BR747" s="11" t="s">
        <v>4608</v>
      </c>
      <c r="BU747" s="11" t="s">
        <v>4609</v>
      </c>
      <c r="BV747" s="11" t="s">
        <v>4610</v>
      </c>
      <c r="BW747" s="12">
        <f t="shared" si="57"/>
        <v>8</v>
      </c>
      <c r="BX747" s="12">
        <f t="shared" si="58"/>
        <v>0</v>
      </c>
      <c r="BY747" s="12">
        <f t="shared" si="59"/>
        <v>1.421765648210267</v>
      </c>
      <c r="BZ747" s="23">
        <f t="shared" si="60"/>
        <v>1.1430794620466842</v>
      </c>
      <c r="CA747" s="24">
        <f t="shared" si="61"/>
        <v>1.2438029860711479</v>
      </c>
      <c r="CB747" s="13">
        <v>6.9991200000000002E-4</v>
      </c>
      <c r="CC747" s="13">
        <v>7.7676079999999996E-3</v>
      </c>
      <c r="CD747" s="13">
        <v>5.8785121761881801E-5</v>
      </c>
      <c r="CE747" s="13">
        <v>9.16709642031211E-4</v>
      </c>
      <c r="CF747" s="13">
        <v>0.717004850325765</v>
      </c>
      <c r="CG747" s="12">
        <v>1</v>
      </c>
      <c r="CH747" s="14">
        <v>12394124.42</v>
      </c>
      <c r="CI747" s="15">
        <v>15963482.15</v>
      </c>
      <c r="CJ747" s="15">
        <v>17621540.34</v>
      </c>
      <c r="CK747" s="15">
        <v>17028724.93</v>
      </c>
      <c r="CL747" s="15">
        <v>15435333.864</v>
      </c>
      <c r="CM747" s="15">
        <v>14051888.075999999</v>
      </c>
      <c r="CN747" s="14">
        <v>1667652.1990826901</v>
      </c>
      <c r="CO747" s="15">
        <v>1573381.6643707999</v>
      </c>
      <c r="CP747" s="15">
        <v>1620665.0647702301</v>
      </c>
      <c r="CQ747" s="15">
        <v>1431784.0911470701</v>
      </c>
      <c r="CR747" s="15">
        <v>2014899.36753063</v>
      </c>
      <c r="CS747" s="16">
        <v>1871457.2165331601</v>
      </c>
      <c r="CT747" s="14">
        <v>745796.73599518195</v>
      </c>
      <c r="CU747" s="15">
        <v>703637.67121697403</v>
      </c>
      <c r="CV747" s="15">
        <v>724783.45071706804</v>
      </c>
      <c r="CW747" s="15">
        <v>640313.31138151896</v>
      </c>
      <c r="CX747" s="15">
        <v>901090.39072396304</v>
      </c>
      <c r="CY747" s="16">
        <v>836941.11063013703</v>
      </c>
      <c r="CZ747" s="17">
        <v>17.018410573806801</v>
      </c>
      <c r="DA747" s="18">
        <v>17.275005150510001</v>
      </c>
      <c r="DB747" s="18">
        <v>17.374320213912799</v>
      </c>
      <c r="DC747" s="18">
        <v>17.340593976328101</v>
      </c>
      <c r="DD747" s="18">
        <v>17.238218514081499</v>
      </c>
      <c r="DE747" s="19">
        <v>17.143909042949399</v>
      </c>
      <c r="DF747" s="17">
        <v>0.13765666695216899</v>
      </c>
      <c r="DG747" s="18">
        <v>9.9943471442125495E-2</v>
      </c>
      <c r="DH747" s="18">
        <v>9.3526283379078007E-2</v>
      </c>
      <c r="DI747" s="18">
        <v>8.7140179024917594E-2</v>
      </c>
      <c r="DJ747" s="18">
        <v>0.134659990923927</v>
      </c>
      <c r="DK747" s="19">
        <v>0.13898897060374699</v>
      </c>
      <c r="DL747" s="17">
        <v>6.1561932972219902E-2</v>
      </c>
      <c r="DM747" s="18">
        <v>4.4696079210380303E-2</v>
      </c>
      <c r="DN747" s="18">
        <v>4.1826225463705402E-2</v>
      </c>
      <c r="DO747" s="18">
        <v>3.8970272774243399E-2</v>
      </c>
      <c r="DP747" s="18">
        <v>6.0221778711081198E-2</v>
      </c>
      <c r="DQ747" s="19">
        <v>6.2157757278539699E-2</v>
      </c>
      <c r="DR747" s="20">
        <v>16.3252633932469</v>
      </c>
      <c r="DS747" s="21">
        <v>16.581857969950001</v>
      </c>
      <c r="DT747" s="21">
        <v>16.681173033352898</v>
      </c>
      <c r="DU747" s="21">
        <v>16.647446795768101</v>
      </c>
      <c r="DV747" s="21">
        <v>16.545071333521499</v>
      </c>
      <c r="DW747" s="22">
        <v>16.450761862389399</v>
      </c>
      <c r="DX747" s="20">
        <v>0.13765666695216899</v>
      </c>
      <c r="DY747" s="21">
        <v>9.9943471442124301E-2</v>
      </c>
      <c r="DZ747" s="21">
        <v>9.3526283379078007E-2</v>
      </c>
      <c r="EA747" s="21">
        <v>8.7140179024917705E-2</v>
      </c>
      <c r="EB747" s="21">
        <v>0.134659990923929</v>
      </c>
      <c r="EC747" s="22">
        <v>0.13898897060374801</v>
      </c>
      <c r="ED747" s="20">
        <v>6.1561932972219902E-2</v>
      </c>
      <c r="EE747" s="21">
        <v>4.4696079210379797E-2</v>
      </c>
      <c r="EF747" s="21">
        <v>4.1826225463705402E-2</v>
      </c>
      <c r="EG747" s="21">
        <v>3.8970272774243503E-2</v>
      </c>
      <c r="EH747" s="21">
        <v>6.0221778711081801E-2</v>
      </c>
      <c r="EI747" s="22">
        <v>6.2157757278540199E-2</v>
      </c>
    </row>
    <row r="748" spans="1:139" x14ac:dyDescent="0.2">
      <c r="A748" s="12" t="s">
        <v>4612</v>
      </c>
      <c r="B748" s="12">
        <v>3</v>
      </c>
      <c r="C748" s="12">
        <v>3</v>
      </c>
      <c r="D748" s="12">
        <v>93.91</v>
      </c>
      <c r="E748" s="12" t="s">
        <v>4616</v>
      </c>
      <c r="F748" s="12" t="s">
        <v>4613</v>
      </c>
      <c r="G748" s="12">
        <v>557681.40560000006</v>
      </c>
      <c r="H748" s="12">
        <v>554262.56050000002</v>
      </c>
      <c r="I748" s="12">
        <v>493759.20429999998</v>
      </c>
      <c r="J748" s="12">
        <v>454308.23239999998</v>
      </c>
      <c r="K748" s="12">
        <v>647392.9216</v>
      </c>
      <c r="L748" s="12">
        <v>991927.29410000006</v>
      </c>
      <c r="M748" s="12">
        <v>992902.29040000006</v>
      </c>
      <c r="N748" s="12">
        <v>877586.76540000003</v>
      </c>
      <c r="O748" s="12">
        <v>802513.85530000005</v>
      </c>
      <c r="P748" s="12">
        <v>532906.49309999996</v>
      </c>
      <c r="Q748" s="12">
        <v>1026821.4350000001</v>
      </c>
      <c r="R748" s="12">
        <v>992842.61120000004</v>
      </c>
      <c r="S748" s="12">
        <v>1018413.574</v>
      </c>
      <c r="T748" s="12">
        <v>909477.18059999996</v>
      </c>
      <c r="U748" s="12">
        <v>1103225.4439999999</v>
      </c>
      <c r="V748" s="12">
        <v>896988.0209</v>
      </c>
      <c r="W748" s="12">
        <v>960901.26740000001</v>
      </c>
      <c r="X748" s="12">
        <v>1118786.7509999999</v>
      </c>
      <c r="Y748" s="12">
        <v>850914.05279999995</v>
      </c>
      <c r="Z748" s="12">
        <v>607866.16079999995</v>
      </c>
      <c r="AA748" s="12">
        <v>859842.78859999997</v>
      </c>
      <c r="AB748" s="12">
        <v>720909.43290000001</v>
      </c>
      <c r="AC748" s="12">
        <v>804105.70169999998</v>
      </c>
      <c r="AD748" s="12">
        <v>1008892.858</v>
      </c>
      <c r="AE748" s="12">
        <v>730052.66099999996</v>
      </c>
      <c r="AF748" s="12">
        <v>670747.75260000001</v>
      </c>
      <c r="AG748" s="12">
        <v>1035361.866</v>
      </c>
      <c r="AH748" s="12">
        <v>780952.90729999996</v>
      </c>
      <c r="AI748" s="12">
        <v>832533.24269999994</v>
      </c>
      <c r="AJ748" s="12">
        <v>355047.30670000002</v>
      </c>
      <c r="AK748" s="12">
        <v>739703.4878</v>
      </c>
      <c r="AL748" s="12">
        <v>518643.88250000001</v>
      </c>
      <c r="AM748" s="12">
        <v>489052.951</v>
      </c>
      <c r="AN748" s="12">
        <v>460035.93550000002</v>
      </c>
      <c r="AO748" s="12">
        <v>709353.62309999997</v>
      </c>
      <c r="AP748" s="12">
        <v>1020211.47</v>
      </c>
      <c r="AQ748" s="12">
        <v>602575.87289999996</v>
      </c>
      <c r="AR748" s="12">
        <v>707200.88289999997</v>
      </c>
      <c r="AS748" s="12">
        <v>659172.67949999997</v>
      </c>
      <c r="AT748" s="12">
        <v>296737.9215</v>
      </c>
      <c r="AU748" s="12">
        <v>1047860.722</v>
      </c>
      <c r="AV748" s="12">
        <v>1324085.0390000001</v>
      </c>
      <c r="AW748" s="12">
        <v>1117749.469</v>
      </c>
      <c r="AX748" s="12">
        <v>1123664.6629999999</v>
      </c>
      <c r="AY748" s="12">
        <v>1243666.7690000001</v>
      </c>
      <c r="AZ748" s="12">
        <v>1350585.419</v>
      </c>
      <c r="BA748" s="12">
        <v>791795.95290000003</v>
      </c>
      <c r="BB748" s="12">
        <v>1128563.0970000001</v>
      </c>
      <c r="BC748" s="12">
        <v>696609.73430000001</v>
      </c>
      <c r="BD748" s="12">
        <v>704095.98270000005</v>
      </c>
      <c r="BE748" s="12">
        <v>953428.9142</v>
      </c>
      <c r="BF748" s="12">
        <v>936560.29980000004</v>
      </c>
      <c r="BG748" s="12">
        <v>804105.70169999998</v>
      </c>
      <c r="BH748" s="12">
        <v>760839.22860000003</v>
      </c>
      <c r="BI748" s="12">
        <v>870949.78749999998</v>
      </c>
      <c r="BJ748" s="12">
        <v>847301.61089999997</v>
      </c>
      <c r="BK748" s="12">
        <v>988113.60710000002</v>
      </c>
      <c r="BL748" s="12">
        <v>860493.24230000004</v>
      </c>
      <c r="BM748" s="12">
        <v>551500.2831</v>
      </c>
      <c r="BN748" s="12">
        <v>335782.2169</v>
      </c>
      <c r="BO748" s="11" t="s">
        <v>287</v>
      </c>
      <c r="BP748" s="11" t="s">
        <v>288</v>
      </c>
      <c r="BQ748" s="11" t="s">
        <v>289</v>
      </c>
      <c r="BR748" s="11" t="s">
        <v>290</v>
      </c>
      <c r="BS748" s="11" t="s">
        <v>291</v>
      </c>
      <c r="BT748" s="11" t="s">
        <v>292</v>
      </c>
      <c r="BU748" s="11" t="s">
        <v>4614</v>
      </c>
      <c r="BV748" s="11" t="s">
        <v>4615</v>
      </c>
      <c r="BW748" s="12">
        <f t="shared" si="57"/>
        <v>8</v>
      </c>
      <c r="BX748" s="12">
        <f t="shared" si="58"/>
        <v>0</v>
      </c>
      <c r="BY748" s="12">
        <f t="shared" si="59"/>
        <v>1.8655433912403632</v>
      </c>
      <c r="BZ748" s="23">
        <f t="shared" si="60"/>
        <v>1.2527811753901994</v>
      </c>
      <c r="CA748" s="24">
        <f t="shared" si="61"/>
        <v>1.4891215065227246</v>
      </c>
      <c r="CB748" s="13">
        <v>5.75115E-3</v>
      </c>
      <c r="CC748" s="13">
        <v>3.4873994999999998E-2</v>
      </c>
      <c r="CD748" s="13">
        <v>8.8864894621308403E-4</v>
      </c>
      <c r="CE748" s="13">
        <v>7.8178643873720397E-3</v>
      </c>
      <c r="CF748" s="13">
        <v>0.99579728323398398</v>
      </c>
      <c r="CG748" s="12">
        <v>1</v>
      </c>
      <c r="CH748" s="14">
        <v>541480.86488000001</v>
      </c>
      <c r="CI748" s="15">
        <v>839567.33966000006</v>
      </c>
      <c r="CJ748" s="15">
        <v>1010156.04896</v>
      </c>
      <c r="CK748" s="15">
        <v>887091.25057999999</v>
      </c>
      <c r="CL748" s="15">
        <v>824760.68844000006</v>
      </c>
      <c r="CM748" s="15">
        <v>734928.61505999998</v>
      </c>
      <c r="CN748" s="14">
        <v>73347.831875265896</v>
      </c>
      <c r="CO748" s="15">
        <v>189462.710767257</v>
      </c>
      <c r="CP748" s="15">
        <v>69720.556090151105</v>
      </c>
      <c r="CQ748" s="15">
        <v>186080.70155343399</v>
      </c>
      <c r="CR748" s="15">
        <v>117597.546567253</v>
      </c>
      <c r="CS748" s="16">
        <v>250166.95856503901</v>
      </c>
      <c r="CT748" s="14">
        <v>32802.147615064103</v>
      </c>
      <c r="CU748" s="15">
        <v>84730.300095393599</v>
      </c>
      <c r="CV748" s="15">
        <v>31179.980569333002</v>
      </c>
      <c r="CW748" s="15">
        <v>83217.819594865607</v>
      </c>
      <c r="CX748" s="15">
        <v>52591.221622314799</v>
      </c>
      <c r="CY748" s="16">
        <v>111878.06501516</v>
      </c>
      <c r="CZ748" s="17">
        <v>13.8879431817815</v>
      </c>
      <c r="DA748" s="18">
        <v>14.3096130586013</v>
      </c>
      <c r="DB748" s="18">
        <v>14.5168344897496</v>
      </c>
      <c r="DC748" s="18">
        <v>14.3695384887648</v>
      </c>
      <c r="DD748" s="18">
        <v>14.3082463222235</v>
      </c>
      <c r="DE748" s="19">
        <v>14.142530150244299</v>
      </c>
      <c r="DF748" s="17">
        <v>0.134524091391824</v>
      </c>
      <c r="DG748" s="18">
        <v>0.256725675297242</v>
      </c>
      <c r="DH748" s="18">
        <v>6.9650446220677995E-2</v>
      </c>
      <c r="DI748" s="18">
        <v>0.225336885738779</v>
      </c>
      <c r="DJ748" s="18">
        <v>0.13754704689364999</v>
      </c>
      <c r="DK748" s="19">
        <v>0.40541333694270099</v>
      </c>
      <c r="DL748" s="17">
        <v>6.0161002592702698E-2</v>
      </c>
      <c r="DM748" s="18">
        <v>0.114811212306834</v>
      </c>
      <c r="DN748" s="18">
        <v>3.11486264825259E-2</v>
      </c>
      <c r="DO748" s="18">
        <v>0.100773718870002</v>
      </c>
      <c r="DP748" s="18">
        <v>6.1512909391710301E-2</v>
      </c>
      <c r="DQ748" s="19">
        <v>0.18130635607778101</v>
      </c>
      <c r="DR748" s="20">
        <v>13.1947960012207</v>
      </c>
      <c r="DS748" s="21">
        <v>13.6164658780409</v>
      </c>
      <c r="DT748" s="21">
        <v>13.823687309189401</v>
      </c>
      <c r="DU748" s="21">
        <v>13.676391308204501</v>
      </c>
      <c r="DV748" s="21">
        <v>13.6150991416631</v>
      </c>
      <c r="DW748" s="22">
        <v>13.449382969683599</v>
      </c>
      <c r="DX748" s="20">
        <v>0.13452409139205801</v>
      </c>
      <c r="DY748" s="21">
        <v>0.25672567529750301</v>
      </c>
      <c r="DZ748" s="21">
        <v>6.9650446220712897E-2</v>
      </c>
      <c r="EA748" s="21">
        <v>0.22533688573895999</v>
      </c>
      <c r="EB748" s="21">
        <v>0.137547046893747</v>
      </c>
      <c r="EC748" s="22">
        <v>0.40541333694340298</v>
      </c>
      <c r="ED748" s="20">
        <v>6.01610025928071E-2</v>
      </c>
      <c r="EE748" s="21">
        <v>0.114811212306951</v>
      </c>
      <c r="EF748" s="21">
        <v>3.1148626482541499E-2</v>
      </c>
      <c r="EG748" s="21">
        <v>0.100773718870084</v>
      </c>
      <c r="EH748" s="21">
        <v>6.1512909391753801E-2</v>
      </c>
      <c r="EI748" s="22">
        <v>0.181306356078095</v>
      </c>
    </row>
    <row r="749" spans="1:139" x14ac:dyDescent="0.2">
      <c r="A749" s="12" t="s">
        <v>4617</v>
      </c>
      <c r="B749" s="12">
        <v>6</v>
      </c>
      <c r="C749" s="12">
        <v>6</v>
      </c>
      <c r="D749" s="12">
        <v>457.85</v>
      </c>
      <c r="E749" s="12" t="s">
        <v>4618</v>
      </c>
      <c r="F749" s="12" t="s">
        <v>343</v>
      </c>
      <c r="G749" s="12">
        <v>895526.60829999996</v>
      </c>
      <c r="H749" s="12">
        <v>814779.40980000002</v>
      </c>
      <c r="I749" s="12">
        <v>796604.6237</v>
      </c>
      <c r="J749" s="12">
        <v>820442.36140000005</v>
      </c>
      <c r="K749" s="12">
        <v>918229.25939999998</v>
      </c>
      <c r="L749" s="12">
        <v>780677.65630000003</v>
      </c>
      <c r="M749" s="12">
        <v>979856.13800000004</v>
      </c>
      <c r="N749" s="12">
        <v>748075.29269999999</v>
      </c>
      <c r="O749" s="12">
        <v>1052311.452</v>
      </c>
      <c r="P749" s="12">
        <v>1004675.532</v>
      </c>
      <c r="Q749" s="12">
        <v>1361453.1540000001</v>
      </c>
      <c r="R749" s="12">
        <v>1146821.1459999999</v>
      </c>
      <c r="S749" s="12">
        <v>1112005.8870000001</v>
      </c>
      <c r="T749" s="12">
        <v>964682.62520000001</v>
      </c>
      <c r="U749" s="12">
        <v>979954.65099999995</v>
      </c>
      <c r="V749" s="12">
        <v>1210230.2720000001</v>
      </c>
      <c r="W749" s="12">
        <v>1006936.742</v>
      </c>
      <c r="X749" s="12">
        <v>1118303.1299999999</v>
      </c>
      <c r="Y749" s="12">
        <v>962857.13729999994</v>
      </c>
      <c r="Z749" s="12">
        <v>713863.63690000004</v>
      </c>
      <c r="AA749" s="12">
        <v>1138441.933</v>
      </c>
      <c r="AB749" s="12">
        <v>1044698.088</v>
      </c>
      <c r="AC749" s="12">
        <v>915739.12269999995</v>
      </c>
      <c r="AD749" s="12">
        <v>876547.31409999996</v>
      </c>
      <c r="AE749" s="12">
        <v>795837.73840000003</v>
      </c>
      <c r="AF749" s="12">
        <v>1112045.7819999999</v>
      </c>
      <c r="AG749" s="12">
        <v>1420052.9550000001</v>
      </c>
      <c r="AH749" s="12">
        <v>982435.9632</v>
      </c>
      <c r="AI749" s="12">
        <v>1186249.8959999999</v>
      </c>
      <c r="AJ749" s="12">
        <v>786945.26870000002</v>
      </c>
      <c r="AK749" s="12">
        <v>1187818.2579999999</v>
      </c>
      <c r="AL749" s="12">
        <v>762419.08900000004</v>
      </c>
      <c r="AM749" s="12">
        <v>789011.80700000003</v>
      </c>
      <c r="AN749" s="12">
        <v>830786.11029999994</v>
      </c>
      <c r="AO749" s="12">
        <v>1006111.173</v>
      </c>
      <c r="AP749" s="12">
        <v>802938.18330000003</v>
      </c>
      <c r="AQ749" s="12">
        <v>594658.38009999995</v>
      </c>
      <c r="AR749" s="12">
        <v>602834.41850000003</v>
      </c>
      <c r="AS749" s="12">
        <v>864352.62760000001</v>
      </c>
      <c r="AT749" s="12">
        <v>559432.72010000004</v>
      </c>
      <c r="AU749" s="12">
        <v>1389348.952</v>
      </c>
      <c r="AV749" s="12">
        <v>1529435.486</v>
      </c>
      <c r="AW749" s="12">
        <v>1220470.7609999999</v>
      </c>
      <c r="AX749" s="12">
        <v>1191871.33</v>
      </c>
      <c r="AY749" s="12">
        <v>1104703.524</v>
      </c>
      <c r="AZ749" s="12">
        <v>1822230.9779999999</v>
      </c>
      <c r="BA749" s="12">
        <v>829729.82200000004</v>
      </c>
      <c r="BB749" s="12">
        <v>1128075.25</v>
      </c>
      <c r="BC749" s="12">
        <v>788253.11719999998</v>
      </c>
      <c r="BD749" s="12">
        <v>826873.6629</v>
      </c>
      <c r="BE749" s="12">
        <v>1262351.06</v>
      </c>
      <c r="BF749" s="12">
        <v>1357206.2039999999</v>
      </c>
      <c r="BG749" s="12">
        <v>915739.12269999995</v>
      </c>
      <c r="BH749" s="12">
        <v>661033.10860000004</v>
      </c>
      <c r="BI749" s="12">
        <v>949431.11109999998</v>
      </c>
      <c r="BJ749" s="12">
        <v>1404757.8670000001</v>
      </c>
      <c r="BK749" s="12">
        <v>1355249.497</v>
      </c>
      <c r="BL749" s="12">
        <v>1082497.42</v>
      </c>
      <c r="BM749" s="12">
        <v>785815.05229999998</v>
      </c>
      <c r="BN749" s="12">
        <v>744245.12430000002</v>
      </c>
      <c r="BW749" s="12">
        <f t="shared" si="57"/>
        <v>8</v>
      </c>
      <c r="BX749" s="12">
        <f t="shared" si="58"/>
        <v>0</v>
      </c>
      <c r="BY749" s="12">
        <f t="shared" si="59"/>
        <v>1.3107548314920736</v>
      </c>
      <c r="BZ749" s="23">
        <f t="shared" si="60"/>
        <v>1.1262248646465001</v>
      </c>
      <c r="CA749" s="24">
        <f t="shared" si="61"/>
        <v>1.1638482443765741</v>
      </c>
      <c r="CB749" s="13">
        <v>0.12036540599999999</v>
      </c>
      <c r="CC749" s="13">
        <v>0.27889545199999999</v>
      </c>
      <c r="CD749" s="13">
        <v>0.11153676051400099</v>
      </c>
      <c r="CE749" s="13">
        <v>0.22924021692180599</v>
      </c>
      <c r="CF749" s="13">
        <v>0.34768588366153003</v>
      </c>
      <c r="CG749" s="12">
        <v>2</v>
      </c>
      <c r="CH749" s="14">
        <v>849116.45252000005</v>
      </c>
      <c r="CI749" s="15">
        <v>913119.21420000005</v>
      </c>
      <c r="CJ749" s="15">
        <v>1112983.4926400001</v>
      </c>
      <c r="CK749" s="15">
        <v>1002438.1836399999</v>
      </c>
      <c r="CL749" s="15">
        <v>954252.83924</v>
      </c>
      <c r="CM749" s="15">
        <v>1097545.9729800001</v>
      </c>
      <c r="CN749" s="14">
        <v>54058.3268439983</v>
      </c>
      <c r="CO749" s="15">
        <v>138736.366604282</v>
      </c>
      <c r="CP749" s="15">
        <v>160135.048557139</v>
      </c>
      <c r="CQ749" s="15">
        <v>188058.76944648201</v>
      </c>
      <c r="CR749" s="15">
        <v>136677.32479872301</v>
      </c>
      <c r="CS749" s="16">
        <v>235484.86985536199</v>
      </c>
      <c r="CT749" s="14">
        <v>24175.618714616401</v>
      </c>
      <c r="CU749" s="15">
        <v>62044.789335701098</v>
      </c>
      <c r="CV749" s="15">
        <v>71614.5708307983</v>
      </c>
      <c r="CW749" s="15">
        <v>84102.438449458699</v>
      </c>
      <c r="CX749" s="15">
        <v>61123.957846552403</v>
      </c>
      <c r="CY749" s="16">
        <v>105312.03533385599</v>
      </c>
      <c r="CZ749" s="17">
        <v>14.3434981756388</v>
      </c>
      <c r="DA749" s="18">
        <v>14.408149669204301</v>
      </c>
      <c r="DB749" s="18">
        <v>14.6077591201951</v>
      </c>
      <c r="DC749" s="18">
        <v>14.4955822118949</v>
      </c>
      <c r="DD749" s="18">
        <v>14.4537057833028</v>
      </c>
      <c r="DE749" s="19">
        <v>14.5827329025879</v>
      </c>
      <c r="DF749" s="17">
        <v>6.3050773016765302E-2</v>
      </c>
      <c r="DG749" s="18">
        <v>0.15658438512070799</v>
      </c>
      <c r="DH749" s="18">
        <v>0.13949964607190199</v>
      </c>
      <c r="DI749" s="18">
        <v>0.20195791278285699</v>
      </c>
      <c r="DJ749" s="18">
        <v>0.14220036782464901</v>
      </c>
      <c r="DK749" s="19">
        <v>0.220069084779524</v>
      </c>
      <c r="DL749" s="17">
        <v>2.8197162899879301E-2</v>
      </c>
      <c r="DM749" s="18">
        <v>7.0026665868981999E-2</v>
      </c>
      <c r="DN749" s="18">
        <v>6.2386138290786701E-2</v>
      </c>
      <c r="DO749" s="18">
        <v>9.0318324315288495E-2</v>
      </c>
      <c r="DP749" s="18">
        <v>6.3593937776277698E-2</v>
      </c>
      <c r="DQ749" s="19">
        <v>9.8417886662635901E-2</v>
      </c>
      <c r="DR749" s="20">
        <v>13.650350995078499</v>
      </c>
      <c r="DS749" s="21">
        <v>13.715002488644</v>
      </c>
      <c r="DT749" s="21">
        <v>13.9146119396349</v>
      </c>
      <c r="DU749" s="21">
        <v>13.802435031334699</v>
      </c>
      <c r="DV749" s="21">
        <v>13.760558602742501</v>
      </c>
      <c r="DW749" s="22">
        <v>13.8895857220277</v>
      </c>
      <c r="DX749" s="20">
        <v>6.3050773016808601E-2</v>
      </c>
      <c r="DY749" s="21">
        <v>0.15658438512080999</v>
      </c>
      <c r="DZ749" s="21">
        <v>0.139499646071956</v>
      </c>
      <c r="EA749" s="21">
        <v>0.201957912782982</v>
      </c>
      <c r="EB749" s="21">
        <v>0.142200367824728</v>
      </c>
      <c r="EC749" s="22">
        <v>0.220069084779629</v>
      </c>
      <c r="ED749" s="20">
        <v>2.8197162899898699E-2</v>
      </c>
      <c r="EE749" s="21">
        <v>7.0026665869027602E-2</v>
      </c>
      <c r="EF749" s="21">
        <v>6.2386138290811098E-2</v>
      </c>
      <c r="EG749" s="21">
        <v>9.0318324315344395E-2</v>
      </c>
      <c r="EH749" s="21">
        <v>6.3593937776313003E-2</v>
      </c>
      <c r="EI749" s="22">
        <v>9.8417886662683002E-2</v>
      </c>
    </row>
    <row r="750" spans="1:139" x14ac:dyDescent="0.2">
      <c r="A750" s="12" t="s">
        <v>4619</v>
      </c>
      <c r="B750" s="12">
        <v>42</v>
      </c>
      <c r="C750" s="12">
        <v>41</v>
      </c>
      <c r="D750" s="12">
        <v>2454.1</v>
      </c>
      <c r="E750" s="12" t="s">
        <v>4625</v>
      </c>
      <c r="F750" s="12" t="s">
        <v>4620</v>
      </c>
      <c r="G750" s="12">
        <v>11430333.470000001</v>
      </c>
      <c r="H750" s="12">
        <v>11987413.949999999</v>
      </c>
      <c r="I750" s="12">
        <v>10653370.1</v>
      </c>
      <c r="J750" s="12">
        <v>10864375.84</v>
      </c>
      <c r="K750" s="12">
        <v>11645122.140000001</v>
      </c>
      <c r="L750" s="12">
        <v>11744536.51</v>
      </c>
      <c r="M750" s="12">
        <v>12119031.09</v>
      </c>
      <c r="N750" s="12">
        <v>10704884.720000001</v>
      </c>
      <c r="O750" s="12">
        <v>12427843.560000001</v>
      </c>
      <c r="P750" s="12">
        <v>12197117.779999999</v>
      </c>
      <c r="Q750" s="12">
        <v>13765404.68</v>
      </c>
      <c r="R750" s="12">
        <v>11768944.26</v>
      </c>
      <c r="S750" s="12">
        <v>12565408.279999999</v>
      </c>
      <c r="T750" s="12">
        <v>11523381.65</v>
      </c>
      <c r="U750" s="12">
        <v>12447804.77</v>
      </c>
      <c r="V750" s="12">
        <v>12181129.98</v>
      </c>
      <c r="W750" s="12">
        <v>12403231.380000001</v>
      </c>
      <c r="X750" s="12">
        <v>11526828.529999999</v>
      </c>
      <c r="Y750" s="12">
        <v>12138915.93</v>
      </c>
      <c r="Z750" s="12">
        <v>10400724.65</v>
      </c>
      <c r="AA750" s="12">
        <v>12123683.369999999</v>
      </c>
      <c r="AB750" s="12">
        <v>10987727.210000001</v>
      </c>
      <c r="AC750" s="12">
        <v>11591175.73</v>
      </c>
      <c r="AD750" s="12">
        <v>12604011.439999999</v>
      </c>
      <c r="AE750" s="12">
        <v>10556324.109999999</v>
      </c>
      <c r="AF750" s="12">
        <v>11885418.25</v>
      </c>
      <c r="AG750" s="12">
        <v>12500958.84</v>
      </c>
      <c r="AH750" s="12">
        <v>10984615.51</v>
      </c>
      <c r="AI750" s="12">
        <v>12670706.24</v>
      </c>
      <c r="AJ750" s="12">
        <v>11501237.529999999</v>
      </c>
      <c r="AK750" s="12">
        <v>15161089.199999999</v>
      </c>
      <c r="AL750" s="12">
        <v>11217064.529999999</v>
      </c>
      <c r="AM750" s="12">
        <v>10551827.77</v>
      </c>
      <c r="AN750" s="12">
        <v>11001348.75</v>
      </c>
      <c r="AO750" s="12">
        <v>12759653.84</v>
      </c>
      <c r="AP750" s="12">
        <v>12079424.5</v>
      </c>
      <c r="AQ750" s="12">
        <v>7354838.2419999996</v>
      </c>
      <c r="AR750" s="12">
        <v>8626501.9269999992</v>
      </c>
      <c r="AS750" s="12">
        <v>10208041.75</v>
      </c>
      <c r="AT750" s="12">
        <v>6791711.915</v>
      </c>
      <c r="AU750" s="12">
        <v>14047454.01</v>
      </c>
      <c r="AV750" s="12">
        <v>15695421.26</v>
      </c>
      <c r="AW750" s="12">
        <v>13791036.18</v>
      </c>
      <c r="AX750" s="12">
        <v>14237209.060000001</v>
      </c>
      <c r="AY750" s="12">
        <v>14032418.52</v>
      </c>
      <c r="AZ750" s="12">
        <v>18340999.16</v>
      </c>
      <c r="BA750" s="12">
        <v>10220434.449999999</v>
      </c>
      <c r="BB750" s="12">
        <v>11627553.949999999</v>
      </c>
      <c r="BC750" s="12">
        <v>9937651.1309999991</v>
      </c>
      <c r="BD750" s="12">
        <v>12047238.210000001</v>
      </c>
      <c r="BE750" s="12">
        <v>13443236.859999999</v>
      </c>
      <c r="BF750" s="12">
        <v>14274565.74</v>
      </c>
      <c r="BG750" s="12">
        <v>11591175.73</v>
      </c>
      <c r="BH750" s="12">
        <v>9505098.8440000005</v>
      </c>
      <c r="BI750" s="12">
        <v>12593650.75</v>
      </c>
      <c r="BJ750" s="12">
        <v>15013891.58</v>
      </c>
      <c r="BK750" s="12">
        <v>11930483.380000001</v>
      </c>
      <c r="BL750" s="12">
        <v>12103402.550000001</v>
      </c>
      <c r="BM750" s="12">
        <v>8393536.4000000004</v>
      </c>
      <c r="BN750" s="12">
        <v>10877173.16</v>
      </c>
      <c r="BO750" s="11" t="s">
        <v>4621</v>
      </c>
      <c r="BP750" s="11" t="s">
        <v>4622</v>
      </c>
      <c r="BQ750" s="11" t="s">
        <v>1536</v>
      </c>
      <c r="BR750" s="11" t="s">
        <v>1537</v>
      </c>
      <c r="BU750" s="11" t="s">
        <v>4623</v>
      </c>
      <c r="BV750" s="11" t="s">
        <v>4624</v>
      </c>
      <c r="BW750" s="12">
        <f t="shared" si="57"/>
        <v>8</v>
      </c>
      <c r="BX750" s="12">
        <f t="shared" si="58"/>
        <v>0</v>
      </c>
      <c r="BY750" s="12">
        <f t="shared" si="59"/>
        <v>1.0970354969008778</v>
      </c>
      <c r="BZ750" s="23">
        <f t="shared" si="60"/>
        <v>1.0523422248471135</v>
      </c>
      <c r="CA750" s="24">
        <f t="shared" si="61"/>
        <v>1.0424702829540622</v>
      </c>
      <c r="CB750" s="13">
        <v>0.35142484600000001</v>
      </c>
      <c r="CC750" s="13">
        <v>0.54930208999999997</v>
      </c>
      <c r="CD750" s="13">
        <v>0.21897201508035399</v>
      </c>
      <c r="CE750" s="13">
        <v>0.36710014292882898</v>
      </c>
      <c r="CF750" s="13">
        <v>1.6019587368087201E-3</v>
      </c>
      <c r="CG750" s="12">
        <v>1</v>
      </c>
      <c r="CH750" s="14">
        <v>11316123.1</v>
      </c>
      <c r="CI750" s="15">
        <v>11838682.732000001</v>
      </c>
      <c r="CJ750" s="15">
        <v>12414188.728</v>
      </c>
      <c r="CK750" s="15">
        <v>11730166.094000001</v>
      </c>
      <c r="CL750" s="15">
        <v>11572584.372</v>
      </c>
      <c r="CM750" s="15">
        <v>11908587.274</v>
      </c>
      <c r="CN750" s="14">
        <v>551188.01423758501</v>
      </c>
      <c r="CO750" s="15">
        <v>679805.63579778594</v>
      </c>
      <c r="CP750" s="15">
        <v>874594.13641779998</v>
      </c>
      <c r="CQ750" s="15">
        <v>811206.270328757</v>
      </c>
      <c r="CR750" s="15">
        <v>828061.04256494401</v>
      </c>
      <c r="CS750" s="16">
        <v>698556.33788933803</v>
      </c>
      <c r="CT750" s="14">
        <v>246498.773643672</v>
      </c>
      <c r="CU750" s="15">
        <v>304018.32262626302</v>
      </c>
      <c r="CV750" s="15">
        <v>391130.38835058501</v>
      </c>
      <c r="CW750" s="15">
        <v>362782.47284583398</v>
      </c>
      <c r="CX750" s="15">
        <v>370320.15613891202</v>
      </c>
      <c r="CY750" s="16">
        <v>312403.89152677398</v>
      </c>
      <c r="CZ750" s="17">
        <v>16.933933889475998</v>
      </c>
      <c r="DA750" s="18">
        <v>16.9786586229595</v>
      </c>
      <c r="DB750" s="18">
        <v>17.0255563110934</v>
      </c>
      <c r="DC750" s="18">
        <v>16.968820591541</v>
      </c>
      <c r="DD750" s="18">
        <v>16.955242565305699</v>
      </c>
      <c r="DE750" s="19">
        <v>16.9845298822882</v>
      </c>
      <c r="DF750" s="17">
        <v>4.8838508644914902E-2</v>
      </c>
      <c r="DG750" s="18">
        <v>5.9130029073766001E-2</v>
      </c>
      <c r="DH750" s="18">
        <v>6.9288027359680898E-2</v>
      </c>
      <c r="DI750" s="18">
        <v>7.1526724975095796E-2</v>
      </c>
      <c r="DJ750" s="18">
        <v>7.1715532663953904E-2</v>
      </c>
      <c r="DK750" s="19">
        <v>5.9019400073886397E-2</v>
      </c>
      <c r="DL750" s="17">
        <v>2.1841245049948201E-2</v>
      </c>
      <c r="DM750" s="18">
        <v>2.6443752904096E-2</v>
      </c>
      <c r="DN750" s="18">
        <v>3.0986547840622401E-2</v>
      </c>
      <c r="DO750" s="18">
        <v>3.19877238504492E-2</v>
      </c>
      <c r="DP750" s="18">
        <v>3.2072161215841499E-2</v>
      </c>
      <c r="DQ750" s="19">
        <v>2.6394278111293201E-2</v>
      </c>
      <c r="DR750" s="20">
        <v>16.240786708916101</v>
      </c>
      <c r="DS750" s="21">
        <v>16.2855114423995</v>
      </c>
      <c r="DT750" s="21">
        <v>16.332409130533399</v>
      </c>
      <c r="DU750" s="21">
        <v>16.275673410981099</v>
      </c>
      <c r="DV750" s="21">
        <v>16.262095384745699</v>
      </c>
      <c r="DW750" s="22">
        <v>16.2913827017282</v>
      </c>
      <c r="DX750" s="20">
        <v>4.8838508644914902E-2</v>
      </c>
      <c r="DY750" s="21">
        <v>5.9130029073766001E-2</v>
      </c>
      <c r="DZ750" s="21">
        <v>6.9288027359680898E-2</v>
      </c>
      <c r="EA750" s="21">
        <v>7.1526724975095796E-2</v>
      </c>
      <c r="EB750" s="21">
        <v>7.1715532663954501E-2</v>
      </c>
      <c r="EC750" s="22">
        <v>5.9019400073886397E-2</v>
      </c>
      <c r="ED750" s="20">
        <v>2.1841245049948201E-2</v>
      </c>
      <c r="EE750" s="21">
        <v>2.6443752904096E-2</v>
      </c>
      <c r="EF750" s="21">
        <v>3.0986547840622401E-2</v>
      </c>
      <c r="EG750" s="21">
        <v>3.19877238504492E-2</v>
      </c>
      <c r="EH750" s="21">
        <v>3.2072161215841798E-2</v>
      </c>
      <c r="EI750" s="22">
        <v>2.6394278111293201E-2</v>
      </c>
    </row>
    <row r="751" spans="1:139" x14ac:dyDescent="0.2">
      <c r="A751" s="12" t="s">
        <v>4626</v>
      </c>
      <c r="B751" s="12">
        <v>4</v>
      </c>
      <c r="C751" s="12">
        <v>4</v>
      </c>
      <c r="D751" s="12">
        <v>253.24</v>
      </c>
      <c r="E751" s="12" t="s">
        <v>4634</v>
      </c>
      <c r="F751" s="12" t="s">
        <v>4627</v>
      </c>
      <c r="G751" s="12">
        <v>1066117.209</v>
      </c>
      <c r="H751" s="12">
        <v>913756.06940000004</v>
      </c>
      <c r="I751" s="12">
        <v>791218.22880000004</v>
      </c>
      <c r="J751" s="12">
        <v>744520.29850000003</v>
      </c>
      <c r="K751" s="12">
        <v>949670.25639999995</v>
      </c>
      <c r="L751" s="12">
        <v>1017636.461</v>
      </c>
      <c r="M751" s="12">
        <v>993118.9852</v>
      </c>
      <c r="N751" s="12">
        <v>1182326.7590000001</v>
      </c>
      <c r="O751" s="12">
        <v>1131648.8570000001</v>
      </c>
      <c r="P751" s="12">
        <v>1072414.709</v>
      </c>
      <c r="Q751" s="12">
        <v>1167008.703</v>
      </c>
      <c r="R751" s="12">
        <v>1063390.605</v>
      </c>
      <c r="S751" s="12">
        <v>1039733.5330000001</v>
      </c>
      <c r="T751" s="12">
        <v>952556.54500000004</v>
      </c>
      <c r="U751" s="12">
        <v>1121686.425</v>
      </c>
      <c r="V751" s="12">
        <v>1014375.927</v>
      </c>
      <c r="W751" s="12">
        <v>1130732.5830000001</v>
      </c>
      <c r="X751" s="12">
        <v>1261317.237</v>
      </c>
      <c r="Y751" s="12">
        <v>1014117.694</v>
      </c>
      <c r="Z751" s="12">
        <v>748278.42229999998</v>
      </c>
      <c r="AA751" s="12">
        <v>1029812.3370000001</v>
      </c>
      <c r="AB751" s="12">
        <v>961142.63179999997</v>
      </c>
      <c r="AC751" s="12">
        <v>918143.44990000001</v>
      </c>
      <c r="AD751" s="12">
        <v>1228658.8</v>
      </c>
      <c r="AE751" s="12">
        <v>773980.03150000004</v>
      </c>
      <c r="AF751" s="12">
        <v>1122879.2069999999</v>
      </c>
      <c r="AG751" s="12">
        <v>1175870.3629999999</v>
      </c>
      <c r="AH751" s="12">
        <v>959492.30339999998</v>
      </c>
      <c r="AI751" s="12">
        <v>1156501.4350000001</v>
      </c>
      <c r="AJ751" s="12">
        <v>1029433.385</v>
      </c>
      <c r="AK751" s="12">
        <v>1414088.061</v>
      </c>
      <c r="AL751" s="12">
        <v>855035.19310000003</v>
      </c>
      <c r="AM751" s="12">
        <v>783676.7524</v>
      </c>
      <c r="AN751" s="12">
        <v>753906.85789999994</v>
      </c>
      <c r="AO751" s="12">
        <v>1040561.326</v>
      </c>
      <c r="AP751" s="12">
        <v>1046653.718</v>
      </c>
      <c r="AQ751" s="12">
        <v>602707.38130000001</v>
      </c>
      <c r="AR751" s="12">
        <v>952774.76919999998</v>
      </c>
      <c r="AS751" s="12">
        <v>929519.16540000006</v>
      </c>
      <c r="AT751" s="12">
        <v>597151.87549999997</v>
      </c>
      <c r="AU751" s="12">
        <v>1190920.388</v>
      </c>
      <c r="AV751" s="12">
        <v>1418169.9850000001</v>
      </c>
      <c r="AW751" s="12">
        <v>1141148.9739999999</v>
      </c>
      <c r="AX751" s="12">
        <v>1176889.483</v>
      </c>
      <c r="AY751" s="12">
        <v>1264477.8459999999</v>
      </c>
      <c r="AZ751" s="12">
        <v>1527335.1540000001</v>
      </c>
      <c r="BA751" s="12">
        <v>931739.30929999996</v>
      </c>
      <c r="BB751" s="12">
        <v>1272339.064</v>
      </c>
      <c r="BC751" s="12">
        <v>830218.11089999997</v>
      </c>
      <c r="BD751" s="12">
        <v>866736.56969999999</v>
      </c>
      <c r="BE751" s="12">
        <v>1141898.1140000001</v>
      </c>
      <c r="BF751" s="12">
        <v>1248656.1980000001</v>
      </c>
      <c r="BG751" s="12">
        <v>918143.44990000001</v>
      </c>
      <c r="BH751" s="12">
        <v>926571.94110000005</v>
      </c>
      <c r="BI751" s="12">
        <v>923354.95770000003</v>
      </c>
      <c r="BJ751" s="12">
        <v>1418442.861</v>
      </c>
      <c r="BK751" s="12">
        <v>1122210.064</v>
      </c>
      <c r="BL751" s="12">
        <v>1057216.94</v>
      </c>
      <c r="BM751" s="12">
        <v>766108.59019999998</v>
      </c>
      <c r="BN751" s="12">
        <v>973575.68359999999</v>
      </c>
      <c r="BO751" s="11" t="s">
        <v>4628</v>
      </c>
      <c r="BP751" s="11" t="s">
        <v>4629</v>
      </c>
      <c r="BQ751" s="11" t="s">
        <v>4630</v>
      </c>
      <c r="BR751" s="11" t="s">
        <v>4631</v>
      </c>
      <c r="BU751" s="11" t="s">
        <v>4632</v>
      </c>
      <c r="BV751" s="11" t="s">
        <v>4633</v>
      </c>
      <c r="BW751" s="12">
        <f t="shared" si="57"/>
        <v>20</v>
      </c>
      <c r="BX751" s="12">
        <f t="shared" si="58"/>
        <v>0</v>
      </c>
      <c r="BY751" s="12">
        <f t="shared" si="59"/>
        <v>1.2192234706982052</v>
      </c>
      <c r="BZ751" s="23">
        <f t="shared" si="60"/>
        <v>1.0629164937301734</v>
      </c>
      <c r="CA751" s="24">
        <f t="shared" si="61"/>
        <v>1.147054804295577</v>
      </c>
      <c r="CB751" s="13">
        <v>0.15929312500000001</v>
      </c>
      <c r="CC751" s="13">
        <v>0.33227315499999999</v>
      </c>
      <c r="CD751" s="13">
        <v>4.2329379648795198E-2</v>
      </c>
      <c r="CE751" s="13">
        <v>0.11547875073849299</v>
      </c>
      <c r="CF751" s="13">
        <v>0.17087639761152501</v>
      </c>
      <c r="CG751" s="12">
        <v>7</v>
      </c>
      <c r="CH751" s="14">
        <v>893056.41241999995</v>
      </c>
      <c r="CI751" s="15">
        <v>1079429.1542400001</v>
      </c>
      <c r="CJ751" s="15">
        <v>1068875.1621999999</v>
      </c>
      <c r="CK751" s="15">
        <v>1033764.37266</v>
      </c>
      <c r="CL751" s="15">
        <v>982347.45004000003</v>
      </c>
      <c r="CM751" s="15">
        <v>1088835.33868</v>
      </c>
      <c r="CN751" s="14">
        <v>128469.485894182</v>
      </c>
      <c r="CO751" s="15">
        <v>78472.605221948397</v>
      </c>
      <c r="CP751" s="15">
        <v>81897.125920123697</v>
      </c>
      <c r="CQ751" s="15">
        <v>189372.167666155</v>
      </c>
      <c r="CR751" s="15">
        <v>166516.49743556601</v>
      </c>
      <c r="CS751" s="16">
        <v>91611.945040213206</v>
      </c>
      <c r="CT751" s="14">
        <v>57453.300698768202</v>
      </c>
      <c r="CU751" s="15">
        <v>35094.015929556299</v>
      </c>
      <c r="CV751" s="15">
        <v>36625.508143851301</v>
      </c>
      <c r="CW751" s="15">
        <v>84689.807989602094</v>
      </c>
      <c r="CX751" s="15">
        <v>74468.4415282189</v>
      </c>
      <c r="CY751" s="16">
        <v>40970.107332178297</v>
      </c>
      <c r="CZ751" s="17">
        <v>14.3872566527087</v>
      </c>
      <c r="DA751" s="18">
        <v>14.5829879084739</v>
      </c>
      <c r="DB751" s="18">
        <v>14.5728773866464</v>
      </c>
      <c r="DC751" s="18">
        <v>14.5273246825165</v>
      </c>
      <c r="DD751" s="18">
        <v>14.4794690292822</v>
      </c>
      <c r="DE751" s="19">
        <v>14.590850081072</v>
      </c>
      <c r="DF751" s="17">
        <v>0.14412150173138599</v>
      </c>
      <c r="DG751" s="18">
        <v>7.2392928509611501E-2</v>
      </c>
      <c r="DH751" s="18">
        <v>7.7584067860779496E-2</v>
      </c>
      <c r="DI751" s="18">
        <v>0.19476855023807901</v>
      </c>
      <c r="DJ751" s="18">
        <v>0.16845975744897501</v>
      </c>
      <c r="DK751" s="19">
        <v>8.6013354045114093E-2</v>
      </c>
      <c r="DL751" s="17">
        <v>6.4453094978146705E-2</v>
      </c>
      <c r="DM751" s="18">
        <v>3.2375101847554801E-2</v>
      </c>
      <c r="DN751" s="18">
        <v>3.4696649941531897E-2</v>
      </c>
      <c r="DO751" s="18">
        <v>8.7103143642285302E-2</v>
      </c>
      <c r="DP751" s="18">
        <v>7.5337493825806998E-2</v>
      </c>
      <c r="DQ751" s="19">
        <v>3.8466341323526297E-2</v>
      </c>
      <c r="DR751" s="20">
        <v>13.6941094721484</v>
      </c>
      <c r="DS751" s="21">
        <v>13.8898407279137</v>
      </c>
      <c r="DT751" s="21">
        <v>13.8797302060863</v>
      </c>
      <c r="DU751" s="21">
        <v>13.834177501956299</v>
      </c>
      <c r="DV751" s="21">
        <v>13.786321848722</v>
      </c>
      <c r="DW751" s="22">
        <v>13.8977029005119</v>
      </c>
      <c r="DX751" s="20">
        <v>0.14412150173148</v>
      </c>
      <c r="DY751" s="21">
        <v>7.2392928509642698E-2</v>
      </c>
      <c r="DZ751" s="21">
        <v>7.7584067860814995E-2</v>
      </c>
      <c r="EA751" s="21">
        <v>0.19476855023819001</v>
      </c>
      <c r="EB751" s="21">
        <v>0.16845975744906599</v>
      </c>
      <c r="EC751" s="22">
        <v>8.6013354045152202E-2</v>
      </c>
      <c r="ED751" s="20">
        <v>6.4453094978188602E-2</v>
      </c>
      <c r="EE751" s="21">
        <v>3.2375101847568699E-2</v>
      </c>
      <c r="EF751" s="21">
        <v>3.4696649941547801E-2</v>
      </c>
      <c r="EG751" s="21">
        <v>8.7103143642334999E-2</v>
      </c>
      <c r="EH751" s="21">
        <v>7.5337493825847604E-2</v>
      </c>
      <c r="EI751" s="22">
        <v>3.8466341323543402E-2</v>
      </c>
    </row>
    <row r="752" spans="1:139" x14ac:dyDescent="0.2">
      <c r="A752" s="12" t="s">
        <v>4635</v>
      </c>
      <c r="B752" s="12">
        <v>2</v>
      </c>
      <c r="C752" s="12">
        <v>2</v>
      </c>
      <c r="D752" s="12">
        <v>84.81</v>
      </c>
      <c r="E752" s="12" t="s">
        <v>4639</v>
      </c>
      <c r="F752" s="12" t="s">
        <v>4636</v>
      </c>
      <c r="G752" s="12">
        <v>209427.09049999999</v>
      </c>
      <c r="H752" s="12">
        <v>199636.4816</v>
      </c>
      <c r="I752" s="12">
        <v>134842.834</v>
      </c>
      <c r="J752" s="12">
        <v>107815.8827</v>
      </c>
      <c r="K752" s="12">
        <v>206081.57060000001</v>
      </c>
      <c r="L752" s="12">
        <v>180843.00750000001</v>
      </c>
      <c r="M752" s="12">
        <v>178115.10949999999</v>
      </c>
      <c r="N752" s="12">
        <v>214894.89240000001</v>
      </c>
      <c r="O752" s="12">
        <v>161183.40470000001</v>
      </c>
      <c r="P752" s="12">
        <v>202210.44399999999</v>
      </c>
      <c r="Q752" s="12">
        <v>226326.53719999999</v>
      </c>
      <c r="R752" s="12">
        <v>290677.7942</v>
      </c>
      <c r="S752" s="12">
        <v>260392.76449999999</v>
      </c>
      <c r="T752" s="12">
        <v>211677.0191</v>
      </c>
      <c r="U752" s="12">
        <v>274287.24160000001</v>
      </c>
      <c r="V752" s="12">
        <v>275787.30430000002</v>
      </c>
      <c r="W752" s="12">
        <v>196455.9289</v>
      </c>
      <c r="X752" s="12">
        <v>311174.98810000002</v>
      </c>
      <c r="Y752" s="12">
        <v>177425.4216</v>
      </c>
      <c r="Z752" s="12">
        <v>117792.4587</v>
      </c>
      <c r="AA752" s="12">
        <v>208877.75719999999</v>
      </c>
      <c r="AB752" s="12">
        <v>175669.52230000001</v>
      </c>
      <c r="AC752" s="12">
        <v>161205.0123</v>
      </c>
      <c r="AD752" s="12">
        <v>225655.57250000001</v>
      </c>
      <c r="AE752" s="12">
        <v>159304.5282</v>
      </c>
      <c r="AF752" s="12">
        <v>292527.6409</v>
      </c>
      <c r="AG752" s="12">
        <v>228430.8505</v>
      </c>
      <c r="AH752" s="12">
        <v>176133.43229999999</v>
      </c>
      <c r="AI752" s="12">
        <v>244099.7127</v>
      </c>
      <c r="AJ752" s="12">
        <v>170376.71309999999</v>
      </c>
      <c r="AK752" s="12">
        <v>277782.16690000001</v>
      </c>
      <c r="AL752" s="12">
        <v>186807.2052</v>
      </c>
      <c r="AM752" s="12">
        <v>133557.58300000001</v>
      </c>
      <c r="AN752" s="12">
        <v>109175.1743</v>
      </c>
      <c r="AO752" s="12">
        <v>225805.23190000001</v>
      </c>
      <c r="AP752" s="12">
        <v>185999.63080000001</v>
      </c>
      <c r="AQ752" s="12">
        <v>108095.0952</v>
      </c>
      <c r="AR752" s="12">
        <v>173172.4584</v>
      </c>
      <c r="AS752" s="12">
        <v>132393.598</v>
      </c>
      <c r="AT752" s="12">
        <v>112596.6893</v>
      </c>
      <c r="AU752" s="12">
        <v>230963.90530000001</v>
      </c>
      <c r="AV752" s="12">
        <v>387656.72850000003</v>
      </c>
      <c r="AW752" s="12">
        <v>285791.4327</v>
      </c>
      <c r="AX752" s="12">
        <v>261528.26180000001</v>
      </c>
      <c r="AY752" s="12">
        <v>309204.18819999998</v>
      </c>
      <c r="AZ752" s="12">
        <v>415250.0405</v>
      </c>
      <c r="BA752" s="12">
        <v>161882.40640000001</v>
      </c>
      <c r="BB752" s="12">
        <v>313894.14299999998</v>
      </c>
      <c r="BC752" s="12">
        <v>145251.18650000001</v>
      </c>
      <c r="BD752" s="12">
        <v>136439.89799999999</v>
      </c>
      <c r="BE752" s="12">
        <v>231612.21549999999</v>
      </c>
      <c r="BF752" s="12">
        <v>228218.8205</v>
      </c>
      <c r="BG752" s="12">
        <v>161205.0123</v>
      </c>
      <c r="BH752" s="12">
        <v>170174.27600000001</v>
      </c>
      <c r="BI752" s="12">
        <v>190049.63939999999</v>
      </c>
      <c r="BJ752" s="12">
        <v>369526.60729999997</v>
      </c>
      <c r="BK752" s="12">
        <v>218006.51449999999</v>
      </c>
      <c r="BL752" s="12">
        <v>194072.68580000001</v>
      </c>
      <c r="BM752" s="12">
        <v>161700.52290000001</v>
      </c>
      <c r="BN752" s="12">
        <v>161131.9656</v>
      </c>
      <c r="BU752" s="11" t="s">
        <v>4637</v>
      </c>
      <c r="BV752" s="11" t="s">
        <v>4638</v>
      </c>
      <c r="BW752" s="12">
        <f t="shared" si="57"/>
        <v>8</v>
      </c>
      <c r="BX752" s="12">
        <f t="shared" si="58"/>
        <v>0</v>
      </c>
      <c r="BY752" s="12">
        <f t="shared" si="59"/>
        <v>1.472785815493616</v>
      </c>
      <c r="BZ752" s="23">
        <f t="shared" si="60"/>
        <v>1.2266976302050296</v>
      </c>
      <c r="CA752" s="24">
        <f t="shared" si="61"/>
        <v>1.2006103046334697</v>
      </c>
      <c r="CB752" s="13">
        <v>0.14386679999999999</v>
      </c>
      <c r="CC752" s="13">
        <v>0.313038235</v>
      </c>
      <c r="CD752" s="13">
        <v>0.15732737749828901</v>
      </c>
      <c r="CE752" s="13">
        <v>0.28646280005900299</v>
      </c>
      <c r="CF752" s="13">
        <v>0.71764985686260496</v>
      </c>
      <c r="CG752" s="12">
        <v>2</v>
      </c>
      <c r="CH752" s="14">
        <v>171560.77187999999</v>
      </c>
      <c r="CI752" s="15">
        <v>187449.37161999999</v>
      </c>
      <c r="CJ752" s="15">
        <v>252672.27132</v>
      </c>
      <c r="CK752" s="15">
        <v>215727.22031999999</v>
      </c>
      <c r="CL752" s="15">
        <v>186142.4785</v>
      </c>
      <c r="CM752" s="15">
        <v>222313.66990000001</v>
      </c>
      <c r="CN752" s="14">
        <v>46971.818586014502</v>
      </c>
      <c r="CO752" s="15">
        <v>21164.943793608501</v>
      </c>
      <c r="CP752" s="15">
        <v>32961.876218720703</v>
      </c>
      <c r="CQ752" s="15">
        <v>77696.7149460285</v>
      </c>
      <c r="CR752" s="15">
        <v>29706.9566910178</v>
      </c>
      <c r="CS752" s="16">
        <v>50675.721774343801</v>
      </c>
      <c r="CT752" s="14">
        <v>21006.435877023301</v>
      </c>
      <c r="CU752" s="15">
        <v>9465.2506124941992</v>
      </c>
      <c r="CV752" s="15">
        <v>14740.999178198599</v>
      </c>
      <c r="CW752" s="15">
        <v>34747.027249548701</v>
      </c>
      <c r="CX752" s="15">
        <v>13285.354913151599</v>
      </c>
      <c r="CY752" s="16">
        <v>22662.871739259801</v>
      </c>
      <c r="CZ752" s="17">
        <v>12.7116386069837</v>
      </c>
      <c r="DA752" s="18">
        <v>12.8293144968005</v>
      </c>
      <c r="DB752" s="18">
        <v>13.126027030535001</v>
      </c>
      <c r="DC752" s="18">
        <v>12.9184820768272</v>
      </c>
      <c r="DD752" s="18">
        <v>12.817474077442601</v>
      </c>
      <c r="DE752" s="19">
        <v>12.9842271181566</v>
      </c>
      <c r="DF752" s="17">
        <v>0.30177761274914799</v>
      </c>
      <c r="DG752" s="18">
        <v>0.112886473376689</v>
      </c>
      <c r="DH752" s="18">
        <v>0.13275940500321101</v>
      </c>
      <c r="DI752" s="18">
        <v>0.38461185119668001</v>
      </c>
      <c r="DJ752" s="18">
        <v>0.15662335682405301</v>
      </c>
      <c r="DK752" s="19">
        <v>0.22785393968003001</v>
      </c>
      <c r="DL752" s="17">
        <v>0.134959051238941</v>
      </c>
      <c r="DM752" s="18">
        <v>5.0484365642099301E-2</v>
      </c>
      <c r="DN752" s="18">
        <v>5.9371810847921001E-2</v>
      </c>
      <c r="DO752" s="18">
        <v>0.17200364884556199</v>
      </c>
      <c r="DP752" s="18">
        <v>7.0044094544557595E-2</v>
      </c>
      <c r="DQ752" s="19">
        <v>0.101899379613137</v>
      </c>
      <c r="DR752" s="20">
        <v>12.018491426413201</v>
      </c>
      <c r="DS752" s="21">
        <v>12.1361673162332</v>
      </c>
      <c r="DT752" s="21">
        <v>12.432879849971</v>
      </c>
      <c r="DU752" s="21">
        <v>12.2253348962596</v>
      </c>
      <c r="DV752" s="21">
        <v>12.124326896875001</v>
      </c>
      <c r="DW752" s="22">
        <v>12.291079937591</v>
      </c>
      <c r="DX752" s="20">
        <v>0.30177761275603898</v>
      </c>
      <c r="DY752" s="21">
        <v>0.112886473378326</v>
      </c>
      <c r="DZ752" s="21">
        <v>0.13275940500431199</v>
      </c>
      <c r="EA752" s="21">
        <v>0.38461185120262498</v>
      </c>
      <c r="EB752" s="21">
        <v>0.15662335682629</v>
      </c>
      <c r="EC752" s="22">
        <v>0.22785393968250001</v>
      </c>
      <c r="ED752" s="20">
        <v>0.13495905124202201</v>
      </c>
      <c r="EE752" s="21">
        <v>5.04843656428315E-2</v>
      </c>
      <c r="EF752" s="21">
        <v>5.9371810848413302E-2</v>
      </c>
      <c r="EG752" s="21">
        <v>0.172003648848221</v>
      </c>
      <c r="EH752" s="21">
        <v>7.0044094545558003E-2</v>
      </c>
      <c r="EI752" s="22">
        <v>0.101899379614241</v>
      </c>
    </row>
    <row r="753" spans="1:139" x14ac:dyDescent="0.2">
      <c r="A753" s="12" t="s">
        <v>4640</v>
      </c>
      <c r="B753" s="12">
        <v>4</v>
      </c>
      <c r="C753" s="12">
        <v>4</v>
      </c>
      <c r="D753" s="12">
        <v>131.63</v>
      </c>
      <c r="E753" s="12" t="s">
        <v>4648</v>
      </c>
      <c r="F753" s="12" t="s">
        <v>4641</v>
      </c>
      <c r="G753" s="12">
        <v>614722.85430000001</v>
      </c>
      <c r="H753" s="12">
        <v>600488.79489999998</v>
      </c>
      <c r="I753" s="12">
        <v>398607.34210000001</v>
      </c>
      <c r="J753" s="12">
        <v>417493.07669999998</v>
      </c>
      <c r="K753" s="12">
        <v>549498.32109999994</v>
      </c>
      <c r="L753" s="12">
        <v>529057.44099999999</v>
      </c>
      <c r="M753" s="12">
        <v>548841.0024</v>
      </c>
      <c r="N753" s="12">
        <v>522148.97519999999</v>
      </c>
      <c r="O753" s="12">
        <v>513776.50390000001</v>
      </c>
      <c r="P753" s="12">
        <v>611494.68370000005</v>
      </c>
      <c r="Q753" s="12">
        <v>706847.6398</v>
      </c>
      <c r="R753" s="12">
        <v>631254.00769999996</v>
      </c>
      <c r="S753" s="12">
        <v>652903.3517</v>
      </c>
      <c r="T753" s="12">
        <v>556800.42590000003</v>
      </c>
      <c r="U753" s="12">
        <v>613424.62170000002</v>
      </c>
      <c r="V753" s="12">
        <v>681266.39749999996</v>
      </c>
      <c r="W753" s="12">
        <v>673219.60360000003</v>
      </c>
      <c r="X753" s="12">
        <v>769962.13769999996</v>
      </c>
      <c r="Y753" s="12">
        <v>486355.71049999999</v>
      </c>
      <c r="Z753" s="12">
        <v>464316.64679999999</v>
      </c>
      <c r="AA753" s="12">
        <v>570905.01809999999</v>
      </c>
      <c r="AB753" s="12">
        <v>620708.0871</v>
      </c>
      <c r="AC753" s="12">
        <v>557096.00749999995</v>
      </c>
      <c r="AD753" s="12">
        <v>697185.79280000005</v>
      </c>
      <c r="AE753" s="12">
        <v>465978.83889999997</v>
      </c>
      <c r="AF753" s="12">
        <v>604459.26139999996</v>
      </c>
      <c r="AG753" s="12">
        <v>652151.60990000004</v>
      </c>
      <c r="AH753" s="12">
        <v>518886.94559999998</v>
      </c>
      <c r="AI753" s="12">
        <v>664672.55200000003</v>
      </c>
      <c r="AJ753" s="12">
        <v>584731.49950000003</v>
      </c>
      <c r="AK753" s="12">
        <v>815362.74080000003</v>
      </c>
      <c r="AL753" s="12">
        <v>561899.47169999999</v>
      </c>
      <c r="AM753" s="12">
        <v>394808.02630000003</v>
      </c>
      <c r="AN753" s="12">
        <v>422756.63179999997</v>
      </c>
      <c r="AO753" s="12">
        <v>602089.72320000001</v>
      </c>
      <c r="AP753" s="12">
        <v>544143.17749999999</v>
      </c>
      <c r="AQ753" s="12">
        <v>333082.46870000003</v>
      </c>
      <c r="AR753" s="12">
        <v>420772.31660000002</v>
      </c>
      <c r="AS753" s="12">
        <v>422008.20890000003</v>
      </c>
      <c r="AT753" s="12">
        <v>340498.12449999998</v>
      </c>
      <c r="AU753" s="12">
        <v>721330.75230000005</v>
      </c>
      <c r="AV753" s="12">
        <v>841859.50340000005</v>
      </c>
      <c r="AW753" s="12">
        <v>716587.43909999996</v>
      </c>
      <c r="AX753" s="12">
        <v>687930.35829999996</v>
      </c>
      <c r="AY753" s="12">
        <v>691513.98010000004</v>
      </c>
      <c r="AZ753" s="12">
        <v>1025775.642</v>
      </c>
      <c r="BA753" s="12">
        <v>554742.27749999997</v>
      </c>
      <c r="BB753" s="12">
        <v>776690.33369999996</v>
      </c>
      <c r="BC753" s="12">
        <v>398160.21500000003</v>
      </c>
      <c r="BD753" s="12">
        <v>537821.49230000004</v>
      </c>
      <c r="BE753" s="12">
        <v>633042.87569999998</v>
      </c>
      <c r="BF753" s="12">
        <v>806384.99879999994</v>
      </c>
      <c r="BG753" s="12">
        <v>557096.00749999995</v>
      </c>
      <c r="BH753" s="12">
        <v>525770.69660000002</v>
      </c>
      <c r="BI753" s="12">
        <v>555910.81629999995</v>
      </c>
      <c r="BJ753" s="12">
        <v>763564.69909999997</v>
      </c>
      <c r="BK753" s="12">
        <v>622390.97340000002</v>
      </c>
      <c r="BL753" s="12">
        <v>571735.76800000004</v>
      </c>
      <c r="BM753" s="12">
        <v>440303.2598</v>
      </c>
      <c r="BN753" s="12">
        <v>553003.60120000003</v>
      </c>
      <c r="BO753" s="11" t="s">
        <v>4642</v>
      </c>
      <c r="BP753" s="11" t="s">
        <v>4643</v>
      </c>
      <c r="BQ753" s="11" t="s">
        <v>4644</v>
      </c>
      <c r="BR753" s="11" t="s">
        <v>4645</v>
      </c>
      <c r="BU753" s="11" t="s">
        <v>4646</v>
      </c>
      <c r="BV753" s="11" t="s">
        <v>4647</v>
      </c>
      <c r="BW753" s="12">
        <f t="shared" si="57"/>
        <v>8</v>
      </c>
      <c r="BX753" s="12">
        <f t="shared" si="58"/>
        <v>0</v>
      </c>
      <c r="BY753" s="12">
        <f t="shared" si="59"/>
        <v>1.2248982180757606</v>
      </c>
      <c r="BZ753" s="23">
        <f t="shared" si="60"/>
        <v>1.0851366443789718</v>
      </c>
      <c r="CA753" s="24">
        <f t="shared" si="61"/>
        <v>1.1287962897767356</v>
      </c>
      <c r="CB753" s="13">
        <v>0.26635136399999998</v>
      </c>
      <c r="CC753" s="13">
        <v>0.45821009299999998</v>
      </c>
      <c r="CD753" s="13">
        <v>0.14936210708067299</v>
      </c>
      <c r="CE753" s="13">
        <v>0.27701648927109701</v>
      </c>
      <c r="CF753" s="13">
        <v>0.267110246395175</v>
      </c>
      <c r="CG753" s="12">
        <v>2</v>
      </c>
      <c r="CH753" s="14">
        <v>516162.07782000001</v>
      </c>
      <c r="CI753" s="15">
        <v>545063.72123999998</v>
      </c>
      <c r="CJ753" s="15">
        <v>632246.00936000003</v>
      </c>
      <c r="CK753" s="15">
        <v>615024.09921999997</v>
      </c>
      <c r="CL753" s="15">
        <v>582374.74887999997</v>
      </c>
      <c r="CM753" s="15">
        <v>604980.37367999996</v>
      </c>
      <c r="CN753" s="14">
        <v>101846.961984725</v>
      </c>
      <c r="CO753" s="15">
        <v>39330.386434673899</v>
      </c>
      <c r="CP753" s="15">
        <v>54862.0857724612</v>
      </c>
      <c r="CQ753" s="15">
        <v>133274.946117243</v>
      </c>
      <c r="CR753" s="15">
        <v>85102.288416769297</v>
      </c>
      <c r="CS753" s="16">
        <v>58332.3420180471</v>
      </c>
      <c r="CT753" s="14">
        <v>45547.346059936302</v>
      </c>
      <c r="CU753" s="15">
        <v>17589.083529853298</v>
      </c>
      <c r="CV753" s="15">
        <v>24535.0706349295</v>
      </c>
      <c r="CW753" s="15">
        <v>59602.367843155604</v>
      </c>
      <c r="CX753" s="15">
        <v>38058.900388137801</v>
      </c>
      <c r="CY753" s="16">
        <v>26087.0164078241</v>
      </c>
      <c r="CZ753" s="17">
        <v>13.830935661901799</v>
      </c>
      <c r="DA753" s="18">
        <v>13.8998131298637</v>
      </c>
      <c r="DB753" s="18">
        <v>14.047145828726901</v>
      </c>
      <c r="DC753" s="18">
        <v>14.002877131116101</v>
      </c>
      <c r="DD753" s="18">
        <v>13.9593051604294</v>
      </c>
      <c r="DE753" s="19">
        <v>14.002251389989601</v>
      </c>
      <c r="DF753" s="17">
        <v>0.204824766346066</v>
      </c>
      <c r="DG753" s="18">
        <v>6.9787604876283799E-2</v>
      </c>
      <c r="DH753" s="18">
        <v>8.7308365728506504E-2</v>
      </c>
      <c r="DI753" s="18">
        <v>0.22432627421254001</v>
      </c>
      <c r="DJ753" s="18">
        <v>0.14844538000038199</v>
      </c>
      <c r="DK753" s="19">
        <v>9.8922562123395494E-2</v>
      </c>
      <c r="DL753" s="17">
        <v>9.1600420205062899E-2</v>
      </c>
      <c r="DM753" s="18">
        <v>3.1209965698053298E-2</v>
      </c>
      <c r="DN753" s="18">
        <v>3.9045488154670703E-2</v>
      </c>
      <c r="DO753" s="18">
        <v>0.10032175965569901</v>
      </c>
      <c r="DP753" s="18">
        <v>6.63867921253284E-2</v>
      </c>
      <c r="DQ753" s="19">
        <v>4.42395146832716E-2</v>
      </c>
      <c r="DR753" s="20">
        <v>13.1377884813409</v>
      </c>
      <c r="DS753" s="21">
        <v>13.2066659493029</v>
      </c>
      <c r="DT753" s="21">
        <v>13.3539986481663</v>
      </c>
      <c r="DU753" s="21">
        <v>13.309729950555401</v>
      </c>
      <c r="DV753" s="21">
        <v>13.2661579798686</v>
      </c>
      <c r="DW753" s="22">
        <v>13.309104209429</v>
      </c>
      <c r="DX753" s="20">
        <v>0.20482476634649699</v>
      </c>
      <c r="DY753" s="21">
        <v>6.9787604876394599E-2</v>
      </c>
      <c r="DZ753" s="21">
        <v>8.7308365728618595E-2</v>
      </c>
      <c r="EA753" s="21">
        <v>0.22432627421287499</v>
      </c>
      <c r="EB753" s="21">
        <v>0.14844538000061799</v>
      </c>
      <c r="EC753" s="22">
        <v>9.8922562123540003E-2</v>
      </c>
      <c r="ED753" s="20">
        <v>9.1600420205255703E-2</v>
      </c>
      <c r="EE753" s="21">
        <v>3.12099656981028E-2</v>
      </c>
      <c r="EF753" s="21">
        <v>3.9045488154720802E-2</v>
      </c>
      <c r="EG753" s="21">
        <v>0.100321759655849</v>
      </c>
      <c r="EH753" s="21">
        <v>6.6386792125433899E-2</v>
      </c>
      <c r="EI753" s="22">
        <v>4.4239514683336298E-2</v>
      </c>
    </row>
    <row r="754" spans="1:139" x14ac:dyDescent="0.2">
      <c r="A754" s="12" t="s">
        <v>4649</v>
      </c>
      <c r="B754" s="12">
        <v>3</v>
      </c>
      <c r="C754" s="12">
        <v>3</v>
      </c>
      <c r="D754" s="12">
        <v>218.84</v>
      </c>
      <c r="E754" s="12" t="s">
        <v>4653</v>
      </c>
      <c r="F754" s="12" t="s">
        <v>4650</v>
      </c>
      <c r="G754" s="12">
        <v>978476.45189999999</v>
      </c>
      <c r="H754" s="12">
        <v>786960.13100000005</v>
      </c>
      <c r="I754" s="12">
        <v>617344.97889999999</v>
      </c>
      <c r="J754" s="12">
        <v>643479.76800000004</v>
      </c>
      <c r="K754" s="12">
        <v>869601.09290000005</v>
      </c>
      <c r="L754" s="12">
        <v>1064937.8359999999</v>
      </c>
      <c r="M754" s="12">
        <v>1305707.375</v>
      </c>
      <c r="N754" s="12">
        <v>1128818.4720000001</v>
      </c>
      <c r="O754" s="12">
        <v>886322.93599999999</v>
      </c>
      <c r="P754" s="12">
        <v>740283.15319999994</v>
      </c>
      <c r="Q754" s="12">
        <v>1316934.3060000001</v>
      </c>
      <c r="R754" s="12">
        <v>1166295.591</v>
      </c>
      <c r="S754" s="12">
        <v>1243330.5460000001</v>
      </c>
      <c r="T754" s="12">
        <v>968409.56359999999</v>
      </c>
      <c r="U754" s="12">
        <v>1247949.176</v>
      </c>
      <c r="V754" s="12">
        <v>1202149.148</v>
      </c>
      <c r="W754" s="12">
        <v>1054923.067</v>
      </c>
      <c r="X754" s="12">
        <v>1173576.263</v>
      </c>
      <c r="Y754" s="12">
        <v>742923.31149999995</v>
      </c>
      <c r="Z754" s="12">
        <v>599808.14320000005</v>
      </c>
      <c r="AA754" s="12">
        <v>914054.64199999999</v>
      </c>
      <c r="AB754" s="12">
        <v>973048.70779999997</v>
      </c>
      <c r="AC754" s="12">
        <v>821265.2034</v>
      </c>
      <c r="AD754" s="12">
        <v>1091132.9809999999</v>
      </c>
      <c r="AE754" s="12">
        <v>770685.77399999998</v>
      </c>
      <c r="AF754" s="12">
        <v>1072221.8589999999</v>
      </c>
      <c r="AG754" s="12">
        <v>1183405.753</v>
      </c>
      <c r="AH754" s="12">
        <v>945263.47809999995</v>
      </c>
      <c r="AI754" s="12">
        <v>956801.09140000003</v>
      </c>
      <c r="AJ754" s="12">
        <v>558333.28410000005</v>
      </c>
      <c r="AK754" s="12">
        <v>1297842.1669999999</v>
      </c>
      <c r="AL754" s="12">
        <v>736387.56570000004</v>
      </c>
      <c r="AM754" s="12">
        <v>611460.7709</v>
      </c>
      <c r="AN754" s="12">
        <v>651592.45629999996</v>
      </c>
      <c r="AO754" s="12">
        <v>952828.90090000001</v>
      </c>
      <c r="AP754" s="12">
        <v>1095303.861</v>
      </c>
      <c r="AQ754" s="12">
        <v>792412.07200000004</v>
      </c>
      <c r="AR754" s="12">
        <v>909655.26280000003</v>
      </c>
      <c r="AS754" s="12">
        <v>728012.18409999995</v>
      </c>
      <c r="AT754" s="12">
        <v>412211.31099999999</v>
      </c>
      <c r="AU754" s="12">
        <v>1343917.925</v>
      </c>
      <c r="AV754" s="12">
        <v>1555407.1969999999</v>
      </c>
      <c r="AW754" s="12">
        <v>1364604.8060000001</v>
      </c>
      <c r="AX754" s="12">
        <v>1196475.9850000001</v>
      </c>
      <c r="AY754" s="12">
        <v>1406813.929</v>
      </c>
      <c r="AZ754" s="12">
        <v>1810063.3149999999</v>
      </c>
      <c r="BA754" s="12">
        <v>869271.21840000001</v>
      </c>
      <c r="BB754" s="12">
        <v>1183831.379</v>
      </c>
      <c r="BC754" s="12">
        <v>608201.97869999998</v>
      </c>
      <c r="BD754" s="12">
        <v>694762.31980000006</v>
      </c>
      <c r="BE754" s="12">
        <v>1013541.238</v>
      </c>
      <c r="BF754" s="12">
        <v>1264123.825</v>
      </c>
      <c r="BG754" s="12">
        <v>821265.2034</v>
      </c>
      <c r="BH754" s="12">
        <v>822859.2058</v>
      </c>
      <c r="BI754" s="12">
        <v>919424.92229999998</v>
      </c>
      <c r="BJ754" s="12">
        <v>1354451.513</v>
      </c>
      <c r="BK754" s="12">
        <v>1129401.58</v>
      </c>
      <c r="BL754" s="12">
        <v>1041538.904</v>
      </c>
      <c r="BM754" s="12">
        <v>633819.82330000005</v>
      </c>
      <c r="BN754" s="12">
        <v>528037.7696</v>
      </c>
      <c r="BO754" s="11" t="s">
        <v>287</v>
      </c>
      <c r="BP754" s="11" t="s">
        <v>288</v>
      </c>
      <c r="BQ754" s="11" t="s">
        <v>289</v>
      </c>
      <c r="BR754" s="11" t="s">
        <v>290</v>
      </c>
      <c r="BS754" s="11" t="s">
        <v>291</v>
      </c>
      <c r="BT754" s="11" t="s">
        <v>292</v>
      </c>
      <c r="BU754" s="11" t="s">
        <v>4651</v>
      </c>
      <c r="BV754" s="11" t="s">
        <v>4652</v>
      </c>
      <c r="BW754" s="12">
        <f t="shared" si="57"/>
        <v>8</v>
      </c>
      <c r="BX754" s="12">
        <f t="shared" si="58"/>
        <v>0</v>
      </c>
      <c r="BY754" s="12">
        <f t="shared" si="59"/>
        <v>1.5254438010881559</v>
      </c>
      <c r="BZ754" s="23">
        <f t="shared" si="60"/>
        <v>1.2285339554619252</v>
      </c>
      <c r="CA754" s="24">
        <f t="shared" si="61"/>
        <v>1.241678176094525</v>
      </c>
      <c r="CB754" s="13">
        <v>0.11222196600000001</v>
      </c>
      <c r="CC754" s="13">
        <v>0.26652716999999998</v>
      </c>
      <c r="CD754" s="13">
        <v>4.8661528657684402E-2</v>
      </c>
      <c r="CE754" s="13">
        <v>0.128809928799753</v>
      </c>
      <c r="CF754" s="13">
        <v>0.82995579358167304</v>
      </c>
      <c r="CG754" s="12">
        <v>1</v>
      </c>
      <c r="CH754" s="14">
        <v>779172.48453999998</v>
      </c>
      <c r="CI754" s="15">
        <v>1025213.95444</v>
      </c>
      <c r="CJ754" s="15">
        <v>1188583.8365199999</v>
      </c>
      <c r="CK754" s="15">
        <v>954675.98653999995</v>
      </c>
      <c r="CL754" s="15">
        <v>914037.46163999999</v>
      </c>
      <c r="CM754" s="15">
        <v>943205.09311999998</v>
      </c>
      <c r="CN754" s="14">
        <v>152118.95588355901</v>
      </c>
      <c r="CO754" s="15">
        <v>218783.407906685</v>
      </c>
      <c r="CP754" s="15">
        <v>134134.97408432499</v>
      </c>
      <c r="CQ754" s="15">
        <v>269249.02759406797</v>
      </c>
      <c r="CR754" s="15">
        <v>126492.636835207</v>
      </c>
      <c r="CS754" s="16">
        <v>235932.766048511</v>
      </c>
      <c r="CT754" s="14">
        <v>68029.665204386096</v>
      </c>
      <c r="CU754" s="15">
        <v>97842.914485682399</v>
      </c>
      <c r="CV754" s="15">
        <v>59986.984042544602</v>
      </c>
      <c r="CW754" s="15">
        <v>120411.82571521</v>
      </c>
      <c r="CX754" s="15">
        <v>56569.226923343398</v>
      </c>
      <c r="CY754" s="16">
        <v>105512.34060080499</v>
      </c>
      <c r="CZ754" s="17">
        <v>14.243807955132199</v>
      </c>
      <c r="DA754" s="18">
        <v>14.514545023168701</v>
      </c>
      <c r="DB754" s="18">
        <v>14.675924573318399</v>
      </c>
      <c r="DC754" s="18">
        <v>14.426523055514499</v>
      </c>
      <c r="DD754" s="18">
        <v>14.4111870949584</v>
      </c>
      <c r="DE754" s="19">
        <v>14.419633532064299</v>
      </c>
      <c r="DF754" s="17">
        <v>0.196001930471804</v>
      </c>
      <c r="DG754" s="18">
        <v>0.22057697070986099</v>
      </c>
      <c r="DH754" s="18">
        <v>0.11947241482462</v>
      </c>
      <c r="DI754" s="18">
        <v>0.307497204229017</v>
      </c>
      <c r="DJ754" s="18">
        <v>0.137428591827884</v>
      </c>
      <c r="DK754" s="19">
        <v>0.29084672796159899</v>
      </c>
      <c r="DL754" s="17">
        <v>8.7654728051228398E-2</v>
      </c>
      <c r="DM754" s="18">
        <v>9.8645020155646093E-2</v>
      </c>
      <c r="DN754" s="18">
        <v>5.34296881967809E-2</v>
      </c>
      <c r="DO754" s="18">
        <v>0.13751693030944401</v>
      </c>
      <c r="DP754" s="18">
        <v>6.1459934675844201E-2</v>
      </c>
      <c r="DQ754" s="19">
        <v>0.130070610951105</v>
      </c>
      <c r="DR754" s="20">
        <v>13.550660774571799</v>
      </c>
      <c r="DS754" s="21">
        <v>13.8213978426085</v>
      </c>
      <c r="DT754" s="21">
        <v>13.982777392758299</v>
      </c>
      <c r="DU754" s="21">
        <v>13.7333758749542</v>
      </c>
      <c r="DV754" s="21">
        <v>13.7180399143981</v>
      </c>
      <c r="DW754" s="22">
        <v>13.726486351504001</v>
      </c>
      <c r="DX754" s="20">
        <v>0.19600193047197501</v>
      </c>
      <c r="DY754" s="21">
        <v>0.220576970709983</v>
      </c>
      <c r="DZ754" s="21">
        <v>0.119472414824669</v>
      </c>
      <c r="EA754" s="21">
        <v>0.30749720422924098</v>
      </c>
      <c r="EB754" s="21">
        <v>0.13742859182796799</v>
      </c>
      <c r="EC754" s="22">
        <v>0.29084672796185201</v>
      </c>
      <c r="ED754" s="20">
        <v>8.7654728051304698E-2</v>
      </c>
      <c r="EE754" s="21">
        <v>9.86450201557003E-2</v>
      </c>
      <c r="EF754" s="21">
        <v>5.3429688196802598E-2</v>
      </c>
      <c r="EG754" s="21">
        <v>0.13751693030954401</v>
      </c>
      <c r="EH754" s="21">
        <v>6.1459934675881497E-2</v>
      </c>
      <c r="EI754" s="22">
        <v>0.130070610951218</v>
      </c>
    </row>
    <row r="755" spans="1:139" x14ac:dyDescent="0.2">
      <c r="A755" s="12" t="s">
        <v>4654</v>
      </c>
      <c r="B755" s="12">
        <v>3</v>
      </c>
      <c r="C755" s="12">
        <v>3</v>
      </c>
      <c r="D755" s="12">
        <v>181.71</v>
      </c>
      <c r="E755" s="12" t="s">
        <v>4658</v>
      </c>
      <c r="F755" s="12" t="s">
        <v>4655</v>
      </c>
      <c r="G755" s="12">
        <v>993145.1703</v>
      </c>
      <c r="H755" s="12">
        <v>927196.86239999998</v>
      </c>
      <c r="I755" s="12">
        <v>575777.33649999998</v>
      </c>
      <c r="J755" s="12">
        <v>790715.6372</v>
      </c>
      <c r="K755" s="12">
        <v>754194.13569999998</v>
      </c>
      <c r="L755" s="12">
        <v>889742.19550000003</v>
      </c>
      <c r="M755" s="12">
        <v>1078471.5330000001</v>
      </c>
      <c r="N755" s="12">
        <v>990495.42409999995</v>
      </c>
      <c r="O755" s="12">
        <v>848966.65209999995</v>
      </c>
      <c r="P755" s="12">
        <v>855306.19499999995</v>
      </c>
      <c r="Q755" s="12">
        <v>1203807.436</v>
      </c>
      <c r="R755" s="12">
        <v>1276531.9879999999</v>
      </c>
      <c r="S755" s="12">
        <v>1180203.754</v>
      </c>
      <c r="T755" s="12">
        <v>1093413.4099999999</v>
      </c>
      <c r="U755" s="12">
        <v>1117006.57</v>
      </c>
      <c r="V755" s="12">
        <v>1260520.9310000001</v>
      </c>
      <c r="W755" s="12">
        <v>1131111.182</v>
      </c>
      <c r="X755" s="12">
        <v>1277012.8470000001</v>
      </c>
      <c r="Y755" s="12">
        <v>717328.07889999996</v>
      </c>
      <c r="Z755" s="12">
        <v>723128.54520000005</v>
      </c>
      <c r="AA755" s="12">
        <v>1084022.5179999999</v>
      </c>
      <c r="AB755" s="12">
        <v>1055613.0689999999</v>
      </c>
      <c r="AC755" s="12">
        <v>884853.74959999998</v>
      </c>
      <c r="AD755" s="12">
        <v>1312365.8389999999</v>
      </c>
      <c r="AE755" s="12">
        <v>757473.08330000006</v>
      </c>
      <c r="AF755" s="12">
        <v>1149059.0319999999</v>
      </c>
      <c r="AG755" s="12">
        <v>1450244.875</v>
      </c>
      <c r="AH755" s="12">
        <v>770397.38080000004</v>
      </c>
      <c r="AI755" s="12">
        <v>1131330.5830000001</v>
      </c>
      <c r="AJ755" s="12">
        <v>725268.96089999995</v>
      </c>
      <c r="AK755" s="12">
        <v>1317298.621</v>
      </c>
      <c r="AL755" s="12">
        <v>867612.23789999995</v>
      </c>
      <c r="AM755" s="12">
        <v>570289.32949999999</v>
      </c>
      <c r="AN755" s="12">
        <v>800684.60560000001</v>
      </c>
      <c r="AO755" s="12">
        <v>826376.57109999994</v>
      </c>
      <c r="AP755" s="12">
        <v>915112.62840000005</v>
      </c>
      <c r="AQ755" s="12">
        <v>654506.42200000002</v>
      </c>
      <c r="AR755" s="12">
        <v>798188.01520000002</v>
      </c>
      <c r="AS755" s="12">
        <v>697328.30050000001</v>
      </c>
      <c r="AT755" s="12">
        <v>476259.5049</v>
      </c>
      <c r="AU755" s="12">
        <v>1228473.1170000001</v>
      </c>
      <c r="AV755" s="12">
        <v>1702421.8019999999</v>
      </c>
      <c r="AW755" s="12">
        <v>1295320.638</v>
      </c>
      <c r="AX755" s="12">
        <v>1350919.0079999999</v>
      </c>
      <c r="AY755" s="12">
        <v>1259202.2420000001</v>
      </c>
      <c r="AZ755" s="12">
        <v>1897953.095</v>
      </c>
      <c r="BA755" s="12">
        <v>932051.28029999998</v>
      </c>
      <c r="BB755" s="12">
        <v>1288171.828</v>
      </c>
      <c r="BC755" s="12">
        <v>587248.17249999999</v>
      </c>
      <c r="BD755" s="12">
        <v>837605.27639999997</v>
      </c>
      <c r="BE755" s="12">
        <v>1202008.584</v>
      </c>
      <c r="BF755" s="12">
        <v>1371386.2620000001</v>
      </c>
      <c r="BG755" s="12">
        <v>884853.74959999998</v>
      </c>
      <c r="BH755" s="12">
        <v>989698.16760000004</v>
      </c>
      <c r="BI755" s="12">
        <v>903662.23719999997</v>
      </c>
      <c r="BJ755" s="12">
        <v>1451513.7250000001</v>
      </c>
      <c r="BK755" s="12">
        <v>1384063.622</v>
      </c>
      <c r="BL755" s="12">
        <v>848862.63159999996</v>
      </c>
      <c r="BM755" s="12">
        <v>749434.50280000002</v>
      </c>
      <c r="BN755" s="12">
        <v>685915.41170000006</v>
      </c>
      <c r="BO755" s="11" t="s">
        <v>287</v>
      </c>
      <c r="BP755" s="11" t="s">
        <v>288</v>
      </c>
      <c r="BQ755" s="11" t="s">
        <v>289</v>
      </c>
      <c r="BR755" s="11" t="s">
        <v>290</v>
      </c>
      <c r="BS755" s="11" t="s">
        <v>291</v>
      </c>
      <c r="BT755" s="11" t="s">
        <v>292</v>
      </c>
      <c r="BU755" s="11" t="s">
        <v>4656</v>
      </c>
      <c r="BV755" s="11" t="s">
        <v>4657</v>
      </c>
      <c r="BW755" s="12">
        <f t="shared" si="57"/>
        <v>8</v>
      </c>
      <c r="BX755" s="12">
        <f t="shared" si="58"/>
        <v>0</v>
      </c>
      <c r="BY755" s="12">
        <f t="shared" si="59"/>
        <v>1.4528386090650756</v>
      </c>
      <c r="BZ755" s="23">
        <f t="shared" si="60"/>
        <v>1.1740085089300898</v>
      </c>
      <c r="CA755" s="24">
        <f t="shared" si="61"/>
        <v>1.2375026228635193</v>
      </c>
      <c r="CB755" s="13">
        <v>0.16014852299999999</v>
      </c>
      <c r="CC755" s="13">
        <v>0.33227315499999999</v>
      </c>
      <c r="CD755" s="13">
        <v>9.6194626285867002E-2</v>
      </c>
      <c r="CE755" s="13">
        <v>0.206131342041144</v>
      </c>
      <c r="CF755" s="13">
        <v>0.74272967187839101</v>
      </c>
      <c r="CG755" s="12">
        <v>1</v>
      </c>
      <c r="CH755" s="14">
        <v>808205.82842000003</v>
      </c>
      <c r="CI755" s="15">
        <v>932596.39994000003</v>
      </c>
      <c r="CJ755" s="15">
        <v>1174192.6316</v>
      </c>
      <c r="CK755" s="15">
        <v>1021820.3168199999</v>
      </c>
      <c r="CL755" s="15">
        <v>1018865.65178</v>
      </c>
      <c r="CM755" s="15">
        <v>1045260.16634</v>
      </c>
      <c r="CN755" s="14">
        <v>162486.61478583</v>
      </c>
      <c r="CO755" s="15">
        <v>99292.553579797095</v>
      </c>
      <c r="CP755" s="15">
        <v>72770.259007621295</v>
      </c>
      <c r="CQ755" s="15">
        <v>281059.602783999</v>
      </c>
      <c r="CR755" s="15">
        <v>210964.10510357001</v>
      </c>
      <c r="CS755" s="16">
        <v>300057.851846317</v>
      </c>
      <c r="CT755" s="14">
        <v>72666.223218987507</v>
      </c>
      <c r="CU755" s="15">
        <v>44404.979892793301</v>
      </c>
      <c r="CV755" s="15">
        <v>32543.849176261501</v>
      </c>
      <c r="CW755" s="15">
        <v>125693.67551082199</v>
      </c>
      <c r="CX755" s="15">
        <v>94346.015964798498</v>
      </c>
      <c r="CY755" s="16">
        <v>134189.95078218501</v>
      </c>
      <c r="CZ755" s="17">
        <v>14.2783728569462</v>
      </c>
      <c r="DA755" s="18">
        <v>14.4344857602931</v>
      </c>
      <c r="DB755" s="18">
        <v>14.667713795324</v>
      </c>
      <c r="DC755" s="18">
        <v>14.497229529883301</v>
      </c>
      <c r="DD755" s="18">
        <v>14.5099640777803</v>
      </c>
      <c r="DE755" s="19">
        <v>14.5190594809842</v>
      </c>
      <c r="DF755" s="17">
        <v>0.21217311245689999</v>
      </c>
      <c r="DG755" s="18">
        <v>0.10389439017058499</v>
      </c>
      <c r="DH755" s="18">
        <v>6.16266479598419E-2</v>
      </c>
      <c r="DI755" s="18">
        <v>0.29299211682974102</v>
      </c>
      <c r="DJ755" s="18">
        <v>0.20942900584478899</v>
      </c>
      <c r="DK755" s="19">
        <v>0.292999648211199</v>
      </c>
      <c r="DL755" s="17">
        <v>9.4886700490267206E-2</v>
      </c>
      <c r="DM755" s="18">
        <v>4.6462983780462798E-2</v>
      </c>
      <c r="DN755" s="18">
        <v>2.7560274812731E-2</v>
      </c>
      <c r="DO755" s="18">
        <v>0.13103005802057199</v>
      </c>
      <c r="DP755" s="18">
        <v>9.3659498705829694E-2</v>
      </c>
      <c r="DQ755" s="19">
        <v>0.13103342615675301</v>
      </c>
      <c r="DR755" s="20">
        <v>13.5852256763858</v>
      </c>
      <c r="DS755" s="21">
        <v>13.741338579732799</v>
      </c>
      <c r="DT755" s="21">
        <v>13.9745666147639</v>
      </c>
      <c r="DU755" s="21">
        <v>13.804082349323</v>
      </c>
      <c r="DV755" s="21">
        <v>13.816816897220001</v>
      </c>
      <c r="DW755" s="22">
        <v>13.825912300423999</v>
      </c>
      <c r="DX755" s="20">
        <v>0.212173112457095</v>
      </c>
      <c r="DY755" s="21">
        <v>0.103894390170642</v>
      </c>
      <c r="DZ755" s="21">
        <v>6.1626647959864597E-2</v>
      </c>
      <c r="EA755" s="21">
        <v>0.292992116829913</v>
      </c>
      <c r="EB755" s="21">
        <v>0.20942900584490001</v>
      </c>
      <c r="EC755" s="22">
        <v>0.29299964821135399</v>
      </c>
      <c r="ED755" s="20">
        <v>9.4886700490354206E-2</v>
      </c>
      <c r="EE755" s="21">
        <v>4.64629837804885E-2</v>
      </c>
      <c r="EF755" s="21">
        <v>2.75602748127412E-2</v>
      </c>
      <c r="EG755" s="21">
        <v>0.13103005802064899</v>
      </c>
      <c r="EH755" s="21">
        <v>9.3659498705879293E-2</v>
      </c>
      <c r="EI755" s="22">
        <v>0.13103342615682301</v>
      </c>
    </row>
    <row r="756" spans="1:139" x14ac:dyDescent="0.2">
      <c r="A756" s="12" t="s">
        <v>4659</v>
      </c>
      <c r="B756" s="12">
        <v>7</v>
      </c>
      <c r="C756" s="12">
        <v>7</v>
      </c>
      <c r="D756" s="12">
        <v>310.22000000000003</v>
      </c>
      <c r="E756" s="12" t="s">
        <v>4667</v>
      </c>
      <c r="F756" s="12" t="s">
        <v>4660</v>
      </c>
      <c r="G756" s="12">
        <v>1037851.382</v>
      </c>
      <c r="H756" s="12">
        <v>952436.60979999998</v>
      </c>
      <c r="I756" s="12">
        <v>857864.13139999995</v>
      </c>
      <c r="J756" s="12">
        <v>770907.56869999995</v>
      </c>
      <c r="K756" s="12">
        <v>907365.64800000004</v>
      </c>
      <c r="L756" s="12">
        <v>943774.12670000002</v>
      </c>
      <c r="M756" s="12">
        <v>1016677.528</v>
      </c>
      <c r="N756" s="12">
        <v>979693.50060000003</v>
      </c>
      <c r="O756" s="12">
        <v>1022285.388</v>
      </c>
      <c r="P756" s="12">
        <v>862608.41099999996</v>
      </c>
      <c r="Q756" s="12">
        <v>1172949.5889999999</v>
      </c>
      <c r="R756" s="12">
        <v>1091080.7660000001</v>
      </c>
      <c r="S756" s="12">
        <v>1068376.5290000001</v>
      </c>
      <c r="T756" s="12">
        <v>901392.60430000001</v>
      </c>
      <c r="U756" s="12">
        <v>990649.45129999996</v>
      </c>
      <c r="V756" s="12">
        <v>1108989.523</v>
      </c>
      <c r="W756" s="12">
        <v>1083543.1669999999</v>
      </c>
      <c r="X756" s="12">
        <v>1148759.929</v>
      </c>
      <c r="Y756" s="12">
        <v>1024937.688</v>
      </c>
      <c r="Z756" s="12">
        <v>876328.35499999998</v>
      </c>
      <c r="AA756" s="12">
        <v>1118432.054</v>
      </c>
      <c r="AB756" s="12">
        <v>1024621.473</v>
      </c>
      <c r="AC756" s="12">
        <v>997327.09340000001</v>
      </c>
      <c r="AD756" s="12">
        <v>986920.31510000001</v>
      </c>
      <c r="AE756" s="12">
        <v>852458.63179999997</v>
      </c>
      <c r="AF756" s="12">
        <v>1012618.317</v>
      </c>
      <c r="AG756" s="12">
        <v>1140854.098</v>
      </c>
      <c r="AH756" s="12">
        <v>999383.13280000002</v>
      </c>
      <c r="AI756" s="12">
        <v>1078975.142</v>
      </c>
      <c r="AJ756" s="12">
        <v>876686.85759999999</v>
      </c>
      <c r="AK756" s="12">
        <v>1376596.5279999999</v>
      </c>
      <c r="AL756" s="12">
        <v>891229.9987</v>
      </c>
      <c r="AM756" s="12">
        <v>849687.42130000005</v>
      </c>
      <c r="AN756" s="12">
        <v>780626.8064</v>
      </c>
      <c r="AO756" s="12">
        <v>994207.82720000006</v>
      </c>
      <c r="AP756" s="12">
        <v>970685.24580000003</v>
      </c>
      <c r="AQ756" s="12">
        <v>617004.66890000005</v>
      </c>
      <c r="AR756" s="12">
        <v>789483.31480000005</v>
      </c>
      <c r="AS756" s="12">
        <v>839689.67509999999</v>
      </c>
      <c r="AT756" s="12">
        <v>480325.59230000002</v>
      </c>
      <c r="AU756" s="12">
        <v>1196983.0009999999</v>
      </c>
      <c r="AV756" s="12">
        <v>1455098.4240000001</v>
      </c>
      <c r="AW756" s="12">
        <v>1172585.8030000001</v>
      </c>
      <c r="AX756" s="12">
        <v>1113676.1189999999</v>
      </c>
      <c r="AY756" s="12">
        <v>1116759.7790000001</v>
      </c>
      <c r="AZ756" s="12">
        <v>1669793.8489999999</v>
      </c>
      <c r="BA756" s="12">
        <v>892854.57689999999</v>
      </c>
      <c r="BB756" s="12">
        <v>1158798.192</v>
      </c>
      <c r="BC756" s="12">
        <v>839076.01289999997</v>
      </c>
      <c r="BD756" s="12">
        <v>1015057.778</v>
      </c>
      <c r="BE756" s="12">
        <v>1240163.287</v>
      </c>
      <c r="BF756" s="12">
        <v>1331123.926</v>
      </c>
      <c r="BG756" s="12">
        <v>997327.09340000001</v>
      </c>
      <c r="BH756" s="12">
        <v>744269.01249999995</v>
      </c>
      <c r="BI756" s="12">
        <v>1016979.601</v>
      </c>
      <c r="BJ756" s="12">
        <v>1279159.159</v>
      </c>
      <c r="BK756" s="12">
        <v>1088791.75</v>
      </c>
      <c r="BL756" s="12">
        <v>1101170.665</v>
      </c>
      <c r="BM756" s="12">
        <v>714752.35549999995</v>
      </c>
      <c r="BN756" s="12">
        <v>829117.27830000001</v>
      </c>
      <c r="BO756" s="11" t="s">
        <v>4661</v>
      </c>
      <c r="BP756" s="11" t="s">
        <v>4662</v>
      </c>
      <c r="BQ756" s="11" t="s">
        <v>4663</v>
      </c>
      <c r="BR756" s="11" t="s">
        <v>4664</v>
      </c>
      <c r="BU756" s="11" t="s">
        <v>4665</v>
      </c>
      <c r="BV756" s="11" t="s">
        <v>4666</v>
      </c>
      <c r="BW756" s="12">
        <f t="shared" si="57"/>
        <v>12</v>
      </c>
      <c r="BX756" s="12">
        <f t="shared" si="58"/>
        <v>0</v>
      </c>
      <c r="BY756" s="12">
        <f t="shared" si="59"/>
        <v>1.1582116721968998</v>
      </c>
      <c r="BZ756" s="23">
        <f t="shared" si="60"/>
        <v>1.0517810531982699</v>
      </c>
      <c r="CA756" s="24">
        <f t="shared" si="61"/>
        <v>1.1011908502011842</v>
      </c>
      <c r="CB756" s="13">
        <v>0.19139698399999999</v>
      </c>
      <c r="CC756" s="13">
        <v>0.359658068</v>
      </c>
      <c r="CD756" s="13">
        <v>7.8605685889333796E-2</v>
      </c>
      <c r="CE756" s="13">
        <v>0.177798575225874</v>
      </c>
      <c r="CF756" s="13">
        <v>5.6131572462747401E-2</v>
      </c>
      <c r="CG756" s="12">
        <v>2</v>
      </c>
      <c r="CH756" s="14">
        <v>905285.06798000005</v>
      </c>
      <c r="CI756" s="15">
        <v>965007.79085999995</v>
      </c>
      <c r="CJ756" s="15">
        <v>1044889.78792</v>
      </c>
      <c r="CK756" s="15">
        <v>1048511.7324</v>
      </c>
      <c r="CL756" s="15">
        <v>995951.91345999995</v>
      </c>
      <c r="CM756" s="15">
        <v>1021703.50948</v>
      </c>
      <c r="CN756" s="14">
        <v>100134.262194494</v>
      </c>
      <c r="CO756" s="15">
        <v>65388.562513234298</v>
      </c>
      <c r="CP756" s="15">
        <v>103220.639819173</v>
      </c>
      <c r="CQ756" s="15">
        <v>106227.722970263</v>
      </c>
      <c r="CR756" s="15">
        <v>95521.085684360296</v>
      </c>
      <c r="CS756" s="16">
        <v>98852.759061380202</v>
      </c>
      <c r="CT756" s="14">
        <v>44781.403428735299</v>
      </c>
      <c r="CU756" s="15">
        <v>29242.6541461173</v>
      </c>
      <c r="CV756" s="15">
        <v>46161.6734633386</v>
      </c>
      <c r="CW756" s="15">
        <v>47506.481931304799</v>
      </c>
      <c r="CX756" s="15">
        <v>42718.328174962298</v>
      </c>
      <c r="CY756" s="16">
        <v>44208.297804930902</v>
      </c>
      <c r="CZ756" s="17">
        <v>14.404200689914999</v>
      </c>
      <c r="DA756" s="18">
        <v>14.4711382012791</v>
      </c>
      <c r="DB756" s="18">
        <v>14.5485820678738</v>
      </c>
      <c r="DC756" s="18">
        <v>14.551654953586199</v>
      </c>
      <c r="DD756" s="18">
        <v>14.500813327169499</v>
      </c>
      <c r="DE756" s="19">
        <v>14.5262788863925</v>
      </c>
      <c r="DF756" s="17">
        <v>0.11163494947602801</v>
      </c>
      <c r="DG756" s="18">
        <v>6.9522698263014798E-2</v>
      </c>
      <c r="DH756" s="18">
        <v>0.10039419585325</v>
      </c>
      <c r="DI756" s="18">
        <v>0.106258345104501</v>
      </c>
      <c r="DJ756" s="18">
        <v>9.8074209527867801E-2</v>
      </c>
      <c r="DK756" s="19">
        <v>9.8828228724160805E-2</v>
      </c>
      <c r="DL756" s="17">
        <v>4.9924667138630703E-2</v>
      </c>
      <c r="DM756" s="18">
        <v>3.1091495859061499E-2</v>
      </c>
      <c r="DN756" s="18">
        <v>4.4897649294858802E-2</v>
      </c>
      <c r="DO756" s="18">
        <v>4.7520176566059301E-2</v>
      </c>
      <c r="DP756" s="18">
        <v>4.3860119868774E-2</v>
      </c>
      <c r="DQ756" s="19">
        <v>4.4197327504624198E-2</v>
      </c>
      <c r="DR756" s="20">
        <v>13.7110535093547</v>
      </c>
      <c r="DS756" s="21">
        <v>13.7779910207189</v>
      </c>
      <c r="DT756" s="21">
        <v>13.855434887313599</v>
      </c>
      <c r="DU756" s="21">
        <v>13.858507773026</v>
      </c>
      <c r="DV756" s="21">
        <v>13.8076661466093</v>
      </c>
      <c r="DW756" s="22">
        <v>13.833131705832299</v>
      </c>
      <c r="DX756" s="20">
        <v>0.1116349494761</v>
      </c>
      <c r="DY756" s="21">
        <v>6.9522698263054197E-2</v>
      </c>
      <c r="DZ756" s="21">
        <v>0.10039419585329799</v>
      </c>
      <c r="EA756" s="21">
        <v>0.10625834510455499</v>
      </c>
      <c r="EB756" s="21">
        <v>9.8074209527920397E-2</v>
      </c>
      <c r="EC756" s="22">
        <v>9.8828228724211098E-2</v>
      </c>
      <c r="ED756" s="20">
        <v>4.9924667138662802E-2</v>
      </c>
      <c r="EE756" s="21">
        <v>3.10914958590791E-2</v>
      </c>
      <c r="EF756" s="21">
        <v>4.48976492948805E-2</v>
      </c>
      <c r="EG756" s="21">
        <v>4.75201765660834E-2</v>
      </c>
      <c r="EH756" s="21">
        <v>4.3860119868797502E-2</v>
      </c>
      <c r="EI756" s="22">
        <v>4.4197327504646701E-2</v>
      </c>
    </row>
    <row r="757" spans="1:139" x14ac:dyDescent="0.2">
      <c r="A757" s="12" t="s">
        <v>4668</v>
      </c>
      <c r="B757" s="12">
        <v>21</v>
      </c>
      <c r="C757" s="12">
        <v>21</v>
      </c>
      <c r="D757" s="12">
        <v>1937.79</v>
      </c>
      <c r="E757" s="12" t="s">
        <v>4672</v>
      </c>
      <c r="F757" s="12" t="s">
        <v>4669</v>
      </c>
      <c r="G757" s="12">
        <v>111867084.09999999</v>
      </c>
      <c r="H757" s="12">
        <v>101858881.2</v>
      </c>
      <c r="I757" s="12">
        <v>91773598.810000002</v>
      </c>
      <c r="J757" s="12">
        <v>88296410.780000001</v>
      </c>
      <c r="K757" s="12">
        <v>105470084.3</v>
      </c>
      <c r="L757" s="12">
        <v>112214700.5</v>
      </c>
      <c r="M757" s="12">
        <v>122227166.40000001</v>
      </c>
      <c r="N757" s="12">
        <v>113771892.5</v>
      </c>
      <c r="O757" s="12">
        <v>98566886.349999994</v>
      </c>
      <c r="P757" s="12">
        <v>101328345.5</v>
      </c>
      <c r="Q757" s="12">
        <v>131446937.40000001</v>
      </c>
      <c r="R757" s="12">
        <v>123465778.3</v>
      </c>
      <c r="S757" s="12">
        <v>116135936.09999999</v>
      </c>
      <c r="T757" s="12">
        <v>107289971.2</v>
      </c>
      <c r="U757" s="12">
        <v>119354845.8</v>
      </c>
      <c r="V757" s="12">
        <v>123774601.40000001</v>
      </c>
      <c r="W757" s="12">
        <v>117479631.59999999</v>
      </c>
      <c r="X757" s="12">
        <v>132081918.3</v>
      </c>
      <c r="Y757" s="12">
        <v>119262663.09999999</v>
      </c>
      <c r="Z757" s="12">
        <v>94635559.689999998</v>
      </c>
      <c r="AA757" s="12">
        <v>125010852.5</v>
      </c>
      <c r="AB757" s="12">
        <v>109077497.09999999</v>
      </c>
      <c r="AC757" s="12">
        <v>108745774.59999999</v>
      </c>
      <c r="AD757" s="12">
        <v>127070651.40000001</v>
      </c>
      <c r="AE757" s="12">
        <v>97772323.590000004</v>
      </c>
      <c r="AF757" s="12">
        <v>118124466</v>
      </c>
      <c r="AG757" s="12">
        <v>135014751.80000001</v>
      </c>
      <c r="AH757" s="12">
        <v>109332896.5</v>
      </c>
      <c r="AI757" s="12">
        <v>125351009.8</v>
      </c>
      <c r="AJ757" s="12">
        <v>104610138.3</v>
      </c>
      <c r="AK757" s="12">
        <v>148379471.59999999</v>
      </c>
      <c r="AL757" s="12">
        <v>95313104.969999999</v>
      </c>
      <c r="AM757" s="12">
        <v>90898861.090000004</v>
      </c>
      <c r="AN757" s="12">
        <v>89409610.129999995</v>
      </c>
      <c r="AO757" s="12">
        <v>115564418.40000001</v>
      </c>
      <c r="AP757" s="12">
        <v>115414431.40000001</v>
      </c>
      <c r="AQ757" s="12">
        <v>74177632.769999996</v>
      </c>
      <c r="AR757" s="12">
        <v>91682766.859999999</v>
      </c>
      <c r="AS757" s="12">
        <v>80961341.859999999</v>
      </c>
      <c r="AT757" s="12">
        <v>56422586.340000004</v>
      </c>
      <c r="AU757" s="12">
        <v>134140248.8</v>
      </c>
      <c r="AV757" s="12">
        <v>164657709.19999999</v>
      </c>
      <c r="AW757" s="12">
        <v>127463816.5</v>
      </c>
      <c r="AX757" s="12">
        <v>132557420.7</v>
      </c>
      <c r="AY757" s="12">
        <v>134548796.30000001</v>
      </c>
      <c r="AZ757" s="12">
        <v>186366114.09999999</v>
      </c>
      <c r="BA757" s="12">
        <v>96804843.579999998</v>
      </c>
      <c r="BB757" s="12">
        <v>133236095.90000001</v>
      </c>
      <c r="BC757" s="12">
        <v>97635632.890000001</v>
      </c>
      <c r="BD757" s="12">
        <v>109617086.3</v>
      </c>
      <c r="BE757" s="12">
        <v>138617155.30000001</v>
      </c>
      <c r="BF757" s="12">
        <v>141706639.90000001</v>
      </c>
      <c r="BG757" s="12">
        <v>108745774.59999999</v>
      </c>
      <c r="BH757" s="12">
        <v>95828150.219999999</v>
      </c>
      <c r="BI757" s="12">
        <v>116641975.3</v>
      </c>
      <c r="BJ757" s="12">
        <v>149217123.59999999</v>
      </c>
      <c r="BK757" s="12">
        <v>128853416.2</v>
      </c>
      <c r="BL757" s="12">
        <v>120468491.40000001</v>
      </c>
      <c r="BM757" s="12">
        <v>83037065.489999995</v>
      </c>
      <c r="BN757" s="12">
        <v>98933926.530000001</v>
      </c>
      <c r="BO757" s="11" t="s">
        <v>2130</v>
      </c>
      <c r="BP757" s="11" t="s">
        <v>2131</v>
      </c>
      <c r="BQ757" s="11" t="s">
        <v>4670</v>
      </c>
      <c r="BR757" s="11" t="s">
        <v>4671</v>
      </c>
      <c r="BS757" s="11" t="s">
        <v>2134</v>
      </c>
      <c r="BT757" s="11" t="s">
        <v>2135</v>
      </c>
      <c r="BU757" s="11" t="s">
        <v>2136</v>
      </c>
      <c r="BV757" s="11" t="s">
        <v>2137</v>
      </c>
      <c r="BW757" s="12">
        <f t="shared" si="57"/>
        <v>8</v>
      </c>
      <c r="BX757" s="12">
        <f t="shared" si="58"/>
        <v>0</v>
      </c>
      <c r="BY757" s="12">
        <f t="shared" si="59"/>
        <v>1.1971442035729143</v>
      </c>
      <c r="BZ757" s="23">
        <f t="shared" si="60"/>
        <v>1.0571120153474844</v>
      </c>
      <c r="CA757" s="24">
        <f t="shared" si="61"/>
        <v>1.132466745427541</v>
      </c>
      <c r="CB757" s="13">
        <v>8.1302129000000001E-2</v>
      </c>
      <c r="CC757" s="13">
        <v>0.210646424</v>
      </c>
      <c r="CD757" s="13">
        <v>2.4114221072243699E-2</v>
      </c>
      <c r="CE757" s="13">
        <v>7.6991394192675797E-2</v>
      </c>
      <c r="CF757" s="13">
        <v>7.7654231554746697E-2</v>
      </c>
      <c r="CG757" s="12">
        <v>2</v>
      </c>
      <c r="CH757" s="14">
        <v>99853211.838</v>
      </c>
      <c r="CI757" s="15">
        <v>109621798.25</v>
      </c>
      <c r="CJ757" s="15">
        <v>119538693.76000001</v>
      </c>
      <c r="CK757" s="15">
        <v>117446874.818</v>
      </c>
      <c r="CL757" s="15">
        <v>113535419.838</v>
      </c>
      <c r="CM757" s="15">
        <v>118486652.48</v>
      </c>
      <c r="CN757" s="14">
        <v>9730684.5847056098</v>
      </c>
      <c r="CO757" s="15">
        <v>9667395.7996998504</v>
      </c>
      <c r="CP757" s="15">
        <v>8928494.0456222091</v>
      </c>
      <c r="CQ757" s="15">
        <v>13945240.042549601</v>
      </c>
      <c r="CR757" s="15">
        <v>12310331.3134197</v>
      </c>
      <c r="CS757" s="16">
        <v>12214515.360052601</v>
      </c>
      <c r="CT757" s="14">
        <v>4351694.4398022098</v>
      </c>
      <c r="CU757" s="15">
        <v>4323390.8347049598</v>
      </c>
      <c r="CV757" s="15">
        <v>3992943.9245426799</v>
      </c>
      <c r="CW757" s="15">
        <v>6236500.9395385999</v>
      </c>
      <c r="CX757" s="15">
        <v>5505347.5284701297</v>
      </c>
      <c r="CY757" s="16">
        <v>5462497.33145859</v>
      </c>
      <c r="CZ757" s="17">
        <v>19.108527983938401</v>
      </c>
      <c r="DA757" s="18">
        <v>19.202576217585499</v>
      </c>
      <c r="DB757" s="18">
        <v>19.290050693105702</v>
      </c>
      <c r="DC757" s="18">
        <v>19.268559956314999</v>
      </c>
      <c r="DD757" s="18">
        <v>19.236029092482301</v>
      </c>
      <c r="DE757" s="19">
        <v>19.2792334557912</v>
      </c>
      <c r="DF757" s="17">
        <v>9.8072905193429899E-2</v>
      </c>
      <c r="DG757" s="18">
        <v>8.8338603002594399E-2</v>
      </c>
      <c r="DH757" s="18">
        <v>7.5100951283317702E-2</v>
      </c>
      <c r="DI757" s="18">
        <v>0.125728885221536</v>
      </c>
      <c r="DJ757" s="18">
        <v>0.109142273555884</v>
      </c>
      <c r="DK757" s="19">
        <v>0.102620308209704</v>
      </c>
      <c r="DL757" s="17">
        <v>4.3859536552680302E-2</v>
      </c>
      <c r="DM757" s="18">
        <v>3.9506224270233599E-2</v>
      </c>
      <c r="DN757" s="18">
        <v>3.3586166448879698E-2</v>
      </c>
      <c r="DO757" s="18">
        <v>5.62276668181248E-2</v>
      </c>
      <c r="DP757" s="18">
        <v>4.8809908577966798E-2</v>
      </c>
      <c r="DQ757" s="19">
        <v>4.5893197005775398E-2</v>
      </c>
      <c r="DR757" s="20">
        <v>18.415380803378401</v>
      </c>
      <c r="DS757" s="21">
        <v>18.509429037025502</v>
      </c>
      <c r="DT757" s="21">
        <v>18.596903512545701</v>
      </c>
      <c r="DU757" s="21">
        <v>18.575412775755002</v>
      </c>
      <c r="DV757" s="21">
        <v>18.542881911922301</v>
      </c>
      <c r="DW757" s="22">
        <v>18.586086275231199</v>
      </c>
      <c r="DX757" s="20">
        <v>9.8072905193429302E-2</v>
      </c>
      <c r="DY757" s="21">
        <v>8.8338603002593594E-2</v>
      </c>
      <c r="DZ757" s="21">
        <v>7.5100951283318895E-2</v>
      </c>
      <c r="EA757" s="21">
        <v>0.125728885221535</v>
      </c>
      <c r="EB757" s="21">
        <v>0.109142273555883</v>
      </c>
      <c r="EC757" s="22">
        <v>0.102620308209705</v>
      </c>
      <c r="ED757" s="20">
        <v>4.3859536552679997E-2</v>
      </c>
      <c r="EE757" s="21">
        <v>3.9506224270233301E-2</v>
      </c>
      <c r="EF757" s="21">
        <v>3.3586166448880198E-2</v>
      </c>
      <c r="EG757" s="21">
        <v>5.62276668181243E-2</v>
      </c>
      <c r="EH757" s="21">
        <v>4.88099085779665E-2</v>
      </c>
      <c r="EI757" s="22">
        <v>4.5893197005776203E-2</v>
      </c>
    </row>
    <row r="758" spans="1:139" x14ac:dyDescent="0.2">
      <c r="A758" s="12" t="s">
        <v>4673</v>
      </c>
      <c r="B758" s="12">
        <v>37</v>
      </c>
      <c r="C758" s="12">
        <v>36</v>
      </c>
      <c r="D758" s="12">
        <v>2698.28</v>
      </c>
      <c r="E758" s="12" t="s">
        <v>4679</v>
      </c>
      <c r="F758" s="12" t="s">
        <v>4674</v>
      </c>
      <c r="G758" s="12">
        <v>79849375.25</v>
      </c>
      <c r="H758" s="12">
        <v>71379146.359999999</v>
      </c>
      <c r="I758" s="12">
        <v>66746795.18</v>
      </c>
      <c r="J758" s="12">
        <v>66411580.579999998</v>
      </c>
      <c r="K758" s="12">
        <v>73768872.030000001</v>
      </c>
      <c r="L758" s="12">
        <v>81030245.319999993</v>
      </c>
      <c r="M758" s="12">
        <v>95127003.040000007</v>
      </c>
      <c r="N758" s="12">
        <v>85966232.469999999</v>
      </c>
      <c r="O758" s="12">
        <v>81358100.129999995</v>
      </c>
      <c r="P758" s="12">
        <v>78006698.260000005</v>
      </c>
      <c r="Q758" s="12">
        <v>105499614.90000001</v>
      </c>
      <c r="R758" s="12">
        <v>91475327.760000005</v>
      </c>
      <c r="S758" s="12">
        <v>88601362.969999999</v>
      </c>
      <c r="T758" s="12">
        <v>82277635.099999994</v>
      </c>
      <c r="U758" s="12">
        <v>92550254.560000002</v>
      </c>
      <c r="V758" s="12">
        <v>94816926.5</v>
      </c>
      <c r="W758" s="12">
        <v>95437011.700000003</v>
      </c>
      <c r="X758" s="12">
        <v>93729782.370000005</v>
      </c>
      <c r="Y758" s="12">
        <v>82614583.379999995</v>
      </c>
      <c r="Z758" s="12">
        <v>74933740.159999996</v>
      </c>
      <c r="AA758" s="12">
        <v>94483631.629999995</v>
      </c>
      <c r="AB758" s="12">
        <v>78959053.5</v>
      </c>
      <c r="AC758" s="12">
        <v>77216867.939999998</v>
      </c>
      <c r="AD758" s="12">
        <v>93843920.930000007</v>
      </c>
      <c r="AE758" s="12">
        <v>73784764.459999993</v>
      </c>
      <c r="AF758" s="12">
        <v>87432242.780000001</v>
      </c>
      <c r="AG758" s="12">
        <v>104283608.2</v>
      </c>
      <c r="AH758" s="12">
        <v>75847993.969999999</v>
      </c>
      <c r="AI758" s="12">
        <v>85420273.170000002</v>
      </c>
      <c r="AJ758" s="12">
        <v>71835339.620000005</v>
      </c>
      <c r="AK758" s="12">
        <v>105911477</v>
      </c>
      <c r="AL758" s="12">
        <v>66792095</v>
      </c>
      <c r="AM758" s="12">
        <v>66110599.799999997</v>
      </c>
      <c r="AN758" s="12">
        <v>67248866.349999994</v>
      </c>
      <c r="AO758" s="12">
        <v>80829145.489999995</v>
      </c>
      <c r="AP758" s="12">
        <v>83340771.239999995</v>
      </c>
      <c r="AQ758" s="12">
        <v>57730994.719999999</v>
      </c>
      <c r="AR758" s="12">
        <v>69275652.159999996</v>
      </c>
      <c r="AS758" s="12">
        <v>66826306.5</v>
      </c>
      <c r="AT758" s="12">
        <v>43436411.079999998</v>
      </c>
      <c r="AU758" s="12">
        <v>107661272.8</v>
      </c>
      <c r="AV758" s="12">
        <v>121994273.40000001</v>
      </c>
      <c r="AW758" s="12">
        <v>97243525.590000004</v>
      </c>
      <c r="AX758" s="12">
        <v>101654525.3</v>
      </c>
      <c r="AY758" s="12">
        <v>104331962.90000001</v>
      </c>
      <c r="AZ758" s="12">
        <v>142764847.90000001</v>
      </c>
      <c r="BA758" s="12">
        <v>78641419.450000003</v>
      </c>
      <c r="BB758" s="12">
        <v>94548825.689999998</v>
      </c>
      <c r="BC758" s="12">
        <v>67633297.140000001</v>
      </c>
      <c r="BD758" s="12">
        <v>86796319.349999994</v>
      </c>
      <c r="BE758" s="12">
        <v>104767322</v>
      </c>
      <c r="BF758" s="12">
        <v>102578647.8</v>
      </c>
      <c r="BG758" s="12">
        <v>77216867.939999998</v>
      </c>
      <c r="BH758" s="12">
        <v>70770781.890000001</v>
      </c>
      <c r="BI758" s="12">
        <v>88024917.049999997</v>
      </c>
      <c r="BJ758" s="12">
        <v>110446110.09999999</v>
      </c>
      <c r="BK758" s="12">
        <v>99524674.060000002</v>
      </c>
      <c r="BL758" s="12">
        <v>83573139.480000004</v>
      </c>
      <c r="BM758" s="12">
        <v>56585494.030000001</v>
      </c>
      <c r="BN758" s="12">
        <v>67937508.980000004</v>
      </c>
      <c r="BO758" s="11" t="s">
        <v>4675</v>
      </c>
      <c r="BP758" s="11" t="s">
        <v>4676</v>
      </c>
      <c r="BQ758" s="11" t="s">
        <v>203</v>
      </c>
      <c r="BR758" s="11" t="s">
        <v>204</v>
      </c>
      <c r="BU758" s="11" t="s">
        <v>4677</v>
      </c>
      <c r="BV758" s="11" t="s">
        <v>4678</v>
      </c>
      <c r="BW758" s="12">
        <f t="shared" si="57"/>
        <v>8</v>
      </c>
      <c r="BX758" s="12">
        <f t="shared" si="58"/>
        <v>0</v>
      </c>
      <c r="BY758" s="12">
        <f t="shared" si="59"/>
        <v>1.2854859103939371</v>
      </c>
      <c r="BZ758" s="23">
        <f t="shared" si="60"/>
        <v>1.0941649776154216</v>
      </c>
      <c r="CA758" s="24">
        <f t="shared" si="61"/>
        <v>1.1748556540307775</v>
      </c>
      <c r="CB758" s="13">
        <v>2.119946E-2</v>
      </c>
      <c r="CC758" s="13">
        <v>8.4698778000000002E-2</v>
      </c>
      <c r="CD758" s="13">
        <v>3.86619082802788E-3</v>
      </c>
      <c r="CE758" s="13">
        <v>2.1034260990962401E-2</v>
      </c>
      <c r="CF758" s="13">
        <v>0.23538036585223701</v>
      </c>
      <c r="CG758" s="12">
        <v>1</v>
      </c>
      <c r="CH758" s="14">
        <v>71631153.879999995</v>
      </c>
      <c r="CI758" s="15">
        <v>84297655.843999997</v>
      </c>
      <c r="CJ758" s="15">
        <v>92080839.057999998</v>
      </c>
      <c r="CK758" s="15">
        <v>88306408.821999997</v>
      </c>
      <c r="CL758" s="15">
        <v>83657647.692000002</v>
      </c>
      <c r="CM758" s="15">
        <v>84963891.547999993</v>
      </c>
      <c r="CN758" s="14">
        <v>5551428.0709930696</v>
      </c>
      <c r="CO758" s="15">
        <v>6688647.38381554</v>
      </c>
      <c r="CP758" s="15">
        <v>8497942.4220289607</v>
      </c>
      <c r="CQ758" s="15">
        <v>9136061.2750554904</v>
      </c>
      <c r="CR758" s="15">
        <v>9772363.3939365596</v>
      </c>
      <c r="CS758" s="16">
        <v>12599711.880453501</v>
      </c>
      <c r="CT758" s="14">
        <v>2482674.1077882098</v>
      </c>
      <c r="CU758" s="15">
        <v>2991254.0455475301</v>
      </c>
      <c r="CV758" s="15">
        <v>3800395.3849071902</v>
      </c>
      <c r="CW758" s="15">
        <v>4085770.8115254999</v>
      </c>
      <c r="CX758" s="15">
        <v>4370333.7699345397</v>
      </c>
      <c r="CY758" s="16">
        <v>5634762.4523211299</v>
      </c>
      <c r="CZ758" s="17">
        <v>18.777830217593198</v>
      </c>
      <c r="DA758" s="18">
        <v>18.940586744228501</v>
      </c>
      <c r="DB758" s="18">
        <v>19.0280127283899</v>
      </c>
      <c r="DC758" s="18">
        <v>18.9849819133245</v>
      </c>
      <c r="DD758" s="18">
        <v>18.930009578579501</v>
      </c>
      <c r="DE758" s="19">
        <v>18.942391655807</v>
      </c>
      <c r="DF758" s="17">
        <v>7.6416453078983093E-2</v>
      </c>
      <c r="DG758" s="18">
        <v>7.7135640836196506E-2</v>
      </c>
      <c r="DH758" s="18">
        <v>9.0383565452178599E-2</v>
      </c>
      <c r="DI758" s="18">
        <v>0.107174679790418</v>
      </c>
      <c r="DJ758" s="18">
        <v>0.115538691950932</v>
      </c>
      <c r="DK758" s="19">
        <v>0.14450080598284801</v>
      </c>
      <c r="DL758" s="17">
        <v>3.4174476736805903E-2</v>
      </c>
      <c r="DM758" s="18">
        <v>3.4496107279548799E-2</v>
      </c>
      <c r="DN758" s="18">
        <v>4.04207592799746E-2</v>
      </c>
      <c r="DO758" s="18">
        <v>4.7929973895629398E-2</v>
      </c>
      <c r="DP758" s="18">
        <v>5.1670473846738299E-2</v>
      </c>
      <c r="DQ758" s="19">
        <v>6.4622724996231506E-2</v>
      </c>
      <c r="DR758" s="20">
        <v>18.084683037033201</v>
      </c>
      <c r="DS758" s="21">
        <v>18.2474395636686</v>
      </c>
      <c r="DT758" s="21">
        <v>18.334865547829999</v>
      </c>
      <c r="DU758" s="21">
        <v>18.291834732764599</v>
      </c>
      <c r="DV758" s="21">
        <v>18.2368623980195</v>
      </c>
      <c r="DW758" s="22">
        <v>18.249244475247099</v>
      </c>
      <c r="DX758" s="20">
        <v>7.6416453078983607E-2</v>
      </c>
      <c r="DY758" s="21">
        <v>7.7135640836198199E-2</v>
      </c>
      <c r="DZ758" s="21">
        <v>9.0383565452179598E-2</v>
      </c>
      <c r="EA758" s="21">
        <v>0.107174679790418</v>
      </c>
      <c r="EB758" s="21">
        <v>0.115538691950933</v>
      </c>
      <c r="EC758" s="22">
        <v>0.14450080598284801</v>
      </c>
      <c r="ED758" s="20">
        <v>3.4174476736806098E-2</v>
      </c>
      <c r="EE758" s="21">
        <v>3.4496107279549597E-2</v>
      </c>
      <c r="EF758" s="21">
        <v>4.0420759279975002E-2</v>
      </c>
      <c r="EG758" s="21">
        <v>4.7929973895629703E-2</v>
      </c>
      <c r="EH758" s="21">
        <v>5.1670473846738701E-2</v>
      </c>
      <c r="EI758" s="22">
        <v>6.4622724996231395E-2</v>
      </c>
    </row>
    <row r="759" spans="1:139" x14ac:dyDescent="0.2">
      <c r="A759" s="12" t="s">
        <v>4680</v>
      </c>
      <c r="B759" s="12">
        <v>12</v>
      </c>
      <c r="C759" s="12">
        <v>12</v>
      </c>
      <c r="D759" s="12">
        <v>603.6</v>
      </c>
      <c r="E759" s="12" t="s">
        <v>4682</v>
      </c>
      <c r="F759" s="12" t="s">
        <v>4681</v>
      </c>
      <c r="G759" s="12">
        <v>4217149.1749999998</v>
      </c>
      <c r="H759" s="12">
        <v>3935860.0120000001</v>
      </c>
      <c r="I759" s="12">
        <v>3697374.0860000001</v>
      </c>
      <c r="J759" s="12">
        <v>3522921.5720000002</v>
      </c>
      <c r="K759" s="12">
        <v>4111692.5180000002</v>
      </c>
      <c r="L759" s="12">
        <v>4092012.145</v>
      </c>
      <c r="M759" s="12">
        <v>4710439.0410000002</v>
      </c>
      <c r="N759" s="12">
        <v>4368511.3190000001</v>
      </c>
      <c r="O759" s="12">
        <v>4040399.5660000001</v>
      </c>
      <c r="P759" s="12">
        <v>3615445.2209999999</v>
      </c>
      <c r="Q759" s="12">
        <v>5263751.0990000004</v>
      </c>
      <c r="R759" s="12">
        <v>4822688.8109999998</v>
      </c>
      <c r="S759" s="12">
        <v>4659338.26</v>
      </c>
      <c r="T759" s="12">
        <v>4246191.0429999996</v>
      </c>
      <c r="U759" s="12">
        <v>4686036.9270000001</v>
      </c>
      <c r="V759" s="12">
        <v>4769638.824</v>
      </c>
      <c r="W759" s="12">
        <v>4806920.4110000003</v>
      </c>
      <c r="X759" s="12">
        <v>4968597.5580000002</v>
      </c>
      <c r="Y759" s="12">
        <v>4300612.2410000004</v>
      </c>
      <c r="Z759" s="12">
        <v>3750218.5019999999</v>
      </c>
      <c r="AA759" s="12">
        <v>4814248.2319999998</v>
      </c>
      <c r="AB759" s="12">
        <v>4307178.0659999996</v>
      </c>
      <c r="AC759" s="12">
        <v>3976529.139</v>
      </c>
      <c r="AD759" s="12">
        <v>5043845.2479999997</v>
      </c>
      <c r="AE759" s="12">
        <v>3607552.9470000002</v>
      </c>
      <c r="AF759" s="12">
        <v>4483934.3590000002</v>
      </c>
      <c r="AG759" s="12">
        <v>5017096.2089999998</v>
      </c>
      <c r="AH759" s="12">
        <v>3968551.3360000001</v>
      </c>
      <c r="AI759" s="12">
        <v>4642186.9000000004</v>
      </c>
      <c r="AJ759" s="12">
        <v>3686318.273</v>
      </c>
      <c r="AK759" s="12">
        <v>5593587.8849999998</v>
      </c>
      <c r="AL759" s="12">
        <v>3682929.108</v>
      </c>
      <c r="AM759" s="12">
        <v>3662132.659</v>
      </c>
      <c r="AN759" s="12">
        <v>3567336.8990000002</v>
      </c>
      <c r="AO759" s="12">
        <v>4505214.5109999999</v>
      </c>
      <c r="AP759" s="12">
        <v>4208693.2699999996</v>
      </c>
      <c r="AQ759" s="12">
        <v>2858687.0469999998</v>
      </c>
      <c r="AR759" s="12">
        <v>3520352.8390000002</v>
      </c>
      <c r="AS759" s="12">
        <v>3318722.7740000002</v>
      </c>
      <c r="AT759" s="12">
        <v>2013185.6410000001</v>
      </c>
      <c r="AU759" s="12">
        <v>5371603.9019999998</v>
      </c>
      <c r="AV759" s="12">
        <v>6431684.1679999996</v>
      </c>
      <c r="AW759" s="12">
        <v>5113809.3609999996</v>
      </c>
      <c r="AX759" s="12">
        <v>5246195.2060000002</v>
      </c>
      <c r="AY759" s="12">
        <v>5282572.5149999997</v>
      </c>
      <c r="AZ759" s="12">
        <v>7181594.96</v>
      </c>
      <c r="BA759" s="12">
        <v>3960968.9950000001</v>
      </c>
      <c r="BB759" s="12">
        <v>5012014.8849999998</v>
      </c>
      <c r="BC759" s="12">
        <v>3520741.42</v>
      </c>
      <c r="BD759" s="12">
        <v>4343906.5240000002</v>
      </c>
      <c r="BE759" s="12">
        <v>5338235.693</v>
      </c>
      <c r="BF759" s="12">
        <v>5595615.4780000001</v>
      </c>
      <c r="BG759" s="12">
        <v>3976529.139</v>
      </c>
      <c r="BH759" s="12">
        <v>3803729.3020000001</v>
      </c>
      <c r="BI759" s="12">
        <v>4303795.6579999998</v>
      </c>
      <c r="BJ759" s="12">
        <v>5664193.1189999999</v>
      </c>
      <c r="BK759" s="12">
        <v>4788143.3490000004</v>
      </c>
      <c r="BL759" s="12">
        <v>4372749.7189999996</v>
      </c>
      <c r="BM759" s="12">
        <v>3075153.3489999999</v>
      </c>
      <c r="BN759" s="12">
        <v>3486296.3289999999</v>
      </c>
      <c r="BO759" s="11" t="s">
        <v>2852</v>
      </c>
      <c r="BP759" s="11" t="s">
        <v>2853</v>
      </c>
      <c r="BU759" s="11" t="s">
        <v>2854</v>
      </c>
      <c r="BV759" s="11" t="s">
        <v>2855</v>
      </c>
      <c r="BW759" s="12">
        <f t="shared" si="57"/>
        <v>8</v>
      </c>
      <c r="BX759" s="12">
        <f t="shared" si="58"/>
        <v>0</v>
      </c>
      <c r="BY759" s="12">
        <f t="shared" si="59"/>
        <v>1.2151916522689448</v>
      </c>
      <c r="BZ759" s="23">
        <f t="shared" si="60"/>
        <v>1.0917121397119112</v>
      </c>
      <c r="CA759" s="24">
        <f t="shared" si="61"/>
        <v>1.1131062924605915</v>
      </c>
      <c r="CB759" s="13">
        <v>0.122403229</v>
      </c>
      <c r="CC759" s="13">
        <v>0.28073447400000001</v>
      </c>
      <c r="CD759" s="13">
        <v>6.8451316767586895E-2</v>
      </c>
      <c r="CE759" s="13">
        <v>0.16348010010135999</v>
      </c>
      <c r="CF759" s="13">
        <v>5.7177832401946099E-2</v>
      </c>
      <c r="CG759" s="12">
        <v>1</v>
      </c>
      <c r="CH759" s="14">
        <v>3896999.4726</v>
      </c>
      <c r="CI759" s="15">
        <v>4165361.4583999999</v>
      </c>
      <c r="CJ759" s="15">
        <v>4735601.2280000001</v>
      </c>
      <c r="CK759" s="15">
        <v>4519197.5071999999</v>
      </c>
      <c r="CL759" s="15">
        <v>4349870.7264</v>
      </c>
      <c r="CM759" s="15">
        <v>4359617.4154000003</v>
      </c>
      <c r="CN759" s="14">
        <v>287177.49211284699</v>
      </c>
      <c r="CO759" s="15">
        <v>406750.20018417703</v>
      </c>
      <c r="CP759" s="15">
        <v>365486.49864038097</v>
      </c>
      <c r="CQ759" s="15">
        <v>496632.14687250397</v>
      </c>
      <c r="CR759" s="15">
        <v>589383.02361133404</v>
      </c>
      <c r="CS759" s="16">
        <v>532410.31961747503</v>
      </c>
      <c r="CT759" s="14">
        <v>128429.678794447</v>
      </c>
      <c r="CU759" s="15">
        <v>181904.219494694</v>
      </c>
      <c r="CV759" s="15">
        <v>163450.53116365499</v>
      </c>
      <c r="CW759" s="15">
        <v>222100.64804371601</v>
      </c>
      <c r="CX759" s="15">
        <v>263580.10111586098</v>
      </c>
      <c r="CY759" s="16">
        <v>238101.13331741301</v>
      </c>
      <c r="CZ759" s="17">
        <v>15.8666651402292</v>
      </c>
      <c r="DA759" s="18">
        <v>15.9316175031499</v>
      </c>
      <c r="DB759" s="18">
        <v>16.061389445808199</v>
      </c>
      <c r="DC759" s="18">
        <v>16.011865005354</v>
      </c>
      <c r="DD759" s="18">
        <v>15.971351866551499</v>
      </c>
      <c r="DE759" s="19">
        <v>15.974971155572799</v>
      </c>
      <c r="DF759" s="17">
        <v>7.4385609836618502E-2</v>
      </c>
      <c r="DG759" s="18">
        <v>9.8244509878040398E-2</v>
      </c>
      <c r="DH759" s="18">
        <v>7.7067948249491994E-2</v>
      </c>
      <c r="DI759" s="18">
        <v>0.114915902319024</v>
      </c>
      <c r="DJ759" s="18">
        <v>0.13700763953464501</v>
      </c>
      <c r="DK759" s="19">
        <v>0.123749941902938</v>
      </c>
      <c r="DL759" s="17">
        <v>3.3266256028491203E-2</v>
      </c>
      <c r="DM759" s="18">
        <v>4.3936280500689602E-2</v>
      </c>
      <c r="DN759" s="18">
        <v>3.4465834234460001E-2</v>
      </c>
      <c r="DO759" s="18">
        <v>5.1391953856212799E-2</v>
      </c>
      <c r="DP759" s="18">
        <v>6.1271679087250598E-2</v>
      </c>
      <c r="DQ759" s="19">
        <v>5.5342656461323803E-2</v>
      </c>
      <c r="DR759" s="20">
        <v>15.1735179596692</v>
      </c>
      <c r="DS759" s="21">
        <v>15.23847032259</v>
      </c>
      <c r="DT759" s="21">
        <v>15.368242265248201</v>
      </c>
      <c r="DU759" s="21">
        <v>15.318717824794099</v>
      </c>
      <c r="DV759" s="21">
        <v>15.2782046859916</v>
      </c>
      <c r="DW759" s="22">
        <v>15.2818239750128</v>
      </c>
      <c r="DX759" s="20">
        <v>7.4385609836620806E-2</v>
      </c>
      <c r="DY759" s="21">
        <v>9.8244509878044201E-2</v>
      </c>
      <c r="DZ759" s="21">
        <v>7.7067948249494103E-2</v>
      </c>
      <c r="EA759" s="21">
        <v>0.114915902319028</v>
      </c>
      <c r="EB759" s="21">
        <v>0.13700763953464801</v>
      </c>
      <c r="EC759" s="22">
        <v>0.123749941902941</v>
      </c>
      <c r="ED759" s="20">
        <v>3.3266256028492203E-2</v>
      </c>
      <c r="EE759" s="21">
        <v>4.3936280500691302E-2</v>
      </c>
      <c r="EF759" s="21">
        <v>3.4465834234460903E-2</v>
      </c>
      <c r="EG759" s="21">
        <v>5.1391953856214402E-2</v>
      </c>
      <c r="EH759" s="21">
        <v>6.1271679087252201E-2</v>
      </c>
      <c r="EI759" s="22">
        <v>5.5342656461325301E-2</v>
      </c>
    </row>
    <row r="760" spans="1:139" x14ac:dyDescent="0.2">
      <c r="A760" s="12" t="s">
        <v>4683</v>
      </c>
      <c r="B760" s="12">
        <v>40</v>
      </c>
      <c r="C760" s="12">
        <v>39</v>
      </c>
      <c r="D760" s="12">
        <v>2453.09</v>
      </c>
      <c r="E760" s="12" t="s">
        <v>4691</v>
      </c>
      <c r="F760" s="12" t="s">
        <v>4684</v>
      </c>
      <c r="G760" s="12">
        <v>11499395.539999999</v>
      </c>
      <c r="H760" s="12">
        <v>11757099.1</v>
      </c>
      <c r="I760" s="12">
        <v>10617403.99</v>
      </c>
      <c r="J760" s="12">
        <v>10245675.27</v>
      </c>
      <c r="K760" s="12">
        <v>12214275.43</v>
      </c>
      <c r="L760" s="12">
        <v>12402637.029999999</v>
      </c>
      <c r="M760" s="12">
        <v>14758642.68</v>
      </c>
      <c r="N760" s="12">
        <v>13562156.25</v>
      </c>
      <c r="O760" s="12">
        <v>13258771.189999999</v>
      </c>
      <c r="P760" s="12">
        <v>13052334.02</v>
      </c>
      <c r="Q760" s="12">
        <v>14915834.09</v>
      </c>
      <c r="R760" s="12">
        <v>15293561.76</v>
      </c>
      <c r="S760" s="12">
        <v>13926525.25</v>
      </c>
      <c r="T760" s="12">
        <v>13330333.17</v>
      </c>
      <c r="U760" s="12">
        <v>14788492.710000001</v>
      </c>
      <c r="V760" s="12">
        <v>14058069.67</v>
      </c>
      <c r="W760" s="12">
        <v>16132393.560000001</v>
      </c>
      <c r="X760" s="12">
        <v>14546127.289999999</v>
      </c>
      <c r="Y760" s="12">
        <v>12913633.23</v>
      </c>
      <c r="Z760" s="12">
        <v>10884493.82</v>
      </c>
      <c r="AA760" s="12">
        <v>14123620.970000001</v>
      </c>
      <c r="AB760" s="12">
        <v>12541948.859999999</v>
      </c>
      <c r="AC760" s="12">
        <v>11438647.779999999</v>
      </c>
      <c r="AD760" s="12">
        <v>13910287.640000001</v>
      </c>
      <c r="AE760" s="12">
        <v>11375402.33</v>
      </c>
      <c r="AF760" s="12">
        <v>13952552.49</v>
      </c>
      <c r="AG760" s="12">
        <v>16256586.460000001</v>
      </c>
      <c r="AH760" s="12">
        <v>12839854.34</v>
      </c>
      <c r="AI760" s="12">
        <v>13908935.869999999</v>
      </c>
      <c r="AJ760" s="12">
        <v>11510241.380000001</v>
      </c>
      <c r="AK760" s="12">
        <v>15252692.49</v>
      </c>
      <c r="AL760" s="12">
        <v>11001550.449999999</v>
      </c>
      <c r="AM760" s="12">
        <v>10516204.470000001</v>
      </c>
      <c r="AN760" s="12">
        <v>10374847.890000001</v>
      </c>
      <c r="AO760" s="12">
        <v>13383279.68</v>
      </c>
      <c r="AP760" s="12">
        <v>12756290.34</v>
      </c>
      <c r="AQ760" s="12">
        <v>8956774.5779999997</v>
      </c>
      <c r="AR760" s="12">
        <v>10929026.34</v>
      </c>
      <c r="AS760" s="12">
        <v>10890553.07</v>
      </c>
      <c r="AT760" s="12">
        <v>7267921.3300000001</v>
      </c>
      <c r="AU760" s="12">
        <v>15221455.4</v>
      </c>
      <c r="AV760" s="12">
        <v>20395958.120000001</v>
      </c>
      <c r="AW760" s="12">
        <v>15284916.27</v>
      </c>
      <c r="AX760" s="12">
        <v>16469708.800000001</v>
      </c>
      <c r="AY760" s="12">
        <v>16671077.58</v>
      </c>
      <c r="AZ760" s="12">
        <v>21167087.489999998</v>
      </c>
      <c r="BA760" s="12">
        <v>13293315.73</v>
      </c>
      <c r="BB760" s="12">
        <v>14673236.4</v>
      </c>
      <c r="BC760" s="12">
        <v>10571881.6</v>
      </c>
      <c r="BD760" s="12">
        <v>12607591.720000001</v>
      </c>
      <c r="BE760" s="12">
        <v>15660849.609999999</v>
      </c>
      <c r="BF760" s="12">
        <v>16293712.98</v>
      </c>
      <c r="BG760" s="12">
        <v>11438647.779999999</v>
      </c>
      <c r="BH760" s="12">
        <v>10490204.609999999</v>
      </c>
      <c r="BI760" s="12">
        <v>13570807.66</v>
      </c>
      <c r="BJ760" s="12">
        <v>17625135.760000002</v>
      </c>
      <c r="BK760" s="12">
        <v>15514724.67</v>
      </c>
      <c r="BL760" s="12">
        <v>14147598.130000001</v>
      </c>
      <c r="BM760" s="12">
        <v>9213784.7200000007</v>
      </c>
      <c r="BN760" s="12">
        <v>10885688.449999999</v>
      </c>
      <c r="BO760" s="11" t="s">
        <v>4685</v>
      </c>
      <c r="BP760" s="11" t="s">
        <v>4686</v>
      </c>
      <c r="BQ760" s="11" t="s">
        <v>4687</v>
      </c>
      <c r="BR760" s="11" t="s">
        <v>4688</v>
      </c>
      <c r="BU760" s="11" t="s">
        <v>4689</v>
      </c>
      <c r="BV760" s="11" t="s">
        <v>4690</v>
      </c>
      <c r="BW760" s="12">
        <f t="shared" si="57"/>
        <v>8</v>
      </c>
      <c r="BX760" s="12">
        <f t="shared" si="58"/>
        <v>0</v>
      </c>
      <c r="BY760" s="12">
        <f t="shared" si="59"/>
        <v>1.2826168962240876</v>
      </c>
      <c r="BZ760" s="23">
        <f t="shared" si="60"/>
        <v>1.0947248470780511</v>
      </c>
      <c r="CA760" s="24">
        <f t="shared" si="61"/>
        <v>1.1716340408711305</v>
      </c>
      <c r="CB760" s="13">
        <v>1.3030440000000001E-2</v>
      </c>
      <c r="CC760" s="13">
        <v>5.9897988999999999E-2</v>
      </c>
      <c r="CD760" s="13">
        <v>2.5603125005501199E-3</v>
      </c>
      <c r="CE760" s="13">
        <v>1.6096082264487901E-2</v>
      </c>
      <c r="CF760" s="13">
        <v>0.17856096227128801</v>
      </c>
      <c r="CG760" s="12">
        <v>1</v>
      </c>
      <c r="CH760" s="14">
        <v>11266769.866</v>
      </c>
      <c r="CI760" s="15">
        <v>13406908.233999999</v>
      </c>
      <c r="CJ760" s="15">
        <v>14450949.396</v>
      </c>
      <c r="CK760" s="15">
        <v>13706943.514</v>
      </c>
      <c r="CL760" s="15">
        <v>12677981.516000001</v>
      </c>
      <c r="CM760" s="15">
        <v>13693634.107999999</v>
      </c>
      <c r="CN760" s="14">
        <v>814956.205974221</v>
      </c>
      <c r="CO760" s="15">
        <v>867109.57600485103</v>
      </c>
      <c r="CP760" s="15">
        <v>801693.56277656998</v>
      </c>
      <c r="CQ760" s="15">
        <v>1956137.1625496501</v>
      </c>
      <c r="CR760" s="15">
        <v>1309543.5600521199</v>
      </c>
      <c r="CS760" s="16">
        <v>1744868.3354919299</v>
      </c>
      <c r="CT760" s="14">
        <v>364459.49504873599</v>
      </c>
      <c r="CU760" s="15">
        <v>387783.191177573</v>
      </c>
      <c r="CV760" s="15">
        <v>358528.260698481</v>
      </c>
      <c r="CW760" s="15">
        <v>874811.13375491498</v>
      </c>
      <c r="CX760" s="15">
        <v>585645.68395472202</v>
      </c>
      <c r="CY760" s="16">
        <v>780328.84198937402</v>
      </c>
      <c r="CZ760" s="17">
        <v>16.928399203771299</v>
      </c>
      <c r="DA760" s="18">
        <v>17.102787245438702</v>
      </c>
      <c r="DB760" s="18">
        <v>17.1781661542827</v>
      </c>
      <c r="DC760" s="18">
        <v>17.118052425335399</v>
      </c>
      <c r="DD760" s="18">
        <v>17.044259213045201</v>
      </c>
      <c r="DE760" s="19">
        <v>17.119154391069898</v>
      </c>
      <c r="DF760" s="17">
        <v>7.2937550098224793E-2</v>
      </c>
      <c r="DG760" s="18">
        <v>6.3738863456276607E-2</v>
      </c>
      <c r="DH760" s="18">
        <v>5.6172335173628601E-2</v>
      </c>
      <c r="DI760" s="18">
        <v>0.14753632772762901</v>
      </c>
      <c r="DJ760" s="18">
        <v>0.103230051012453</v>
      </c>
      <c r="DK760" s="19">
        <v>0.126625893589627</v>
      </c>
      <c r="DL760" s="17">
        <v>3.2618664026385399E-2</v>
      </c>
      <c r="DM760" s="18">
        <v>2.8504886299362299E-2</v>
      </c>
      <c r="DN760" s="18">
        <v>2.5121031980627199E-2</v>
      </c>
      <c r="DO760" s="18">
        <v>6.5980251589933106E-2</v>
      </c>
      <c r="DP760" s="18">
        <v>4.6165882276923302E-2</v>
      </c>
      <c r="DQ760" s="19">
        <v>5.6628821155611998E-2</v>
      </c>
      <c r="DR760" s="20">
        <v>16.235252023211402</v>
      </c>
      <c r="DS760" s="21">
        <v>16.409640064878801</v>
      </c>
      <c r="DT760" s="21">
        <v>16.485018973722799</v>
      </c>
      <c r="DU760" s="21">
        <v>16.424905244775498</v>
      </c>
      <c r="DV760" s="21">
        <v>16.3511120324853</v>
      </c>
      <c r="DW760" s="22">
        <v>16.426007210510001</v>
      </c>
      <c r="DX760" s="20">
        <v>7.2937550098226001E-2</v>
      </c>
      <c r="DY760" s="21">
        <v>6.3738863456275094E-2</v>
      </c>
      <c r="DZ760" s="21">
        <v>5.6172335173629101E-2</v>
      </c>
      <c r="EA760" s="21">
        <v>0.14753632772762901</v>
      </c>
      <c r="EB760" s="21">
        <v>0.103230051012454</v>
      </c>
      <c r="EC760" s="22">
        <v>0.126625893589628</v>
      </c>
      <c r="ED760" s="20">
        <v>3.2618664026385899E-2</v>
      </c>
      <c r="EE760" s="21">
        <v>2.8504886299361699E-2</v>
      </c>
      <c r="EF760" s="21">
        <v>2.5121031980627401E-2</v>
      </c>
      <c r="EG760" s="21">
        <v>6.5980251589933106E-2</v>
      </c>
      <c r="EH760" s="21">
        <v>4.6165882276923698E-2</v>
      </c>
      <c r="EI760" s="22">
        <v>5.6628821155612602E-2</v>
      </c>
    </row>
    <row r="761" spans="1:139" x14ac:dyDescent="0.2">
      <c r="A761" s="12" t="s">
        <v>4692</v>
      </c>
      <c r="B761" s="12">
        <v>21</v>
      </c>
      <c r="C761" s="12">
        <v>21</v>
      </c>
      <c r="D761" s="12">
        <v>993.04</v>
      </c>
      <c r="E761" s="12" t="s">
        <v>4696</v>
      </c>
      <c r="F761" s="12" t="s">
        <v>4693</v>
      </c>
      <c r="G761" s="12">
        <v>11670905.59</v>
      </c>
      <c r="H761" s="12">
        <v>11573111.560000001</v>
      </c>
      <c r="I761" s="12">
        <v>10607269.9</v>
      </c>
      <c r="J761" s="12">
        <v>9898467.2770000007</v>
      </c>
      <c r="K761" s="12">
        <v>11827000.49</v>
      </c>
      <c r="L761" s="12">
        <v>11139560.710000001</v>
      </c>
      <c r="M761" s="12">
        <v>13138739.92</v>
      </c>
      <c r="N761" s="12">
        <v>12806808.140000001</v>
      </c>
      <c r="O761" s="12">
        <v>12503903.359999999</v>
      </c>
      <c r="P761" s="12">
        <v>11676500.74</v>
      </c>
      <c r="Q761" s="12">
        <v>14490025.130000001</v>
      </c>
      <c r="R761" s="12">
        <v>14422479.609999999</v>
      </c>
      <c r="S761" s="12">
        <v>14168983.51</v>
      </c>
      <c r="T761" s="12">
        <v>12296192.65</v>
      </c>
      <c r="U761" s="12">
        <v>13115656.27</v>
      </c>
      <c r="V761" s="12">
        <v>13200526.73</v>
      </c>
      <c r="W761" s="12">
        <v>14439057.35</v>
      </c>
      <c r="X761" s="12">
        <v>15265446.039999999</v>
      </c>
      <c r="Y761" s="12">
        <v>12165182.630000001</v>
      </c>
      <c r="Z761" s="12">
        <v>10653844.949999999</v>
      </c>
      <c r="AA761" s="12">
        <v>13642395.43</v>
      </c>
      <c r="AB761" s="12">
        <v>11538372.039999999</v>
      </c>
      <c r="AC761" s="12">
        <v>12590243.83</v>
      </c>
      <c r="AD761" s="12">
        <v>13772350.65</v>
      </c>
      <c r="AE761" s="12">
        <v>11738108.33</v>
      </c>
      <c r="AF761" s="12">
        <v>12322300.970000001</v>
      </c>
      <c r="AG761" s="12">
        <v>15001756.550000001</v>
      </c>
      <c r="AH761" s="12">
        <v>12369140.35</v>
      </c>
      <c r="AI761" s="12">
        <v>13679301.17</v>
      </c>
      <c r="AJ761" s="12">
        <v>12117166.220000001</v>
      </c>
      <c r="AK761" s="12">
        <v>15480181.84</v>
      </c>
      <c r="AL761" s="12">
        <v>10829386.539999999</v>
      </c>
      <c r="AM761" s="12">
        <v>10506166.970000001</v>
      </c>
      <c r="AN761" s="12">
        <v>10023262.470000001</v>
      </c>
      <c r="AO761" s="12">
        <v>12958939.41</v>
      </c>
      <c r="AP761" s="12">
        <v>11457198.199999999</v>
      </c>
      <c r="AQ761" s="12">
        <v>7973682.5559999999</v>
      </c>
      <c r="AR761" s="12">
        <v>10320331.140000001</v>
      </c>
      <c r="AS761" s="12">
        <v>10270516.109999999</v>
      </c>
      <c r="AT761" s="12">
        <v>6501817.1210000003</v>
      </c>
      <c r="AU761" s="12">
        <v>14786921.74</v>
      </c>
      <c r="AV761" s="12">
        <v>19234256.539999999</v>
      </c>
      <c r="AW761" s="12">
        <v>15551023.869999999</v>
      </c>
      <c r="AX761" s="12">
        <v>15192021.810000001</v>
      </c>
      <c r="AY761" s="12">
        <v>14785287.949999999</v>
      </c>
      <c r="AZ761" s="12">
        <v>19875894.120000001</v>
      </c>
      <c r="BA761" s="12">
        <v>11897983.24</v>
      </c>
      <c r="BB761" s="12">
        <v>15398840.800000001</v>
      </c>
      <c r="BC761" s="12">
        <v>9959154.6429999992</v>
      </c>
      <c r="BD761" s="12">
        <v>12340429.380000001</v>
      </c>
      <c r="BE761" s="12">
        <v>15127247.02</v>
      </c>
      <c r="BF761" s="12">
        <v>14989928.949999999</v>
      </c>
      <c r="BG761" s="12">
        <v>12590243.83</v>
      </c>
      <c r="BH761" s="12">
        <v>10386181.800000001</v>
      </c>
      <c r="BI761" s="12">
        <v>14003514.41</v>
      </c>
      <c r="BJ761" s="12">
        <v>15565770.32</v>
      </c>
      <c r="BK761" s="12">
        <v>14317158.35</v>
      </c>
      <c r="BL761" s="12">
        <v>13628941.76</v>
      </c>
      <c r="BM761" s="12">
        <v>9061666.3440000005</v>
      </c>
      <c r="BN761" s="12">
        <v>11459681.17</v>
      </c>
      <c r="BO761" s="11" t="s">
        <v>376</v>
      </c>
      <c r="BP761" s="11" t="s">
        <v>377</v>
      </c>
      <c r="BQ761" s="11" t="s">
        <v>246</v>
      </c>
      <c r="BR761" s="11" t="s">
        <v>247</v>
      </c>
      <c r="BU761" s="11" t="s">
        <v>4694</v>
      </c>
      <c r="BV761" s="11" t="s">
        <v>4695</v>
      </c>
      <c r="BW761" s="12">
        <f t="shared" si="57"/>
        <v>8</v>
      </c>
      <c r="BX761" s="12">
        <f t="shared" si="58"/>
        <v>0</v>
      </c>
      <c r="BY761" s="12">
        <f t="shared" si="59"/>
        <v>1.2324097978647905</v>
      </c>
      <c r="BZ761" s="23">
        <f t="shared" si="60"/>
        <v>1.0819555051327101</v>
      </c>
      <c r="CA761" s="24">
        <f t="shared" si="61"/>
        <v>1.1390577449981421</v>
      </c>
      <c r="CB761" s="13">
        <v>2.7059415E-2</v>
      </c>
      <c r="CC761" s="13">
        <v>9.9295277000000001E-2</v>
      </c>
      <c r="CD761" s="13">
        <v>9.3094568526276393E-3</v>
      </c>
      <c r="CE761" s="13">
        <v>3.8781922474418598E-2</v>
      </c>
      <c r="CF761" s="13">
        <v>8.9379046894530495E-2</v>
      </c>
      <c r="CG761" s="12">
        <v>2</v>
      </c>
      <c r="CH761" s="14">
        <v>11115350.963400001</v>
      </c>
      <c r="CI761" s="15">
        <v>12253102.573999999</v>
      </c>
      <c r="CJ761" s="15">
        <v>13698667.434</v>
      </c>
      <c r="CK761" s="15">
        <v>13144811.539999999</v>
      </c>
      <c r="CL761" s="15">
        <v>12656294.056</v>
      </c>
      <c r="CM761" s="15">
        <v>13097933.051999999</v>
      </c>
      <c r="CN761" s="14">
        <v>831201.393895966</v>
      </c>
      <c r="CO761" s="15">
        <v>825573.97526815801</v>
      </c>
      <c r="CP761" s="15">
        <v>958929.84852813999</v>
      </c>
      <c r="CQ761" s="15">
        <v>1826188.2731179099</v>
      </c>
      <c r="CR761" s="15">
        <v>1038647.62244684</v>
      </c>
      <c r="CS761" s="16">
        <v>1230566.97380021</v>
      </c>
      <c r="CT761" s="14">
        <v>371724.563948792</v>
      </c>
      <c r="CU761" s="15">
        <v>369207.90583086602</v>
      </c>
      <c r="CV761" s="15">
        <v>428846.465392499</v>
      </c>
      <c r="CW761" s="15">
        <v>816696.22368092102</v>
      </c>
      <c r="CX761" s="15">
        <v>464497.33769193297</v>
      </c>
      <c r="CY761" s="16">
        <v>550326.28085669503</v>
      </c>
      <c r="CZ761" s="17">
        <v>16.914675359848999</v>
      </c>
      <c r="DA761" s="18">
        <v>17.012590544577598</v>
      </c>
      <c r="DB761" s="18">
        <v>17.123937779587202</v>
      </c>
      <c r="DC761" s="18">
        <v>17.0767145931291</v>
      </c>
      <c r="DD761" s="18">
        <v>17.0441150039753</v>
      </c>
      <c r="DE761" s="19">
        <v>17.0777156714109</v>
      </c>
      <c r="DF761" s="17">
        <v>7.6591057819627606E-2</v>
      </c>
      <c r="DG761" s="18">
        <v>6.8223742537973697E-2</v>
      </c>
      <c r="DH761" s="18">
        <v>7.1557572083032595E-2</v>
      </c>
      <c r="DI761" s="18">
        <v>0.142330530002102</v>
      </c>
      <c r="DJ761" s="18">
        <v>8.2136921752541697E-2</v>
      </c>
      <c r="DK761" s="19">
        <v>9.1252386330785196E-2</v>
      </c>
      <c r="DL761" s="17">
        <v>3.4252562350660799E-2</v>
      </c>
      <c r="DM761" s="18">
        <v>3.05105851988706E-2</v>
      </c>
      <c r="DN761" s="18">
        <v>3.2001519096500397E-2</v>
      </c>
      <c r="DO761" s="18">
        <v>6.3652148071654702E-2</v>
      </c>
      <c r="DP761" s="18">
        <v>3.6732748100252899E-2</v>
      </c>
      <c r="DQ761" s="19">
        <v>4.08093077889417E-2</v>
      </c>
      <c r="DR761" s="20">
        <v>16.221528179288999</v>
      </c>
      <c r="DS761" s="21">
        <v>16.319443364017602</v>
      </c>
      <c r="DT761" s="21">
        <v>16.430790599027301</v>
      </c>
      <c r="DU761" s="21">
        <v>16.383567412569199</v>
      </c>
      <c r="DV761" s="21">
        <v>16.350967823415299</v>
      </c>
      <c r="DW761" s="22">
        <v>16.384568490850899</v>
      </c>
      <c r="DX761" s="20">
        <v>7.6591057819627606E-2</v>
      </c>
      <c r="DY761" s="21">
        <v>6.8223742537974003E-2</v>
      </c>
      <c r="DZ761" s="21">
        <v>7.1557572083030693E-2</v>
      </c>
      <c r="EA761" s="21">
        <v>0.142330530002102</v>
      </c>
      <c r="EB761" s="21">
        <v>8.2136921752541697E-2</v>
      </c>
      <c r="EC761" s="22">
        <v>9.1252386330784696E-2</v>
      </c>
      <c r="ED761" s="20">
        <v>3.4252562350660799E-2</v>
      </c>
      <c r="EE761" s="21">
        <v>3.0510585198870802E-2</v>
      </c>
      <c r="EF761" s="21">
        <v>3.2001519096499599E-2</v>
      </c>
      <c r="EG761" s="21">
        <v>6.3652148071654702E-2</v>
      </c>
      <c r="EH761" s="21">
        <v>3.6732748100252899E-2</v>
      </c>
      <c r="EI761" s="22">
        <v>4.0809307788941401E-2</v>
      </c>
    </row>
    <row r="762" spans="1:139" x14ac:dyDescent="0.2">
      <c r="A762" s="12" t="s">
        <v>4697</v>
      </c>
      <c r="B762" s="12">
        <v>4</v>
      </c>
      <c r="C762" s="12">
        <v>3</v>
      </c>
      <c r="D762" s="12">
        <v>202.91</v>
      </c>
      <c r="E762" s="12" t="s">
        <v>4701</v>
      </c>
      <c r="F762" s="12" t="s">
        <v>4698</v>
      </c>
      <c r="G762" s="12">
        <v>941636.88970000006</v>
      </c>
      <c r="H762" s="12">
        <v>779000.42729999998</v>
      </c>
      <c r="I762" s="12">
        <v>684725.38309999998</v>
      </c>
      <c r="J762" s="12">
        <v>689975.3933</v>
      </c>
      <c r="K762" s="12">
        <v>824656.07209999999</v>
      </c>
      <c r="L762" s="12">
        <v>1007922.787</v>
      </c>
      <c r="M762" s="12">
        <v>1078736.7849999999</v>
      </c>
      <c r="N762" s="12">
        <v>1273567.4809999999</v>
      </c>
      <c r="O762" s="12">
        <v>986798.46490000002</v>
      </c>
      <c r="P762" s="12">
        <v>870128.20479999995</v>
      </c>
      <c r="Q762" s="12">
        <v>1221032.382</v>
      </c>
      <c r="R762" s="12">
        <v>989178.79989999998</v>
      </c>
      <c r="S762" s="12">
        <v>869032.73670000001</v>
      </c>
      <c r="T762" s="12">
        <v>965818.26710000006</v>
      </c>
      <c r="U762" s="12">
        <v>1055911.763</v>
      </c>
      <c r="V762" s="12">
        <v>1056306.696</v>
      </c>
      <c r="W762" s="12">
        <v>1089880.442</v>
      </c>
      <c r="X762" s="12">
        <v>938034.74430000002</v>
      </c>
      <c r="Y762" s="12">
        <v>685140.4976</v>
      </c>
      <c r="Z762" s="12">
        <v>745632.79940000002</v>
      </c>
      <c r="AA762" s="12">
        <v>1006090.779</v>
      </c>
      <c r="AB762" s="12">
        <v>738559.34010000003</v>
      </c>
      <c r="AC762" s="12">
        <v>742889.01690000005</v>
      </c>
      <c r="AD762" s="12">
        <v>1100528.263</v>
      </c>
      <c r="AE762" s="12">
        <v>725608.63100000005</v>
      </c>
      <c r="AF762" s="12">
        <v>949935.39760000003</v>
      </c>
      <c r="AG762" s="12">
        <v>959539.19850000006</v>
      </c>
      <c r="AH762" s="12">
        <v>772943.3382</v>
      </c>
      <c r="AI762" s="12">
        <v>822318.88520000002</v>
      </c>
      <c r="AJ762" s="12">
        <v>676188.98609999998</v>
      </c>
      <c r="AK762" s="12">
        <v>1248978.5109999999</v>
      </c>
      <c r="AL762" s="12">
        <v>728939.37789999996</v>
      </c>
      <c r="AM762" s="12">
        <v>678198.94050000003</v>
      </c>
      <c r="AN762" s="12">
        <v>698674.27639999997</v>
      </c>
      <c r="AO762" s="12">
        <v>903582.2807</v>
      </c>
      <c r="AP762" s="12">
        <v>1036663.064</v>
      </c>
      <c r="AQ762" s="12">
        <v>654667.39859999996</v>
      </c>
      <c r="AR762" s="12">
        <v>1026300.8540000001</v>
      </c>
      <c r="AS762" s="12">
        <v>810541.25600000005</v>
      </c>
      <c r="AT762" s="12">
        <v>484512.8334</v>
      </c>
      <c r="AU762" s="12">
        <v>1246050.9979999999</v>
      </c>
      <c r="AV762" s="12">
        <v>1319198.8689999999</v>
      </c>
      <c r="AW762" s="12">
        <v>953798.04940000002</v>
      </c>
      <c r="AX762" s="12">
        <v>1193274.422</v>
      </c>
      <c r="AY762" s="12">
        <v>1190330.027</v>
      </c>
      <c r="AZ762" s="12">
        <v>1590469.87</v>
      </c>
      <c r="BA762" s="12">
        <v>898076.57920000004</v>
      </c>
      <c r="BB762" s="12">
        <v>946231.61699999997</v>
      </c>
      <c r="BC762" s="12">
        <v>560897.47069999995</v>
      </c>
      <c r="BD762" s="12">
        <v>863672.12470000004</v>
      </c>
      <c r="BE762" s="12">
        <v>1115594.6780000001</v>
      </c>
      <c r="BF762" s="12">
        <v>959489.95169999998</v>
      </c>
      <c r="BG762" s="12">
        <v>742889.01690000005</v>
      </c>
      <c r="BH762" s="12">
        <v>829944.49609999999</v>
      </c>
      <c r="BI762" s="12">
        <v>865648.07810000004</v>
      </c>
      <c r="BJ762" s="12">
        <v>1199976.8759999999</v>
      </c>
      <c r="BK762" s="12">
        <v>915751.07189999998</v>
      </c>
      <c r="BL762" s="12">
        <v>851667.89560000005</v>
      </c>
      <c r="BM762" s="12">
        <v>544733.92139999999</v>
      </c>
      <c r="BN762" s="12">
        <v>639498.54709999997</v>
      </c>
      <c r="BO762" s="11" t="s">
        <v>287</v>
      </c>
      <c r="BP762" s="11" t="s">
        <v>288</v>
      </c>
      <c r="BQ762" s="11" t="s">
        <v>289</v>
      </c>
      <c r="BR762" s="11" t="s">
        <v>290</v>
      </c>
      <c r="BS762" s="11" t="s">
        <v>291</v>
      </c>
      <c r="BT762" s="11" t="s">
        <v>292</v>
      </c>
      <c r="BU762" s="11" t="s">
        <v>4699</v>
      </c>
      <c r="BV762" s="11" t="s">
        <v>4700</v>
      </c>
      <c r="BW762" s="12">
        <f t="shared" si="57"/>
        <v>4</v>
      </c>
      <c r="BX762" s="12">
        <f t="shared" si="58"/>
        <v>0</v>
      </c>
      <c r="BY762" s="12">
        <f t="shared" si="59"/>
        <v>1.3309085428280338</v>
      </c>
      <c r="BZ762" s="23">
        <f t="shared" si="60"/>
        <v>1.1488272653742575</v>
      </c>
      <c r="CA762" s="24">
        <f t="shared" si="61"/>
        <v>1.1584931720735745</v>
      </c>
      <c r="CB762" s="13">
        <v>6.0505181999999998E-2</v>
      </c>
      <c r="CC762" s="13">
        <v>0.174267797</v>
      </c>
      <c r="CD762" s="13">
        <v>1.5110989571472701E-2</v>
      </c>
      <c r="CE762" s="13">
        <v>5.45143294667053E-2</v>
      </c>
      <c r="CF762" s="13">
        <v>0.44633805643645902</v>
      </c>
      <c r="CG762" s="12">
        <v>1</v>
      </c>
      <c r="CH762" s="14">
        <v>783998.83310000005</v>
      </c>
      <c r="CI762" s="15">
        <v>1043430.74454</v>
      </c>
      <c r="CJ762" s="15">
        <v>1020194.78974</v>
      </c>
      <c r="CK762" s="15">
        <v>902999.03585999995</v>
      </c>
      <c r="CL762" s="15">
        <v>862735.20600000001</v>
      </c>
      <c r="CM762" s="15">
        <v>836185.16111999995</v>
      </c>
      <c r="CN762" s="14">
        <v>106328.94377707801</v>
      </c>
      <c r="CO762" s="15">
        <v>148922.15616526199</v>
      </c>
      <c r="CP762" s="15">
        <v>130748.04469196701</v>
      </c>
      <c r="CQ762" s="15">
        <v>181577.72065614699</v>
      </c>
      <c r="CR762" s="15">
        <v>177258.857714221</v>
      </c>
      <c r="CS762" s="16">
        <v>120359.786299627</v>
      </c>
      <c r="CT762" s="14">
        <v>47551.749252260001</v>
      </c>
      <c r="CU762" s="15">
        <v>66600.012908272998</v>
      </c>
      <c r="CV762" s="15">
        <v>58472.3031712839</v>
      </c>
      <c r="CW762" s="15">
        <v>81204.025317322303</v>
      </c>
      <c r="CX762" s="15">
        <v>79272.571092592305</v>
      </c>
      <c r="CY762" s="16">
        <v>53826.532784662602</v>
      </c>
      <c r="CZ762" s="17">
        <v>14.2581567668883</v>
      </c>
      <c r="DA762" s="18">
        <v>14.5432777617048</v>
      </c>
      <c r="DB762" s="18">
        <v>14.5222711565374</v>
      </c>
      <c r="DC762" s="18">
        <v>14.389702719996301</v>
      </c>
      <c r="DD762" s="18">
        <v>14.344828874218299</v>
      </c>
      <c r="DE762" s="19">
        <v>14.321233210020401</v>
      </c>
      <c r="DF762" s="17">
        <v>0.132814542542497</v>
      </c>
      <c r="DG762" s="18">
        <v>0.13948223339549701</v>
      </c>
      <c r="DH762" s="18">
        <v>0.125444219903312</v>
      </c>
      <c r="DI762" s="18">
        <v>0.20789862641524301</v>
      </c>
      <c r="DJ762" s="18">
        <v>0.19878680842124299</v>
      </c>
      <c r="DK762" s="19">
        <v>0.14697610783180301</v>
      </c>
      <c r="DL762" s="17">
        <v>5.9396469105112197E-2</v>
      </c>
      <c r="DM762" s="18">
        <v>6.2378351105164501E-2</v>
      </c>
      <c r="DN762" s="18">
        <v>5.6100360617647498E-2</v>
      </c>
      <c r="DO762" s="18">
        <v>9.2975092218663499E-2</v>
      </c>
      <c r="DP762" s="18">
        <v>8.8900163332025203E-2</v>
      </c>
      <c r="DQ762" s="19">
        <v>6.5729713636050305E-2</v>
      </c>
      <c r="DR762" s="20">
        <v>13.5650095863279</v>
      </c>
      <c r="DS762" s="21">
        <v>13.850130581144599</v>
      </c>
      <c r="DT762" s="21">
        <v>13.8291239759772</v>
      </c>
      <c r="DU762" s="21">
        <v>13.696555539436</v>
      </c>
      <c r="DV762" s="21">
        <v>13.651681693658</v>
      </c>
      <c r="DW762" s="22">
        <v>13.6280860294601</v>
      </c>
      <c r="DX762" s="20">
        <v>0.132814542542603</v>
      </c>
      <c r="DY762" s="21">
        <v>0.13948223339556101</v>
      </c>
      <c r="DZ762" s="21">
        <v>0.12544421990337101</v>
      </c>
      <c r="EA762" s="21">
        <v>0.20789862641538601</v>
      </c>
      <c r="EB762" s="21">
        <v>0.198786808421372</v>
      </c>
      <c r="EC762" s="22">
        <v>0.146976107831916</v>
      </c>
      <c r="ED762" s="20">
        <v>5.93964691051595E-2</v>
      </c>
      <c r="EE762" s="21">
        <v>6.23783511051932E-2</v>
      </c>
      <c r="EF762" s="21">
        <v>5.6100360617673803E-2</v>
      </c>
      <c r="EG762" s="21">
        <v>9.2975092218727295E-2</v>
      </c>
      <c r="EH762" s="21">
        <v>8.8900163332083199E-2</v>
      </c>
      <c r="EI762" s="22">
        <v>6.5729713636100903E-2</v>
      </c>
    </row>
    <row r="763" spans="1:139" x14ac:dyDescent="0.2">
      <c r="A763" s="12" t="s">
        <v>4702</v>
      </c>
      <c r="B763" s="12">
        <v>2</v>
      </c>
      <c r="C763" s="12">
        <v>2</v>
      </c>
      <c r="D763" s="12">
        <v>96.64</v>
      </c>
      <c r="E763" s="12" t="s">
        <v>4703</v>
      </c>
      <c r="F763" s="12" t="s">
        <v>220</v>
      </c>
      <c r="G763" s="12">
        <v>260583.53750000001</v>
      </c>
      <c r="H763" s="12">
        <v>229476.31</v>
      </c>
      <c r="I763" s="12">
        <v>179205.1948</v>
      </c>
      <c r="J763" s="12">
        <v>223495.66899999999</v>
      </c>
      <c r="K763" s="12">
        <v>214171.81219999999</v>
      </c>
      <c r="L763" s="12">
        <v>292435.32339999999</v>
      </c>
      <c r="M763" s="12">
        <v>428080.57040000003</v>
      </c>
      <c r="N763" s="12">
        <v>328066.35639999999</v>
      </c>
      <c r="O763" s="12">
        <v>314553.53480000002</v>
      </c>
      <c r="P763" s="12">
        <v>287212.37709999998</v>
      </c>
      <c r="Q763" s="12">
        <v>469621.38620000001</v>
      </c>
      <c r="R763" s="12">
        <v>407061.92090000003</v>
      </c>
      <c r="S763" s="12">
        <v>351586.31300000002</v>
      </c>
      <c r="T763" s="12">
        <v>302671.69709999999</v>
      </c>
      <c r="U763" s="12">
        <v>300298.35220000002</v>
      </c>
      <c r="V763" s="12">
        <v>306746.9901</v>
      </c>
      <c r="W763" s="12">
        <v>335238.32900000003</v>
      </c>
      <c r="X763" s="12">
        <v>247626.2764</v>
      </c>
      <c r="Y763" s="12">
        <v>258969.7714</v>
      </c>
      <c r="Z763" s="12">
        <v>226631.49969999999</v>
      </c>
      <c r="AA763" s="12">
        <v>296948.90700000001</v>
      </c>
      <c r="AB763" s="12">
        <v>295548.46130000002</v>
      </c>
      <c r="AC763" s="12">
        <v>216625.49619999999</v>
      </c>
      <c r="AD763" s="12">
        <v>381361.19199999998</v>
      </c>
      <c r="AE763" s="12">
        <v>180915.93780000001</v>
      </c>
      <c r="AF763" s="12">
        <v>272252.03330000001</v>
      </c>
      <c r="AG763" s="12">
        <v>362200.92859999998</v>
      </c>
      <c r="AH763" s="12">
        <v>243012.3584</v>
      </c>
      <c r="AI763" s="12">
        <v>355334.43479999999</v>
      </c>
      <c r="AJ763" s="12">
        <v>224362.87280000001</v>
      </c>
      <c r="AK763" s="12">
        <v>345635.6078</v>
      </c>
      <c r="AL763" s="12">
        <v>214729.43119999999</v>
      </c>
      <c r="AM763" s="12">
        <v>177497.10500000001</v>
      </c>
      <c r="AN763" s="12">
        <v>226313.39660000001</v>
      </c>
      <c r="AO763" s="12">
        <v>234669.7745</v>
      </c>
      <c r="AP763" s="12">
        <v>300773.93070000003</v>
      </c>
      <c r="AQ763" s="12">
        <v>259794.97270000001</v>
      </c>
      <c r="AR763" s="12">
        <v>264371.37160000001</v>
      </c>
      <c r="AS763" s="12">
        <v>258369.49100000001</v>
      </c>
      <c r="AT763" s="12">
        <v>159928.2518</v>
      </c>
      <c r="AU763" s="12">
        <v>479243.79840000003</v>
      </c>
      <c r="AV763" s="12">
        <v>542870.13219999999</v>
      </c>
      <c r="AW763" s="12">
        <v>385879.98509999999</v>
      </c>
      <c r="AX763" s="12">
        <v>373952.74739999999</v>
      </c>
      <c r="AY763" s="12">
        <v>338526.53029999998</v>
      </c>
      <c r="AZ763" s="12">
        <v>461865.71340000001</v>
      </c>
      <c r="BA763" s="12">
        <v>276241.02620000002</v>
      </c>
      <c r="BB763" s="12">
        <v>249790.12059999999</v>
      </c>
      <c r="BC763" s="12">
        <v>212008.32569999999</v>
      </c>
      <c r="BD763" s="12">
        <v>262508.98430000001</v>
      </c>
      <c r="BE763" s="12">
        <v>329269.11489999999</v>
      </c>
      <c r="BF763" s="12">
        <v>383958.016</v>
      </c>
      <c r="BG763" s="12">
        <v>216625.49619999999</v>
      </c>
      <c r="BH763" s="12">
        <v>287596.99589999998</v>
      </c>
      <c r="BI763" s="12">
        <v>215831.96109999999</v>
      </c>
      <c r="BJ763" s="12">
        <v>343914.06530000002</v>
      </c>
      <c r="BK763" s="12">
        <v>345672.05709999998</v>
      </c>
      <c r="BL763" s="12">
        <v>267763.25469999999</v>
      </c>
      <c r="BM763" s="12">
        <v>235386.44620000001</v>
      </c>
      <c r="BN763" s="12">
        <v>212188.80239999999</v>
      </c>
      <c r="BW763" s="12">
        <f t="shared" si="57"/>
        <v>8</v>
      </c>
      <c r="BX763" s="12">
        <f t="shared" si="58"/>
        <v>0</v>
      </c>
      <c r="BY763" s="12">
        <f t="shared" si="59"/>
        <v>1.6543372161564283</v>
      </c>
      <c r="BZ763" s="23">
        <f t="shared" si="60"/>
        <v>1.2496665503069866</v>
      </c>
      <c r="CA763" s="24">
        <f t="shared" si="61"/>
        <v>1.3238229156009915</v>
      </c>
      <c r="CB763" s="13">
        <v>1.2542345999999999E-2</v>
      </c>
      <c r="CC763" s="13">
        <v>5.7965975000000003E-2</v>
      </c>
      <c r="CD763" s="13">
        <v>3.0311201138076699E-3</v>
      </c>
      <c r="CE763" s="13">
        <v>1.7997275675733101E-2</v>
      </c>
      <c r="CF763" s="13">
        <v>0.91005280473383698</v>
      </c>
      <c r="CG763" s="12">
        <v>1</v>
      </c>
      <c r="CH763" s="14">
        <v>221386.50469999999</v>
      </c>
      <c r="CI763" s="15">
        <v>330069.63241999998</v>
      </c>
      <c r="CJ763" s="15">
        <v>366247.93388000003</v>
      </c>
      <c r="CK763" s="15">
        <v>275042.57332000002</v>
      </c>
      <c r="CL763" s="15">
        <v>274279.99885999999</v>
      </c>
      <c r="CM763" s="15">
        <v>291432.52558000002</v>
      </c>
      <c r="CN763" s="14">
        <v>29315.591401632901</v>
      </c>
      <c r="CO763" s="15">
        <v>57236.334423296197</v>
      </c>
      <c r="CP763" s="15">
        <v>72384.564160334805</v>
      </c>
      <c r="CQ763" s="15">
        <v>44671.913415065399</v>
      </c>
      <c r="CR763" s="15">
        <v>78220.039615329399</v>
      </c>
      <c r="CS763" s="16">
        <v>63840.3537463459</v>
      </c>
      <c r="CT763" s="14">
        <v>13110.3310349319</v>
      </c>
      <c r="CU763" s="15">
        <v>25596.866910680299</v>
      </c>
      <c r="CV763" s="15">
        <v>32371.361196840699</v>
      </c>
      <c r="CW763" s="15">
        <v>19977.887016214201</v>
      </c>
      <c r="CX763" s="15">
        <v>34981.065156520599</v>
      </c>
      <c r="CY763" s="16">
        <v>28550.274136892502</v>
      </c>
      <c r="CZ763" s="17">
        <v>12.9935875334152</v>
      </c>
      <c r="DA763" s="18">
        <v>13.3893318718878</v>
      </c>
      <c r="DB763" s="18">
        <v>13.489056971088401</v>
      </c>
      <c r="DC763" s="18">
        <v>13.207466925715799</v>
      </c>
      <c r="DD763" s="18">
        <v>13.1813709357954</v>
      </c>
      <c r="DE763" s="19">
        <v>13.2565752123487</v>
      </c>
      <c r="DF763" s="17">
        <v>0.13552578620900399</v>
      </c>
      <c r="DG763" s="18">
        <v>0.160754081478544</v>
      </c>
      <c r="DH763" s="18">
        <v>0.19317175861854699</v>
      </c>
      <c r="DI763" s="18">
        <v>0.16021015419360801</v>
      </c>
      <c r="DJ763" s="18">
        <v>0.29312357687789597</v>
      </c>
      <c r="DK763" s="19">
        <v>0.218394600137364</v>
      </c>
      <c r="DL763" s="17">
        <v>6.0608974133487398E-2</v>
      </c>
      <c r="DM763" s="18">
        <v>7.1891410769312797E-2</v>
      </c>
      <c r="DN763" s="18">
        <v>8.6389036720850396E-2</v>
      </c>
      <c r="DO763" s="18">
        <v>7.1648159092526004E-2</v>
      </c>
      <c r="DP763" s="18">
        <v>0.131088848741372</v>
      </c>
      <c r="DQ763" s="19">
        <v>9.7669034365206006E-2</v>
      </c>
      <c r="DR763" s="20">
        <v>12.3004403528499</v>
      </c>
      <c r="DS763" s="21">
        <v>12.696184691325399</v>
      </c>
      <c r="DT763" s="21">
        <v>12.7959097905264</v>
      </c>
      <c r="DU763" s="21">
        <v>12.514319745152299</v>
      </c>
      <c r="DV763" s="21">
        <v>12.488223755231401</v>
      </c>
      <c r="DW763" s="22">
        <v>12.5634280317855</v>
      </c>
      <c r="DX763" s="20">
        <v>0.13552578621050901</v>
      </c>
      <c r="DY763" s="21">
        <v>0.160754081479204</v>
      </c>
      <c r="DZ763" s="21">
        <v>0.193171758619269</v>
      </c>
      <c r="EA763" s="21">
        <v>0.16021015419467299</v>
      </c>
      <c r="EB763" s="21">
        <v>0.29312357688023499</v>
      </c>
      <c r="EC763" s="22">
        <v>0.21839460013870901</v>
      </c>
      <c r="ED763" s="20">
        <v>6.0608974134160498E-2</v>
      </c>
      <c r="EE763" s="21">
        <v>7.1891410769607797E-2</v>
      </c>
      <c r="EF763" s="21">
        <v>8.6389036721173498E-2</v>
      </c>
      <c r="EG763" s="21">
        <v>7.1648159093002303E-2</v>
      </c>
      <c r="EH763" s="21">
        <v>0.131088848742418</v>
      </c>
      <c r="EI763" s="22">
        <v>9.7669034365807705E-2</v>
      </c>
    </row>
    <row r="764" spans="1:139" x14ac:dyDescent="0.2">
      <c r="A764" s="12" t="s">
        <v>4704</v>
      </c>
      <c r="B764" s="12">
        <v>29</v>
      </c>
      <c r="C764" s="12">
        <v>29</v>
      </c>
      <c r="D764" s="12">
        <v>1643.82</v>
      </c>
      <c r="E764" s="12" t="s">
        <v>4708</v>
      </c>
      <c r="F764" s="12" t="s">
        <v>4705</v>
      </c>
      <c r="G764" s="12">
        <v>9805518.5050000008</v>
      </c>
      <c r="H764" s="12">
        <v>10730625.279999999</v>
      </c>
      <c r="I764" s="12">
        <v>8691024.182</v>
      </c>
      <c r="J764" s="12">
        <v>8294416.318</v>
      </c>
      <c r="K764" s="12">
        <v>10234247.42</v>
      </c>
      <c r="L764" s="12">
        <v>11078069.359999999</v>
      </c>
      <c r="M764" s="12">
        <v>13788968.9</v>
      </c>
      <c r="N764" s="12">
        <v>13018105.789999999</v>
      </c>
      <c r="O764" s="12">
        <v>11518443.49</v>
      </c>
      <c r="P764" s="12">
        <v>10514492</v>
      </c>
      <c r="Q764" s="12">
        <v>12692193.23</v>
      </c>
      <c r="R764" s="12">
        <v>11515189.359999999</v>
      </c>
      <c r="S764" s="12">
        <v>11837139.59</v>
      </c>
      <c r="T764" s="12">
        <v>10286631.949999999</v>
      </c>
      <c r="U764" s="12">
        <v>11370488.609999999</v>
      </c>
      <c r="V764" s="12">
        <v>10768072.119999999</v>
      </c>
      <c r="W764" s="12">
        <v>11652848.869999999</v>
      </c>
      <c r="X764" s="12">
        <v>11977329.890000001</v>
      </c>
      <c r="Y764" s="12">
        <v>10601930.4</v>
      </c>
      <c r="Z764" s="12">
        <v>9330935.3540000003</v>
      </c>
      <c r="AA764" s="12">
        <v>11263614.779999999</v>
      </c>
      <c r="AB764" s="12">
        <v>9930799.7960000001</v>
      </c>
      <c r="AC764" s="12">
        <v>10003983.85</v>
      </c>
      <c r="AD764" s="12">
        <v>12226182.75</v>
      </c>
      <c r="AE764" s="12">
        <v>9029693.9550000001</v>
      </c>
      <c r="AF764" s="12">
        <v>10534925.67</v>
      </c>
      <c r="AG764" s="12">
        <v>12312834.609999999</v>
      </c>
      <c r="AH764" s="12">
        <v>9512179.5969999991</v>
      </c>
      <c r="AI764" s="12">
        <v>11407726.91</v>
      </c>
      <c r="AJ764" s="12">
        <v>8025364.5010000002</v>
      </c>
      <c r="AK764" s="12">
        <v>13005949.57</v>
      </c>
      <c r="AL764" s="12">
        <v>10041041.109999999</v>
      </c>
      <c r="AM764" s="12">
        <v>8608185.9059999995</v>
      </c>
      <c r="AN764" s="12">
        <v>8398988.3929999992</v>
      </c>
      <c r="AO764" s="12">
        <v>11213747.09</v>
      </c>
      <c r="AP764" s="12">
        <v>11393953.460000001</v>
      </c>
      <c r="AQ764" s="12">
        <v>8368295.7029999997</v>
      </c>
      <c r="AR764" s="12">
        <v>10490604.77</v>
      </c>
      <c r="AS764" s="12">
        <v>9461074.3560000006</v>
      </c>
      <c r="AT764" s="12">
        <v>5854776.6679999996</v>
      </c>
      <c r="AU764" s="12">
        <v>12952252.75</v>
      </c>
      <c r="AV764" s="12">
        <v>15357006.02</v>
      </c>
      <c r="AW764" s="12">
        <v>12991732.27</v>
      </c>
      <c r="AX764" s="12">
        <v>12709197.18</v>
      </c>
      <c r="AY764" s="12">
        <v>12817959.300000001</v>
      </c>
      <c r="AZ764" s="12">
        <v>16213372.810000001</v>
      </c>
      <c r="BA764" s="12">
        <v>9602108.8589999992</v>
      </c>
      <c r="BB764" s="12">
        <v>12081991.949999999</v>
      </c>
      <c r="BC764" s="12">
        <v>8679381.7709999997</v>
      </c>
      <c r="BD764" s="12">
        <v>10808093.17</v>
      </c>
      <c r="BE764" s="12">
        <v>12489557.57</v>
      </c>
      <c r="BF764" s="12">
        <v>12901471.960000001</v>
      </c>
      <c r="BG764" s="12">
        <v>10003983.85</v>
      </c>
      <c r="BH764" s="12">
        <v>9220165.8249999993</v>
      </c>
      <c r="BI764" s="12">
        <v>10772387.32</v>
      </c>
      <c r="BJ764" s="12">
        <v>13307923.07</v>
      </c>
      <c r="BK764" s="12">
        <v>11750944.109999999</v>
      </c>
      <c r="BL764" s="12">
        <v>10480998.52</v>
      </c>
      <c r="BM764" s="12">
        <v>7556892.9819999998</v>
      </c>
      <c r="BN764" s="12">
        <v>7589903.1840000004</v>
      </c>
      <c r="BO764" s="11" t="s">
        <v>312</v>
      </c>
      <c r="BP764" s="11" t="s">
        <v>313</v>
      </c>
      <c r="BU764" s="11" t="s">
        <v>4706</v>
      </c>
      <c r="BV764" s="11" t="s">
        <v>4707</v>
      </c>
      <c r="BW764" s="12">
        <f t="shared" si="57"/>
        <v>4</v>
      </c>
      <c r="BX764" s="12">
        <f t="shared" si="58"/>
        <v>0</v>
      </c>
      <c r="BY764" s="12">
        <f t="shared" si="59"/>
        <v>1.2546756574177018</v>
      </c>
      <c r="BZ764" s="23">
        <f t="shared" si="60"/>
        <v>1.1097517015444125</v>
      </c>
      <c r="CA764" s="24">
        <f t="shared" si="61"/>
        <v>1.1305913346846888</v>
      </c>
      <c r="CB764" s="13">
        <v>6.1108429999999998E-2</v>
      </c>
      <c r="CC764" s="13">
        <v>0.17475564599999999</v>
      </c>
      <c r="CD764" s="13">
        <v>1.7358705014357802E-2</v>
      </c>
      <c r="CE764" s="13">
        <v>5.9130250148509499E-2</v>
      </c>
      <c r="CF764" s="13">
        <v>0.211844363132564</v>
      </c>
      <c r="CG764" s="12">
        <v>1</v>
      </c>
      <c r="CH764" s="14">
        <v>9551166.341</v>
      </c>
      <c r="CI764" s="15">
        <v>11983615.908</v>
      </c>
      <c r="CJ764" s="15">
        <v>11540328.548</v>
      </c>
      <c r="CK764" s="15">
        <v>10866223.3268</v>
      </c>
      <c r="CL764" s="15">
        <v>10490855.0262</v>
      </c>
      <c r="CM764" s="15">
        <v>10358606.2576</v>
      </c>
      <c r="CN764" s="14">
        <v>1029767.36773482</v>
      </c>
      <c r="CO764" s="15">
        <v>1371513.19058582</v>
      </c>
      <c r="CP764" s="15">
        <v>868349.26490468194</v>
      </c>
      <c r="CQ764" s="15">
        <v>1035607.443723</v>
      </c>
      <c r="CR764" s="15">
        <v>1254413.9094773501</v>
      </c>
      <c r="CS764" s="16">
        <v>1666673.80719216</v>
      </c>
      <c r="CT764" s="14">
        <v>460525.96705321502</v>
      </c>
      <c r="CU764" s="15">
        <v>613359.34523750399</v>
      </c>
      <c r="CV764" s="15">
        <v>388337.59690776799</v>
      </c>
      <c r="CW764" s="15">
        <v>463137.72843388299</v>
      </c>
      <c r="CX764" s="15">
        <v>560990.95470252505</v>
      </c>
      <c r="CY764" s="16">
        <v>745359.18584000901</v>
      </c>
      <c r="CZ764" s="17">
        <v>16.760589778677598</v>
      </c>
      <c r="DA764" s="18">
        <v>16.987034040148</v>
      </c>
      <c r="DB764" s="18">
        <v>16.952210248786798</v>
      </c>
      <c r="DC764" s="18">
        <v>16.890562379706601</v>
      </c>
      <c r="DD764" s="18">
        <v>16.8535177926172</v>
      </c>
      <c r="DE764" s="19">
        <v>16.835619584159499</v>
      </c>
      <c r="DF764" s="17">
        <v>0.109222532927683</v>
      </c>
      <c r="DG764" s="18">
        <v>0.113204260740257</v>
      </c>
      <c r="DH764" s="18">
        <v>7.6026629818708294E-2</v>
      </c>
      <c r="DI764" s="18">
        <v>9.7703421074443603E-2</v>
      </c>
      <c r="DJ764" s="18">
        <v>0.11841472900290199</v>
      </c>
      <c r="DK764" s="19">
        <v>0.16678588212628201</v>
      </c>
      <c r="DL764" s="17">
        <v>4.8845801660201797E-2</v>
      </c>
      <c r="DM764" s="18">
        <v>5.0626484471565203E-2</v>
      </c>
      <c r="DN764" s="18">
        <v>3.4000142474968902E-2</v>
      </c>
      <c r="DO764" s="18">
        <v>4.3694298231348301E-2</v>
      </c>
      <c r="DP764" s="18">
        <v>5.2956676717540903E-2</v>
      </c>
      <c r="DQ764" s="19">
        <v>7.4588914024326797E-2</v>
      </c>
      <c r="DR764" s="20">
        <v>16.067442598117701</v>
      </c>
      <c r="DS764" s="21">
        <v>16.293886859588099</v>
      </c>
      <c r="DT764" s="21">
        <v>16.259063068226901</v>
      </c>
      <c r="DU764" s="21">
        <v>16.1974151991467</v>
      </c>
      <c r="DV764" s="21">
        <v>16.1603706120572</v>
      </c>
      <c r="DW764" s="22">
        <v>16.142472403599601</v>
      </c>
      <c r="DX764" s="20">
        <v>0.109222532927685</v>
      </c>
      <c r="DY764" s="21">
        <v>0.113204260740257</v>
      </c>
      <c r="DZ764" s="21">
        <v>7.6026629818709696E-2</v>
      </c>
      <c r="EA764" s="21">
        <v>9.7703421074445004E-2</v>
      </c>
      <c r="EB764" s="21">
        <v>0.11841472900290199</v>
      </c>
      <c r="EC764" s="22">
        <v>0.16678588212628301</v>
      </c>
      <c r="ED764" s="20">
        <v>4.8845801660202401E-2</v>
      </c>
      <c r="EE764" s="21">
        <v>5.0626484471565203E-2</v>
      </c>
      <c r="EF764" s="21">
        <v>3.4000142474969498E-2</v>
      </c>
      <c r="EG764" s="21">
        <v>4.3694298231348898E-2</v>
      </c>
      <c r="EH764" s="21">
        <v>5.2956676717540903E-2</v>
      </c>
      <c r="EI764" s="22">
        <v>7.4588914024327102E-2</v>
      </c>
    </row>
    <row r="765" spans="1:139" x14ac:dyDescent="0.2">
      <c r="A765" s="12" t="s">
        <v>4709</v>
      </c>
      <c r="B765" s="12">
        <v>33</v>
      </c>
      <c r="C765" s="12">
        <v>33</v>
      </c>
      <c r="D765" s="12">
        <v>2085.5100000000002</v>
      </c>
      <c r="E765" s="12" t="s">
        <v>4711</v>
      </c>
      <c r="F765" s="12" t="s">
        <v>4710</v>
      </c>
      <c r="G765" s="12">
        <v>70007352.549999997</v>
      </c>
      <c r="H765" s="12">
        <v>68000234.099999994</v>
      </c>
      <c r="I765" s="12">
        <v>65714228.149999999</v>
      </c>
      <c r="J765" s="12">
        <v>64791832.030000001</v>
      </c>
      <c r="K765" s="12">
        <v>68445856.079999998</v>
      </c>
      <c r="L765" s="12">
        <v>67537679.900000006</v>
      </c>
      <c r="M765" s="12">
        <v>82891552.569999993</v>
      </c>
      <c r="N765" s="12">
        <v>83078229.290000007</v>
      </c>
      <c r="O765" s="12">
        <v>74809385.859999999</v>
      </c>
      <c r="P765" s="12">
        <v>64445602.259999998</v>
      </c>
      <c r="Q765" s="12">
        <v>91451981.569999993</v>
      </c>
      <c r="R765" s="12">
        <v>78320192.409999996</v>
      </c>
      <c r="S765" s="12">
        <v>76189652.840000004</v>
      </c>
      <c r="T765" s="12">
        <v>68350043.540000007</v>
      </c>
      <c r="U765" s="12">
        <v>74656299.519999996</v>
      </c>
      <c r="V765" s="12">
        <v>73937695.340000004</v>
      </c>
      <c r="W765" s="12">
        <v>79916198.069999993</v>
      </c>
      <c r="X765" s="12">
        <v>84020846.030000001</v>
      </c>
      <c r="Y765" s="12">
        <v>75825086.299999997</v>
      </c>
      <c r="Z765" s="12">
        <v>70929429.989999995</v>
      </c>
      <c r="AA765" s="12">
        <v>75352512.849999994</v>
      </c>
      <c r="AB765" s="12">
        <v>67928098.390000001</v>
      </c>
      <c r="AC765" s="12">
        <v>69270711.370000005</v>
      </c>
      <c r="AD765" s="12">
        <v>80105942.019999996</v>
      </c>
      <c r="AE765" s="12">
        <v>63923293.659999996</v>
      </c>
      <c r="AF765" s="12">
        <v>70186897.680000007</v>
      </c>
      <c r="AG765" s="12">
        <v>78256591.370000005</v>
      </c>
      <c r="AH765" s="12">
        <v>66992629.859999999</v>
      </c>
      <c r="AI765" s="12">
        <v>74318642.859999999</v>
      </c>
      <c r="AJ765" s="12">
        <v>61122924.390000001</v>
      </c>
      <c r="AK765" s="12">
        <v>92857108.620000005</v>
      </c>
      <c r="AL765" s="12">
        <v>63630322.399999999</v>
      </c>
      <c r="AM765" s="12">
        <v>65087874.659999996</v>
      </c>
      <c r="AN765" s="12">
        <v>65608696.770000003</v>
      </c>
      <c r="AO765" s="12">
        <v>74996674.159999996</v>
      </c>
      <c r="AP765" s="12">
        <v>69463473.900000006</v>
      </c>
      <c r="AQ765" s="12">
        <v>50305503.5</v>
      </c>
      <c r="AR765" s="12">
        <v>66948362.729999997</v>
      </c>
      <c r="AS765" s="12">
        <v>61447292.159999996</v>
      </c>
      <c r="AT765" s="12">
        <v>35885196.200000003</v>
      </c>
      <c r="AU765" s="12">
        <v>93325807.359999999</v>
      </c>
      <c r="AV765" s="12">
        <v>104450185.59999999</v>
      </c>
      <c r="AW765" s="12">
        <v>83621179.269999996</v>
      </c>
      <c r="AX765" s="12">
        <v>84446900.099999994</v>
      </c>
      <c r="AY765" s="12">
        <v>84160095.629999995</v>
      </c>
      <c r="AZ765" s="12">
        <v>111327209.40000001</v>
      </c>
      <c r="BA765" s="12">
        <v>65852054.060000002</v>
      </c>
      <c r="BB765" s="12">
        <v>84755049.299999997</v>
      </c>
      <c r="BC765" s="12">
        <v>62075003.990000002</v>
      </c>
      <c r="BD765" s="12">
        <v>82158096.519999996</v>
      </c>
      <c r="BE765" s="12">
        <v>83553953.650000006</v>
      </c>
      <c r="BF765" s="12">
        <v>88247923.090000004</v>
      </c>
      <c r="BG765" s="12">
        <v>69270711.370000005</v>
      </c>
      <c r="BH765" s="12">
        <v>60410520.939999998</v>
      </c>
      <c r="BI765" s="12">
        <v>76260223.409999996</v>
      </c>
      <c r="BJ765" s="12">
        <v>88661454.670000002</v>
      </c>
      <c r="BK765" s="12">
        <v>74685388.090000004</v>
      </c>
      <c r="BL765" s="12">
        <v>73815853.349999994</v>
      </c>
      <c r="BM765" s="12">
        <v>49231370.560000002</v>
      </c>
      <c r="BN765" s="12">
        <v>57806356.130000003</v>
      </c>
      <c r="BO765" s="11" t="s">
        <v>491</v>
      </c>
      <c r="BP765" s="11" t="s">
        <v>492</v>
      </c>
      <c r="BQ765" s="11" t="s">
        <v>493</v>
      </c>
      <c r="BR765" s="11" t="s">
        <v>494</v>
      </c>
      <c r="BU765" s="11" t="s">
        <v>495</v>
      </c>
      <c r="BV765" s="11" t="s">
        <v>496</v>
      </c>
      <c r="BW765" s="12">
        <f t="shared" si="57"/>
        <v>8</v>
      </c>
      <c r="BX765" s="12">
        <f t="shared" si="58"/>
        <v>0</v>
      </c>
      <c r="BY765" s="12">
        <f t="shared" si="59"/>
        <v>1.1543469364147632</v>
      </c>
      <c r="BZ765" s="23">
        <f t="shared" si="60"/>
        <v>1.0652879575444676</v>
      </c>
      <c r="CA765" s="24">
        <f t="shared" si="61"/>
        <v>1.0836008501171648</v>
      </c>
      <c r="CB765" s="13">
        <v>0.12530889200000001</v>
      </c>
      <c r="CC765" s="13">
        <v>0.28418860200000001</v>
      </c>
      <c r="CD765" s="13">
        <v>3.6879264974880401E-2</v>
      </c>
      <c r="CE765" s="13">
        <v>0.105457429944892</v>
      </c>
      <c r="CF765" s="13">
        <v>2.77190647762093E-2</v>
      </c>
      <c r="CG765" s="12">
        <v>1</v>
      </c>
      <c r="CH765" s="14">
        <v>67391900.582000002</v>
      </c>
      <c r="CI765" s="15">
        <v>74552489.975999996</v>
      </c>
      <c r="CJ765" s="15">
        <v>77793633.975999996</v>
      </c>
      <c r="CK765" s="15">
        <v>76925851.145999998</v>
      </c>
      <c r="CL765" s="15">
        <v>71316111.658000007</v>
      </c>
      <c r="CM765" s="15">
        <v>70175537.231999993</v>
      </c>
      <c r="CN765" s="14">
        <v>2115208.1529954602</v>
      </c>
      <c r="CO765" s="15">
        <v>8568123.0587325003</v>
      </c>
      <c r="CP765" s="15">
        <v>8491536.1696117893</v>
      </c>
      <c r="CQ765" s="15">
        <v>5132712.5425331304</v>
      </c>
      <c r="CR765" s="15">
        <v>6400580.1801353004</v>
      </c>
      <c r="CS765" s="16">
        <v>6605860.8048403896</v>
      </c>
      <c r="CT765" s="14">
        <v>945949.84333192604</v>
      </c>
      <c r="CU765" s="15">
        <v>3831781.1197818602</v>
      </c>
      <c r="CV765" s="15">
        <v>3797530.4217300299</v>
      </c>
      <c r="CW765" s="15">
        <v>2295418.83081397</v>
      </c>
      <c r="CX765" s="15">
        <v>2862426.47564408</v>
      </c>
      <c r="CY765" s="16">
        <v>2954230.76190492</v>
      </c>
      <c r="CZ765" s="17">
        <v>18.718787626974599</v>
      </c>
      <c r="DA765" s="18">
        <v>18.8148110095084</v>
      </c>
      <c r="DB765" s="18">
        <v>18.858134192498099</v>
      </c>
      <c r="DC765" s="18">
        <v>18.8497339207156</v>
      </c>
      <c r="DD765" s="18">
        <v>18.772594355729201</v>
      </c>
      <c r="DE765" s="19">
        <v>18.756054967872998</v>
      </c>
      <c r="DF765" s="17">
        <v>3.1440780616742103E-2</v>
      </c>
      <c r="DG765" s="18">
        <v>0.115999558803366</v>
      </c>
      <c r="DH765" s="18">
        <v>0.10604530680381399</v>
      </c>
      <c r="DI765" s="18">
        <v>6.6305904299461205E-2</v>
      </c>
      <c r="DJ765" s="18">
        <v>8.8996916615755997E-2</v>
      </c>
      <c r="DK765" s="19">
        <v>9.5308408552266397E-2</v>
      </c>
      <c r="DL765" s="17">
        <v>1.4060744544938599E-2</v>
      </c>
      <c r="DM765" s="18">
        <v>5.1876579768862001E-2</v>
      </c>
      <c r="DN765" s="18">
        <v>4.7424902941629897E-2</v>
      </c>
      <c r="DO765" s="18">
        <v>2.96529018646382E-2</v>
      </c>
      <c r="DP765" s="18">
        <v>3.9800631068142203E-2</v>
      </c>
      <c r="DQ765" s="19">
        <v>4.2623216070038002E-2</v>
      </c>
      <c r="DR765" s="20">
        <v>18.025640446414702</v>
      </c>
      <c r="DS765" s="21">
        <v>18.121663828948499</v>
      </c>
      <c r="DT765" s="21">
        <v>18.164987011938202</v>
      </c>
      <c r="DU765" s="21">
        <v>18.156586740155699</v>
      </c>
      <c r="DV765" s="21">
        <v>18.0794471751693</v>
      </c>
      <c r="DW765" s="22">
        <v>18.062907787313101</v>
      </c>
      <c r="DX765" s="20">
        <v>3.1440780616742797E-2</v>
      </c>
      <c r="DY765" s="21">
        <v>0.115999558803364</v>
      </c>
      <c r="DZ765" s="21">
        <v>0.10604530680381299</v>
      </c>
      <c r="EA765" s="21">
        <v>6.6305904299461801E-2</v>
      </c>
      <c r="EB765" s="21">
        <v>8.8996916615754901E-2</v>
      </c>
      <c r="EC765" s="22">
        <v>9.5308408552265203E-2</v>
      </c>
      <c r="ED765" s="20">
        <v>1.40607445449389E-2</v>
      </c>
      <c r="EE765" s="21">
        <v>5.1876579768861203E-2</v>
      </c>
      <c r="EF765" s="21">
        <v>4.7424902941629501E-2</v>
      </c>
      <c r="EG765" s="21">
        <v>2.9652901864638401E-2</v>
      </c>
      <c r="EH765" s="21">
        <v>3.9800631068141697E-2</v>
      </c>
      <c r="EI765" s="22">
        <v>4.2623216070037398E-2</v>
      </c>
    </row>
    <row r="766" spans="1:139" x14ac:dyDescent="0.2">
      <c r="A766" s="12" t="s">
        <v>4712</v>
      </c>
      <c r="B766" s="12">
        <v>44</v>
      </c>
      <c r="C766" s="12">
        <v>43</v>
      </c>
      <c r="D766" s="12">
        <v>4818.75</v>
      </c>
      <c r="E766" s="12" t="s">
        <v>4714</v>
      </c>
      <c r="F766" s="12" t="s">
        <v>4713</v>
      </c>
      <c r="G766" s="12">
        <v>254929121.80000001</v>
      </c>
      <c r="H766" s="12">
        <v>225700011.59999999</v>
      </c>
      <c r="I766" s="12">
        <v>221898378.59999999</v>
      </c>
      <c r="J766" s="12">
        <v>233198294.40000001</v>
      </c>
      <c r="K766" s="12">
        <v>243174576.5</v>
      </c>
      <c r="L766" s="12">
        <v>262452942.80000001</v>
      </c>
      <c r="M766" s="12">
        <v>290631446.30000001</v>
      </c>
      <c r="N766" s="12">
        <v>263719278.30000001</v>
      </c>
      <c r="O766" s="12">
        <v>246662692.40000001</v>
      </c>
      <c r="P766" s="12">
        <v>297962505.80000001</v>
      </c>
      <c r="Q766" s="12">
        <v>318464141.60000002</v>
      </c>
      <c r="R766" s="12">
        <v>264114606.80000001</v>
      </c>
      <c r="S766" s="12">
        <v>297328029.39999998</v>
      </c>
      <c r="T766" s="12">
        <v>257339218.59999999</v>
      </c>
      <c r="U766" s="12">
        <v>321615882.39999998</v>
      </c>
      <c r="V766" s="12">
        <v>288073649.19999999</v>
      </c>
      <c r="W766" s="12">
        <v>284377589.39999998</v>
      </c>
      <c r="X766" s="12">
        <v>289324607.39999998</v>
      </c>
      <c r="Y766" s="12">
        <v>279900664.39999998</v>
      </c>
      <c r="Z766" s="12">
        <v>228549769.5</v>
      </c>
      <c r="AA766" s="12">
        <v>299439276.10000002</v>
      </c>
      <c r="AB766" s="12">
        <v>244235838.40000001</v>
      </c>
      <c r="AC766" s="12">
        <v>256866907.40000001</v>
      </c>
      <c r="AD766" s="12">
        <v>293560451.39999998</v>
      </c>
      <c r="AE766" s="12">
        <v>228710615.5</v>
      </c>
      <c r="AF766" s="12">
        <v>275577189</v>
      </c>
      <c r="AG766" s="12">
        <v>316235452.5</v>
      </c>
      <c r="AH766" s="12">
        <v>256683490.59999999</v>
      </c>
      <c r="AI766" s="12">
        <v>287355956.80000001</v>
      </c>
      <c r="AJ766" s="12">
        <v>269351311.80000001</v>
      </c>
      <c r="AK766" s="12">
        <v>338135642.80000001</v>
      </c>
      <c r="AL766" s="12">
        <v>211195809.69999999</v>
      </c>
      <c r="AM766" s="12">
        <v>219783359.80000001</v>
      </c>
      <c r="AN766" s="12">
        <v>236138348.09999999</v>
      </c>
      <c r="AO766" s="12">
        <v>266448336.30000001</v>
      </c>
      <c r="AP766" s="12">
        <v>269936621.5</v>
      </c>
      <c r="AQ766" s="12">
        <v>176379387.09999999</v>
      </c>
      <c r="AR766" s="12">
        <v>212517455.59999999</v>
      </c>
      <c r="AS766" s="12">
        <v>202604985.30000001</v>
      </c>
      <c r="AT766" s="12">
        <v>165914237.80000001</v>
      </c>
      <c r="AU766" s="12">
        <v>324989383.69999999</v>
      </c>
      <c r="AV766" s="12">
        <v>352231255.60000002</v>
      </c>
      <c r="AW766" s="12">
        <v>326329357.39999998</v>
      </c>
      <c r="AX766" s="12">
        <v>317944190.80000001</v>
      </c>
      <c r="AY766" s="12">
        <v>362557796.10000002</v>
      </c>
      <c r="AZ766" s="12">
        <v>433749460.60000002</v>
      </c>
      <c r="BA766" s="12">
        <v>234331072.30000001</v>
      </c>
      <c r="BB766" s="12">
        <v>291852826</v>
      </c>
      <c r="BC766" s="12">
        <v>229143621.30000001</v>
      </c>
      <c r="BD766" s="12">
        <v>264730930.80000001</v>
      </c>
      <c r="BE766" s="12">
        <v>332030538.19999999</v>
      </c>
      <c r="BF766" s="12">
        <v>317295876</v>
      </c>
      <c r="BG766" s="12">
        <v>256866907.40000001</v>
      </c>
      <c r="BH766" s="12">
        <v>221383574.69999999</v>
      </c>
      <c r="BI766" s="12">
        <v>272850812.80000001</v>
      </c>
      <c r="BJ766" s="12">
        <v>348114466.69999999</v>
      </c>
      <c r="BK766" s="12">
        <v>301804194.19999999</v>
      </c>
      <c r="BL766" s="12">
        <v>282826796.60000002</v>
      </c>
      <c r="BM766" s="12">
        <v>190355031.30000001</v>
      </c>
      <c r="BN766" s="12">
        <v>254736140.5</v>
      </c>
      <c r="BO766" s="11" t="s">
        <v>2467</v>
      </c>
      <c r="BP766" s="11" t="s">
        <v>2468</v>
      </c>
      <c r="BQ766" s="11" t="s">
        <v>2469</v>
      </c>
      <c r="BR766" s="11" t="s">
        <v>2470</v>
      </c>
      <c r="BS766" s="11" t="s">
        <v>2471</v>
      </c>
      <c r="BT766" s="11" t="s">
        <v>2472</v>
      </c>
      <c r="BU766" s="11" t="s">
        <v>2473</v>
      </c>
      <c r="BV766" s="11" t="s">
        <v>2474</v>
      </c>
      <c r="BW766" s="12">
        <f t="shared" si="57"/>
        <v>8</v>
      </c>
      <c r="BX766" s="12">
        <f t="shared" si="58"/>
        <v>0</v>
      </c>
      <c r="BY766" s="12">
        <f t="shared" si="59"/>
        <v>1.2374768046230651</v>
      </c>
      <c r="BZ766" s="23">
        <f t="shared" si="60"/>
        <v>1.0809808865951021</v>
      </c>
      <c r="CA766" s="24">
        <f t="shared" si="61"/>
        <v>1.144772141643408</v>
      </c>
      <c r="CB766" s="13">
        <v>2.5533898999999999E-2</v>
      </c>
      <c r="CC766" s="13">
        <v>9.5752121999999995E-2</v>
      </c>
      <c r="CD766" s="13">
        <v>5.3031251584221596E-3</v>
      </c>
      <c r="CE766" s="13">
        <v>2.5909554345433999E-2</v>
      </c>
      <c r="CF766" s="13">
        <v>0.11163311546212901</v>
      </c>
      <c r="CG766" s="12">
        <v>1</v>
      </c>
      <c r="CH766" s="14">
        <v>235780076.58000001</v>
      </c>
      <c r="CI766" s="15">
        <v>272285773.12</v>
      </c>
      <c r="CJ766" s="15">
        <v>291772375.75999999</v>
      </c>
      <c r="CK766" s="15">
        <v>274045255.98000002</v>
      </c>
      <c r="CL766" s="15">
        <v>264562617.75999999</v>
      </c>
      <c r="CM766" s="15">
        <v>281040680.13999999</v>
      </c>
      <c r="CN766" s="14">
        <v>13438186.353991499</v>
      </c>
      <c r="CO766" s="15">
        <v>21345198.387074001</v>
      </c>
      <c r="CP766" s="15">
        <v>29935535.052203301</v>
      </c>
      <c r="CQ766" s="15">
        <v>25695994.862379398</v>
      </c>
      <c r="CR766" s="15">
        <v>30882938.800915599</v>
      </c>
      <c r="CS766" s="16">
        <v>22573870.2412607</v>
      </c>
      <c r="CT766" s="14">
        <v>6009739.6363669904</v>
      </c>
      <c r="CU766" s="15">
        <v>9545862.9173432607</v>
      </c>
      <c r="CV766" s="15">
        <v>13387578.2639108</v>
      </c>
      <c r="CW766" s="15">
        <v>11491598.2523531</v>
      </c>
      <c r="CX766" s="15">
        <v>13811270.1007626</v>
      </c>
      <c r="CY766" s="16">
        <v>10095341.6749437</v>
      </c>
      <c r="CZ766" s="17">
        <v>19.970273850283899</v>
      </c>
      <c r="DA766" s="18">
        <v>20.113058218446699</v>
      </c>
      <c r="DB766" s="18">
        <v>20.180354152007101</v>
      </c>
      <c r="DC766" s="18">
        <v>20.118109158989999</v>
      </c>
      <c r="DD766" s="18">
        <v>20.081286766145201</v>
      </c>
      <c r="DE766" s="19">
        <v>20.144645100970799</v>
      </c>
      <c r="DF766" s="17">
        <v>5.6469289334404697E-2</v>
      </c>
      <c r="DG766" s="18">
        <v>7.8237473587902895E-2</v>
      </c>
      <c r="DH766" s="18">
        <v>0.10380130072198999</v>
      </c>
      <c r="DI766" s="18">
        <v>0.100169099255461</v>
      </c>
      <c r="DJ766" s="18">
        <v>0.116695353027024</v>
      </c>
      <c r="DK766" s="19">
        <v>7.8727380308621697E-2</v>
      </c>
      <c r="DL766" s="17">
        <v>2.52538339185665E-2</v>
      </c>
      <c r="DM766" s="18">
        <v>3.4988861866079003E-2</v>
      </c>
      <c r="DN766" s="18">
        <v>4.6421352913453499E-2</v>
      </c>
      <c r="DO766" s="18">
        <v>4.4796983036026798E-2</v>
      </c>
      <c r="DP766" s="18">
        <v>5.2187748405352397E-2</v>
      </c>
      <c r="DQ766" s="19">
        <v>3.5207954812111301E-2</v>
      </c>
      <c r="DR766" s="20">
        <v>19.277126669724002</v>
      </c>
      <c r="DS766" s="21">
        <v>19.419911037886699</v>
      </c>
      <c r="DT766" s="21">
        <v>19.487206971447101</v>
      </c>
      <c r="DU766" s="21">
        <v>19.424961978430101</v>
      </c>
      <c r="DV766" s="21">
        <v>19.3881395855853</v>
      </c>
      <c r="DW766" s="22">
        <v>19.451497920410901</v>
      </c>
      <c r="DX766" s="20">
        <v>5.6469289334404198E-2</v>
      </c>
      <c r="DY766" s="21">
        <v>7.8237473587904699E-2</v>
      </c>
      <c r="DZ766" s="21">
        <v>0.10380130072198999</v>
      </c>
      <c r="EA766" s="21">
        <v>0.100169099255462</v>
      </c>
      <c r="EB766" s="21">
        <v>0.116695353027025</v>
      </c>
      <c r="EC766" s="22">
        <v>7.8727380308622696E-2</v>
      </c>
      <c r="ED766" s="20">
        <v>2.5253833918566299E-2</v>
      </c>
      <c r="EE766" s="21">
        <v>3.4988861866079898E-2</v>
      </c>
      <c r="EF766" s="21">
        <v>4.6421352913453499E-2</v>
      </c>
      <c r="EG766" s="21">
        <v>4.4796983036027499E-2</v>
      </c>
      <c r="EH766" s="21">
        <v>5.2187748405352702E-2</v>
      </c>
      <c r="EI766" s="22">
        <v>3.5207954812111697E-2</v>
      </c>
    </row>
    <row r="767" spans="1:139" x14ac:dyDescent="0.2">
      <c r="A767" s="12" t="s">
        <v>4715</v>
      </c>
      <c r="B767" s="12">
        <v>20</v>
      </c>
      <c r="C767" s="12">
        <v>20</v>
      </c>
      <c r="D767" s="12">
        <v>1404.6</v>
      </c>
      <c r="E767" s="12" t="s">
        <v>4723</v>
      </c>
      <c r="F767" s="12" t="s">
        <v>4716</v>
      </c>
      <c r="G767" s="12">
        <v>30059613.68</v>
      </c>
      <c r="H767" s="12">
        <v>25493068.960000001</v>
      </c>
      <c r="I767" s="12">
        <v>24608448.329999998</v>
      </c>
      <c r="J767" s="12">
        <v>24593501.940000001</v>
      </c>
      <c r="K767" s="12">
        <v>27580840.399999999</v>
      </c>
      <c r="L767" s="12">
        <v>26491302.41</v>
      </c>
      <c r="M767" s="12">
        <v>30871463.510000002</v>
      </c>
      <c r="N767" s="12">
        <v>28410487.350000001</v>
      </c>
      <c r="O767" s="12">
        <v>26777810.719999999</v>
      </c>
      <c r="P767" s="12">
        <v>33785146.579999998</v>
      </c>
      <c r="Q767" s="12">
        <v>35422875.649999999</v>
      </c>
      <c r="R767" s="12">
        <v>29380213.079999998</v>
      </c>
      <c r="S767" s="12">
        <v>32872456.219999999</v>
      </c>
      <c r="T767" s="12">
        <v>27174562.559999999</v>
      </c>
      <c r="U767" s="12">
        <v>31371238.739999998</v>
      </c>
      <c r="V767" s="12">
        <v>32606343.25</v>
      </c>
      <c r="W767" s="12">
        <v>28885137.050000001</v>
      </c>
      <c r="X767" s="12">
        <v>34196465.329999998</v>
      </c>
      <c r="Y767" s="12">
        <v>29847285.949999999</v>
      </c>
      <c r="Z767" s="12">
        <v>26613385.489999998</v>
      </c>
      <c r="AA767" s="12">
        <v>28922569.59</v>
      </c>
      <c r="AB767" s="12">
        <v>29397689.420000002</v>
      </c>
      <c r="AC767" s="12">
        <v>27751118.75</v>
      </c>
      <c r="AD767" s="12">
        <v>32355762.379999999</v>
      </c>
      <c r="AE767" s="12">
        <v>24437421.899999999</v>
      </c>
      <c r="AF767" s="12">
        <v>29186399.460000001</v>
      </c>
      <c r="AG767" s="12">
        <v>32797707.789999999</v>
      </c>
      <c r="AH767" s="12">
        <v>26717487.010000002</v>
      </c>
      <c r="AI767" s="12">
        <v>27275113.949999999</v>
      </c>
      <c r="AJ767" s="12">
        <v>31239519.350000001</v>
      </c>
      <c r="AK767" s="12">
        <v>39870795.159999996</v>
      </c>
      <c r="AL767" s="12">
        <v>23854803.129999999</v>
      </c>
      <c r="AM767" s="12">
        <v>24373893.530000001</v>
      </c>
      <c r="AN767" s="12">
        <v>24903565.170000002</v>
      </c>
      <c r="AO767" s="12">
        <v>30220548.32</v>
      </c>
      <c r="AP767" s="12">
        <v>27246685.059999999</v>
      </c>
      <c r="AQ767" s="12">
        <v>18735377.34</v>
      </c>
      <c r="AR767" s="12">
        <v>22894513.140000001</v>
      </c>
      <c r="AS767" s="12">
        <v>21994886.600000001</v>
      </c>
      <c r="AT767" s="12">
        <v>18812557.739999998</v>
      </c>
      <c r="AU767" s="12">
        <v>36148680.57</v>
      </c>
      <c r="AV767" s="12">
        <v>39182343.859999999</v>
      </c>
      <c r="AW767" s="12">
        <v>36078830.289999999</v>
      </c>
      <c r="AX767" s="12">
        <v>33574339.549999997</v>
      </c>
      <c r="AY767" s="12">
        <v>35364818.100000001</v>
      </c>
      <c r="AZ767" s="12">
        <v>49095027.729999997</v>
      </c>
      <c r="BA767" s="12">
        <v>23801752.989999998</v>
      </c>
      <c r="BB767" s="12">
        <v>34495285.899999999</v>
      </c>
      <c r="BC767" s="12">
        <v>24434794.41</v>
      </c>
      <c r="BD767" s="12">
        <v>30826486.18</v>
      </c>
      <c r="BE767" s="12">
        <v>32070530.199999999</v>
      </c>
      <c r="BF767" s="12">
        <v>38191633.460000001</v>
      </c>
      <c r="BG767" s="12">
        <v>27751118.75</v>
      </c>
      <c r="BH767" s="12">
        <v>24400542.73</v>
      </c>
      <c r="BI767" s="12">
        <v>29153742.66</v>
      </c>
      <c r="BJ767" s="12">
        <v>36868827.640000001</v>
      </c>
      <c r="BK767" s="12">
        <v>31300999.600000001</v>
      </c>
      <c r="BL767" s="12">
        <v>29438672.690000001</v>
      </c>
      <c r="BM767" s="12">
        <v>18068026.949999999</v>
      </c>
      <c r="BN767" s="12">
        <v>29544443.420000002</v>
      </c>
      <c r="BO767" s="11" t="s">
        <v>4717</v>
      </c>
      <c r="BP767" s="11" t="s">
        <v>4718</v>
      </c>
      <c r="BQ767" s="11" t="s">
        <v>4719</v>
      </c>
      <c r="BR767" s="11" t="s">
        <v>4720</v>
      </c>
      <c r="BU767" s="11" t="s">
        <v>4721</v>
      </c>
      <c r="BV767" s="11" t="s">
        <v>4722</v>
      </c>
      <c r="BW767" s="12">
        <f t="shared" si="57"/>
        <v>8</v>
      </c>
      <c r="BX767" s="12">
        <f t="shared" si="58"/>
        <v>0</v>
      </c>
      <c r="BY767" s="12">
        <f t="shared" si="59"/>
        <v>1.180494861601066</v>
      </c>
      <c r="BZ767" s="23">
        <f t="shared" si="60"/>
        <v>1.068639950563399</v>
      </c>
      <c r="CA767" s="24">
        <f t="shared" si="61"/>
        <v>1.1046703438128957</v>
      </c>
      <c r="CB767" s="13">
        <v>0.16406790600000001</v>
      </c>
      <c r="CC767" s="13">
        <v>0.33227315499999999</v>
      </c>
      <c r="CD767" s="13">
        <v>5.90335675160642E-2</v>
      </c>
      <c r="CE767" s="13">
        <v>0.146725872750683</v>
      </c>
      <c r="CF767" s="13">
        <v>5.3531730278313497E-2</v>
      </c>
      <c r="CG767" s="12">
        <v>1</v>
      </c>
      <c r="CH767" s="14">
        <v>26467094.662</v>
      </c>
      <c r="CI767" s="15">
        <v>29267242.114</v>
      </c>
      <c r="CJ767" s="15">
        <v>31244269.25</v>
      </c>
      <c r="CK767" s="15">
        <v>30429723.414000001</v>
      </c>
      <c r="CL767" s="15">
        <v>28572912.408</v>
      </c>
      <c r="CM767" s="15">
        <v>29443245.511999998</v>
      </c>
      <c r="CN767" s="14">
        <v>2348417.78689131</v>
      </c>
      <c r="CO767" s="15">
        <v>3066843.88592736</v>
      </c>
      <c r="CP767" s="15">
        <v>3168796.4377005799</v>
      </c>
      <c r="CQ767" s="15">
        <v>3008963.0339082801</v>
      </c>
      <c r="CR767" s="15">
        <v>2867494.4521827502</v>
      </c>
      <c r="CS767" s="16">
        <v>2582418.4716754402</v>
      </c>
      <c r="CT767" s="14">
        <v>1050244.3622117201</v>
      </c>
      <c r="CU767" s="15">
        <v>1371534.28106264</v>
      </c>
      <c r="CV767" s="15">
        <v>1417128.84831153</v>
      </c>
      <c r="CW767" s="15">
        <v>1345649.1771205801</v>
      </c>
      <c r="CX767" s="15">
        <v>1282382.50403683</v>
      </c>
      <c r="CY767" s="16">
        <v>1154892.6498034799</v>
      </c>
      <c r="CZ767" s="17">
        <v>17.781514249902401</v>
      </c>
      <c r="DA767" s="18">
        <v>17.880858119771201</v>
      </c>
      <c r="DB767" s="18">
        <v>17.9463551774998</v>
      </c>
      <c r="DC767" s="18">
        <v>17.920150643174701</v>
      </c>
      <c r="DD767" s="18">
        <v>17.8570021890913</v>
      </c>
      <c r="DE767" s="19">
        <v>17.888065418769202</v>
      </c>
      <c r="DF767" s="17">
        <v>8.6531743560165797E-2</v>
      </c>
      <c r="DG767" s="18">
        <v>0.102566472347869</v>
      </c>
      <c r="DH767" s="18">
        <v>0.101890421699158</v>
      </c>
      <c r="DI767" s="18">
        <v>9.9196764836597701E-2</v>
      </c>
      <c r="DJ767" s="18">
        <v>0.102013129020251</v>
      </c>
      <c r="DK767" s="19">
        <v>8.7272854071178699E-2</v>
      </c>
      <c r="DL767" s="17">
        <v>3.86981721624221E-2</v>
      </c>
      <c r="DM767" s="18">
        <v>4.5869120876437498E-2</v>
      </c>
      <c r="DN767" s="18">
        <v>4.5566781835087299E-2</v>
      </c>
      <c r="DO767" s="18">
        <v>4.4362141864538601E-2</v>
      </c>
      <c r="DP767" s="18">
        <v>4.5621658217347802E-2</v>
      </c>
      <c r="DQ767" s="19">
        <v>3.9029606858715003E-2</v>
      </c>
      <c r="DR767" s="20">
        <v>17.0883670693425</v>
      </c>
      <c r="DS767" s="21">
        <v>17.1877109392113</v>
      </c>
      <c r="DT767" s="21">
        <v>17.253207996939899</v>
      </c>
      <c r="DU767" s="21">
        <v>17.2270034626148</v>
      </c>
      <c r="DV767" s="21">
        <v>17.163855008531399</v>
      </c>
      <c r="DW767" s="22">
        <v>17.194918238209301</v>
      </c>
      <c r="DX767" s="20">
        <v>8.6531743560166102E-2</v>
      </c>
      <c r="DY767" s="21">
        <v>0.102566472347869</v>
      </c>
      <c r="DZ767" s="21">
        <v>0.101890421699158</v>
      </c>
      <c r="EA767" s="21">
        <v>9.91967648365982E-2</v>
      </c>
      <c r="EB767" s="21">
        <v>0.102013129020251</v>
      </c>
      <c r="EC767" s="22">
        <v>8.7272854071178699E-2</v>
      </c>
      <c r="ED767" s="20">
        <v>3.8698172162422197E-2</v>
      </c>
      <c r="EE767" s="21">
        <v>4.5869120876437498E-2</v>
      </c>
      <c r="EF767" s="21">
        <v>4.5566781835087201E-2</v>
      </c>
      <c r="EG767" s="21">
        <v>4.43621418645389E-2</v>
      </c>
      <c r="EH767" s="21">
        <v>4.5621658217347802E-2</v>
      </c>
      <c r="EI767" s="22">
        <v>3.9029606858715003E-2</v>
      </c>
    </row>
    <row r="768" spans="1:139" x14ac:dyDescent="0.2">
      <c r="A768" s="12" t="s">
        <v>4724</v>
      </c>
      <c r="B768" s="12">
        <v>27</v>
      </c>
      <c r="C768" s="12">
        <v>24</v>
      </c>
      <c r="D768" s="12">
        <v>1956.12</v>
      </c>
      <c r="E768" s="12" t="s">
        <v>4726</v>
      </c>
      <c r="F768" s="12" t="s">
        <v>4725</v>
      </c>
      <c r="G768" s="12">
        <v>15323902.560000001</v>
      </c>
      <c r="H768" s="12">
        <v>14075496.609999999</v>
      </c>
      <c r="I768" s="12">
        <v>12487622.18</v>
      </c>
      <c r="J768" s="12">
        <v>11630901.109999999</v>
      </c>
      <c r="K768" s="12">
        <v>13752887.98</v>
      </c>
      <c r="L768" s="12">
        <v>15348299.99</v>
      </c>
      <c r="M768" s="12">
        <v>16907254.309999999</v>
      </c>
      <c r="N768" s="12">
        <v>16727875.24</v>
      </c>
      <c r="O768" s="12">
        <v>14714790.890000001</v>
      </c>
      <c r="P768" s="12">
        <v>17146507.379999999</v>
      </c>
      <c r="Q768" s="12">
        <v>18291857.649999999</v>
      </c>
      <c r="R768" s="12">
        <v>16772863.699999999</v>
      </c>
      <c r="S768" s="12">
        <v>16927594.989999998</v>
      </c>
      <c r="T768" s="12">
        <v>14513604.27</v>
      </c>
      <c r="U768" s="12">
        <v>16869222.280000001</v>
      </c>
      <c r="V768" s="12">
        <v>18193344.27</v>
      </c>
      <c r="W768" s="12">
        <v>17888932.23</v>
      </c>
      <c r="X768" s="12">
        <v>18635167.219999999</v>
      </c>
      <c r="Y768" s="12">
        <v>16315442.52</v>
      </c>
      <c r="Z768" s="12">
        <v>13762553.09</v>
      </c>
      <c r="AA768" s="12">
        <v>17050300.699999999</v>
      </c>
      <c r="AB768" s="12">
        <v>15499194.800000001</v>
      </c>
      <c r="AC768" s="12">
        <v>14599807.07</v>
      </c>
      <c r="AD768" s="12">
        <v>18447377.539999999</v>
      </c>
      <c r="AE768" s="12">
        <v>13146395.060000001</v>
      </c>
      <c r="AF768" s="12">
        <v>16134908.33</v>
      </c>
      <c r="AG768" s="12">
        <v>18025341.120000001</v>
      </c>
      <c r="AH768" s="12">
        <v>14445003.77</v>
      </c>
      <c r="AI768" s="12">
        <v>15338544.17</v>
      </c>
      <c r="AJ768" s="12">
        <v>13861702.91</v>
      </c>
      <c r="AK768" s="12">
        <v>20325483.440000001</v>
      </c>
      <c r="AL768" s="12">
        <v>13170960.35</v>
      </c>
      <c r="AM768" s="12">
        <v>12368596.73</v>
      </c>
      <c r="AN768" s="12">
        <v>11777538.01</v>
      </c>
      <c r="AO768" s="12">
        <v>15069149.800000001</v>
      </c>
      <c r="AP768" s="12">
        <v>15785947</v>
      </c>
      <c r="AQ768" s="12">
        <v>10260731.210000001</v>
      </c>
      <c r="AR768" s="12">
        <v>13480112.289999999</v>
      </c>
      <c r="AS768" s="12">
        <v>12086505.52</v>
      </c>
      <c r="AT768" s="12">
        <v>9547676.8019999992</v>
      </c>
      <c r="AU768" s="12">
        <v>18666652.75</v>
      </c>
      <c r="AV768" s="12">
        <v>22368800.09</v>
      </c>
      <c r="AW768" s="12">
        <v>18578709.870000001</v>
      </c>
      <c r="AX768" s="12">
        <v>17931647.539999999</v>
      </c>
      <c r="AY768" s="12">
        <v>19016685.390000001</v>
      </c>
      <c r="AZ768" s="12">
        <v>27393526.920000002</v>
      </c>
      <c r="BA768" s="12">
        <v>14740727.92</v>
      </c>
      <c r="BB768" s="12">
        <v>18798007.77</v>
      </c>
      <c r="BC768" s="12">
        <v>13356808.529999999</v>
      </c>
      <c r="BD768" s="12">
        <v>15941269.58</v>
      </c>
      <c r="BE768" s="12">
        <v>18906072.010000002</v>
      </c>
      <c r="BF768" s="12">
        <v>20135581.350000001</v>
      </c>
      <c r="BG768" s="12">
        <v>14599807.07</v>
      </c>
      <c r="BH768" s="12">
        <v>13911773.08</v>
      </c>
      <c r="BI768" s="12">
        <v>15683594.609999999</v>
      </c>
      <c r="BJ768" s="12">
        <v>20381930.120000001</v>
      </c>
      <c r="BK768" s="12">
        <v>17202763.030000001</v>
      </c>
      <c r="BL768" s="12">
        <v>15916232.609999999</v>
      </c>
      <c r="BM768" s="12">
        <v>10160809.220000001</v>
      </c>
      <c r="BN768" s="12">
        <v>13109558.210000001</v>
      </c>
      <c r="BU768" s="11" t="s">
        <v>3074</v>
      </c>
      <c r="BV768" s="11" t="s">
        <v>3075</v>
      </c>
      <c r="BW768" s="12">
        <f t="shared" si="57"/>
        <v>12</v>
      </c>
      <c r="BX768" s="12">
        <f t="shared" si="58"/>
        <v>0</v>
      </c>
      <c r="BY768" s="12">
        <f t="shared" si="59"/>
        <v>1.2605086630497864</v>
      </c>
      <c r="BZ768" s="23">
        <f t="shared" si="60"/>
        <v>1.0760052939189564</v>
      </c>
      <c r="CA768" s="24">
        <f t="shared" si="61"/>
        <v>1.1714706890138467</v>
      </c>
      <c r="CB768" s="13">
        <v>2.6176655E-2</v>
      </c>
      <c r="CC768" s="13">
        <v>9.7308870000000006E-2</v>
      </c>
      <c r="CD768" s="13">
        <v>4.9306071702328504E-3</v>
      </c>
      <c r="CE768" s="13">
        <v>2.4509704247378399E-2</v>
      </c>
      <c r="CF768" s="13">
        <v>0.23289539058054501</v>
      </c>
      <c r="CG768" s="12">
        <v>1</v>
      </c>
      <c r="CH768" s="14">
        <v>13454162.088</v>
      </c>
      <c r="CI768" s="15">
        <v>16168945.562000001</v>
      </c>
      <c r="CJ768" s="15">
        <v>16675028.578</v>
      </c>
      <c r="CK768" s="15">
        <v>16959087.866</v>
      </c>
      <c r="CL768" s="15">
        <v>15748615.034</v>
      </c>
      <c r="CM768" s="15">
        <v>15561100.060000001</v>
      </c>
      <c r="CN768" s="14">
        <v>1434372.9611810399</v>
      </c>
      <c r="CO768" s="15">
        <v>1072515.0657772401</v>
      </c>
      <c r="CP768" s="15">
        <v>1359868.0068982299</v>
      </c>
      <c r="CQ768" s="15">
        <v>1989306.1176316901</v>
      </c>
      <c r="CR768" s="15">
        <v>2069494.1182100701</v>
      </c>
      <c r="CS768" s="16">
        <v>1626721.60023342</v>
      </c>
      <c r="CT768" s="14">
        <v>641471.08925769699</v>
      </c>
      <c r="CU768" s="15">
        <v>479643.31879411201</v>
      </c>
      <c r="CV768" s="15">
        <v>608151.46077031805</v>
      </c>
      <c r="CW768" s="15">
        <v>889644.74141612998</v>
      </c>
      <c r="CX768" s="15">
        <v>925505.905470739</v>
      </c>
      <c r="CY768" s="16">
        <v>727492.01571783202</v>
      </c>
      <c r="CZ768" s="17">
        <v>17.103358045487301</v>
      </c>
      <c r="DA768" s="18">
        <v>17.289952073208799</v>
      </c>
      <c r="DB768" s="18">
        <v>17.319805880114199</v>
      </c>
      <c r="DC768" s="18">
        <v>17.333528129989201</v>
      </c>
      <c r="DD768" s="18">
        <v>17.2584645447476</v>
      </c>
      <c r="DE768" s="19">
        <v>17.249179955591</v>
      </c>
      <c r="DF768" s="17">
        <v>0.107368198097884</v>
      </c>
      <c r="DG768" s="18">
        <v>6.7402718976570797E-2</v>
      </c>
      <c r="DH768" s="18">
        <v>8.3953899560143194E-2</v>
      </c>
      <c r="DI768" s="18">
        <v>0.124104200367519</v>
      </c>
      <c r="DJ768" s="18">
        <v>0.131997561568548</v>
      </c>
      <c r="DK768" s="19">
        <v>0.10241024205219799</v>
      </c>
      <c r="DL768" s="17">
        <v>4.8016517913706397E-2</v>
      </c>
      <c r="DM768" s="18">
        <v>3.01434122999855E-2</v>
      </c>
      <c r="DN768" s="18">
        <v>3.7545325278533999E-2</v>
      </c>
      <c r="DO768" s="18">
        <v>5.5501085663005399E-2</v>
      </c>
      <c r="DP768" s="18">
        <v>5.9031104106297597E-2</v>
      </c>
      <c r="DQ768" s="19">
        <v>4.5799252564184698E-2</v>
      </c>
      <c r="DR768" s="20">
        <v>16.410210864927301</v>
      </c>
      <c r="DS768" s="21">
        <v>16.596804892648901</v>
      </c>
      <c r="DT768" s="21">
        <v>16.626658699554302</v>
      </c>
      <c r="DU768" s="21">
        <v>16.6403809494293</v>
      </c>
      <c r="DV768" s="21">
        <v>16.565317364187599</v>
      </c>
      <c r="DW768" s="22">
        <v>16.556032775030999</v>
      </c>
      <c r="DX768" s="20">
        <v>0.107368198097884</v>
      </c>
      <c r="DY768" s="21">
        <v>6.7402718976570797E-2</v>
      </c>
      <c r="DZ768" s="21">
        <v>8.3953899560144304E-2</v>
      </c>
      <c r="EA768" s="21">
        <v>0.124104200367519</v>
      </c>
      <c r="EB768" s="21">
        <v>0.13199756156855</v>
      </c>
      <c r="EC768" s="22">
        <v>0.10241024205219799</v>
      </c>
      <c r="ED768" s="20">
        <v>4.8016517913706397E-2</v>
      </c>
      <c r="EE768" s="21">
        <v>3.01434122999855E-2</v>
      </c>
      <c r="EF768" s="21">
        <v>3.7545325278534498E-2</v>
      </c>
      <c r="EG768" s="21">
        <v>5.5501085663005399E-2</v>
      </c>
      <c r="EH768" s="21">
        <v>5.9031104106298103E-2</v>
      </c>
      <c r="EI768" s="22">
        <v>4.5799252564184698E-2</v>
      </c>
    </row>
    <row r="769" spans="1:139" x14ac:dyDescent="0.2">
      <c r="A769" s="12" t="s">
        <v>4727</v>
      </c>
      <c r="B769" s="12">
        <v>17</v>
      </c>
      <c r="C769" s="12">
        <v>17</v>
      </c>
      <c r="D769" s="12">
        <v>947.65</v>
      </c>
      <c r="E769" s="12" t="s">
        <v>4735</v>
      </c>
      <c r="F769" s="12" t="s">
        <v>4728</v>
      </c>
      <c r="G769" s="12">
        <v>10962090.83</v>
      </c>
      <c r="H769" s="12">
        <v>11119882.140000001</v>
      </c>
      <c r="I769" s="12">
        <v>9854265.4360000007</v>
      </c>
      <c r="J769" s="12">
        <v>8991601.2939999998</v>
      </c>
      <c r="K769" s="12">
        <v>10756675.369999999</v>
      </c>
      <c r="L769" s="12">
        <v>10719242.98</v>
      </c>
      <c r="M769" s="12">
        <v>12827007.74</v>
      </c>
      <c r="N769" s="12">
        <v>13511104.76</v>
      </c>
      <c r="O769" s="12">
        <v>11618881.970000001</v>
      </c>
      <c r="P769" s="12">
        <v>13493299.220000001</v>
      </c>
      <c r="Q769" s="12">
        <v>13952034.52</v>
      </c>
      <c r="R769" s="12">
        <v>12208552.050000001</v>
      </c>
      <c r="S769" s="12">
        <v>12448504.630000001</v>
      </c>
      <c r="T769" s="12">
        <v>11454066.210000001</v>
      </c>
      <c r="U769" s="12">
        <v>11993636.369999999</v>
      </c>
      <c r="V769" s="12">
        <v>12394688.109999999</v>
      </c>
      <c r="W769" s="12">
        <v>12936149.33</v>
      </c>
      <c r="X769" s="12">
        <v>13752214.41</v>
      </c>
      <c r="Y769" s="12">
        <v>13225941.939999999</v>
      </c>
      <c r="Z769" s="12">
        <v>11060735.48</v>
      </c>
      <c r="AA769" s="12">
        <v>12708621.4</v>
      </c>
      <c r="AB769" s="12">
        <v>11714197.08</v>
      </c>
      <c r="AC769" s="12">
        <v>11364213.74</v>
      </c>
      <c r="AD769" s="12">
        <v>13955520.92</v>
      </c>
      <c r="AE769" s="12">
        <v>9767037.2070000004</v>
      </c>
      <c r="AF769" s="12">
        <v>12171978.92</v>
      </c>
      <c r="AG769" s="12">
        <v>13402869.83</v>
      </c>
      <c r="AH769" s="12">
        <v>10487335.109999999</v>
      </c>
      <c r="AI769" s="12">
        <v>11319630.359999999</v>
      </c>
      <c r="AJ769" s="12">
        <v>10345865.199999999</v>
      </c>
      <c r="AK769" s="12">
        <v>14540016.460000001</v>
      </c>
      <c r="AL769" s="12">
        <v>10405283.09</v>
      </c>
      <c r="AM769" s="12">
        <v>9760339.7550000008</v>
      </c>
      <c r="AN769" s="12">
        <v>9104963.1469999999</v>
      </c>
      <c r="AO769" s="12">
        <v>11786175.58</v>
      </c>
      <c r="AP769" s="12">
        <v>11024895.380000001</v>
      </c>
      <c r="AQ769" s="12">
        <v>7784497.4869999997</v>
      </c>
      <c r="AR769" s="12">
        <v>10887886.640000001</v>
      </c>
      <c r="AS769" s="12">
        <v>9543573</v>
      </c>
      <c r="AT769" s="12">
        <v>7513463.6509999996</v>
      </c>
      <c r="AU769" s="12">
        <v>14237907.85</v>
      </c>
      <c r="AV769" s="12">
        <v>16281695.550000001</v>
      </c>
      <c r="AW769" s="12">
        <v>13662729.76</v>
      </c>
      <c r="AX769" s="12">
        <v>14151569.41</v>
      </c>
      <c r="AY769" s="12">
        <v>13520434.18</v>
      </c>
      <c r="AZ769" s="12">
        <v>18662551.390000001</v>
      </c>
      <c r="BA769" s="12">
        <v>10659566.210000001</v>
      </c>
      <c r="BB769" s="12">
        <v>13872386.02</v>
      </c>
      <c r="BC769" s="12">
        <v>10827556.4</v>
      </c>
      <c r="BD769" s="12">
        <v>12811733.76</v>
      </c>
      <c r="BE769" s="12">
        <v>14091840.109999999</v>
      </c>
      <c r="BF769" s="12">
        <v>15218349.810000001</v>
      </c>
      <c r="BG769" s="12">
        <v>11364213.74</v>
      </c>
      <c r="BH769" s="12">
        <v>10524316.52</v>
      </c>
      <c r="BI769" s="12">
        <v>11652034.76</v>
      </c>
      <c r="BJ769" s="12">
        <v>15375880.59</v>
      </c>
      <c r="BK769" s="12">
        <v>12791236.08</v>
      </c>
      <c r="BL769" s="12">
        <v>11555473.970000001</v>
      </c>
      <c r="BM769" s="12">
        <v>7498534.6239999998</v>
      </c>
      <c r="BN769" s="12">
        <v>9784492.0559999999</v>
      </c>
      <c r="BO769" s="11" t="s">
        <v>4729</v>
      </c>
      <c r="BP769" s="11" t="s">
        <v>4730</v>
      </c>
      <c r="BQ769" s="11" t="s">
        <v>4731</v>
      </c>
      <c r="BR769" s="11" t="s">
        <v>4732</v>
      </c>
      <c r="BU769" s="11" t="s">
        <v>4733</v>
      </c>
      <c r="BV769" s="11" t="s">
        <v>4734</v>
      </c>
      <c r="BW769" s="12">
        <f t="shared" si="57"/>
        <v>12</v>
      </c>
      <c r="BX769" s="12">
        <f t="shared" si="58"/>
        <v>0</v>
      </c>
      <c r="BY769" s="12">
        <f t="shared" si="59"/>
        <v>1.2260873335886751</v>
      </c>
      <c r="BZ769" s="23">
        <f t="shared" si="60"/>
        <v>1.0664778255137541</v>
      </c>
      <c r="CA769" s="24">
        <f t="shared" si="61"/>
        <v>1.1496604094867442</v>
      </c>
      <c r="CB769" s="13">
        <v>3.7262958999999998E-2</v>
      </c>
      <c r="CC769" s="13">
        <v>0.124461562</v>
      </c>
      <c r="CD769" s="13">
        <v>9.0508589004313095E-3</v>
      </c>
      <c r="CE769" s="13">
        <v>3.8120612610191E-2</v>
      </c>
      <c r="CF769" s="13">
        <v>9.8148217841231997E-2</v>
      </c>
      <c r="CG769" s="12">
        <v>1</v>
      </c>
      <c r="CH769" s="14">
        <v>10336903.014</v>
      </c>
      <c r="CI769" s="15">
        <v>12433907.334000001</v>
      </c>
      <c r="CJ769" s="15">
        <v>12411358.755999999</v>
      </c>
      <c r="CK769" s="15">
        <v>12673945.854</v>
      </c>
      <c r="CL769" s="15">
        <v>11901918.069399999</v>
      </c>
      <c r="CM769" s="15">
        <v>11545535.884</v>
      </c>
      <c r="CN769" s="14">
        <v>897621.95514328696</v>
      </c>
      <c r="CO769" s="15">
        <v>1228976.5643354</v>
      </c>
      <c r="CP769" s="15">
        <v>936361.73513811803</v>
      </c>
      <c r="CQ769" s="15">
        <v>1026711.50025327</v>
      </c>
      <c r="CR769" s="15">
        <v>1561260.4158141101</v>
      </c>
      <c r="CS769" s="16">
        <v>1270054.3490569401</v>
      </c>
      <c r="CT769" s="14">
        <v>401428.74195933098</v>
      </c>
      <c r="CU769" s="15">
        <v>549615.028121621</v>
      </c>
      <c r="CV769" s="15">
        <v>418753.698259697</v>
      </c>
      <c r="CW769" s="15">
        <v>459159.34156942298</v>
      </c>
      <c r="CX769" s="15">
        <v>698216.88406798698</v>
      </c>
      <c r="CY769" s="16">
        <v>567985.57192211202</v>
      </c>
      <c r="CZ769" s="17">
        <v>16.841237658836899</v>
      </c>
      <c r="DA769" s="18">
        <v>17.025043763405701</v>
      </c>
      <c r="DB769" s="18">
        <v>17.025074446920399</v>
      </c>
      <c r="DC769" s="18">
        <v>17.045472782543499</v>
      </c>
      <c r="DD769" s="18">
        <v>16.9783456942206</v>
      </c>
      <c r="DE769" s="19">
        <v>16.950237550647199</v>
      </c>
      <c r="DF769" s="17">
        <v>8.9500823280943401E-2</v>
      </c>
      <c r="DG769" s="18">
        <v>0.101354281504121</v>
      </c>
      <c r="DH769" s="18">
        <v>7.3422248399601403E-2</v>
      </c>
      <c r="DI769" s="18">
        <v>8.3514654024377202E-2</v>
      </c>
      <c r="DJ769" s="18">
        <v>0.13309943795955101</v>
      </c>
      <c r="DK769" s="19">
        <v>0.107935640840209</v>
      </c>
      <c r="DL769" s="17">
        <v>4.0025984979677E-2</v>
      </c>
      <c r="DM769" s="18">
        <v>4.5327012650772797E-2</v>
      </c>
      <c r="DN769" s="18">
        <v>3.28354276964768E-2</v>
      </c>
      <c r="DO769" s="18">
        <v>3.7348888703176701E-2</v>
      </c>
      <c r="DP769" s="18">
        <v>5.9523878208914201E-2</v>
      </c>
      <c r="DQ769" s="19">
        <v>4.8270286022741901E-2</v>
      </c>
      <c r="DR769" s="20">
        <v>16.148090478276998</v>
      </c>
      <c r="DS769" s="21">
        <v>16.3318965828458</v>
      </c>
      <c r="DT769" s="21">
        <v>16.331927266360399</v>
      </c>
      <c r="DU769" s="21">
        <v>16.352325601983601</v>
      </c>
      <c r="DV769" s="21">
        <v>16.2851985136606</v>
      </c>
      <c r="DW769" s="22">
        <v>16.257090370087301</v>
      </c>
      <c r="DX769" s="20">
        <v>8.9500823280943401E-2</v>
      </c>
      <c r="DY769" s="21">
        <v>0.101354281504122</v>
      </c>
      <c r="DZ769" s="21">
        <v>7.3422248399601403E-2</v>
      </c>
      <c r="EA769" s="21">
        <v>8.3514654024377896E-2</v>
      </c>
      <c r="EB769" s="21">
        <v>0.13309943795955201</v>
      </c>
      <c r="EC769" s="22">
        <v>0.107935640840209</v>
      </c>
      <c r="ED769" s="20">
        <v>4.0025984979677E-2</v>
      </c>
      <c r="EE769" s="21">
        <v>4.53270126507734E-2</v>
      </c>
      <c r="EF769" s="21">
        <v>3.28354276964768E-2</v>
      </c>
      <c r="EG769" s="21">
        <v>3.7348888703177097E-2</v>
      </c>
      <c r="EH769" s="21">
        <v>5.95238782089147E-2</v>
      </c>
      <c r="EI769" s="22">
        <v>4.8270286022741901E-2</v>
      </c>
    </row>
    <row r="770" spans="1:139" x14ac:dyDescent="0.2">
      <c r="A770" s="12" t="s">
        <v>4736</v>
      </c>
      <c r="B770" s="12">
        <v>3</v>
      </c>
      <c r="C770" s="12">
        <v>3</v>
      </c>
      <c r="D770" s="12">
        <v>193.66</v>
      </c>
      <c r="E770" s="12" t="s">
        <v>4738</v>
      </c>
      <c r="F770" s="12" t="s">
        <v>4737</v>
      </c>
      <c r="G770" s="12">
        <v>588374.21889999998</v>
      </c>
      <c r="H770" s="12">
        <v>546855.08440000005</v>
      </c>
      <c r="I770" s="12">
        <v>496921.64130000002</v>
      </c>
      <c r="J770" s="12">
        <v>455591.80900000001</v>
      </c>
      <c r="K770" s="12">
        <v>595879.74800000002</v>
      </c>
      <c r="L770" s="12">
        <v>554442.77949999995</v>
      </c>
      <c r="M770" s="12">
        <v>707562.68810000003</v>
      </c>
      <c r="N770" s="12">
        <v>704386.78850000002</v>
      </c>
      <c r="O770" s="12">
        <v>537661.26639999996</v>
      </c>
      <c r="P770" s="12">
        <v>670721.3861</v>
      </c>
      <c r="Q770" s="12">
        <v>830984.04630000005</v>
      </c>
      <c r="R770" s="12">
        <v>649530.18969999999</v>
      </c>
      <c r="S770" s="12">
        <v>632558.21400000004</v>
      </c>
      <c r="T770" s="12">
        <v>593108.65480000002</v>
      </c>
      <c r="U770" s="12">
        <v>609141.83429999999</v>
      </c>
      <c r="V770" s="12">
        <v>735092.31819999998</v>
      </c>
      <c r="W770" s="12">
        <v>662452.70030000003</v>
      </c>
      <c r="X770" s="12">
        <v>850327.86329999997</v>
      </c>
      <c r="Y770" s="12">
        <v>666235.93180000002</v>
      </c>
      <c r="Z770" s="12">
        <v>494396.67580000003</v>
      </c>
      <c r="AA770" s="12">
        <v>681631.97970000003</v>
      </c>
      <c r="AB770" s="12">
        <v>589187.22380000004</v>
      </c>
      <c r="AC770" s="12">
        <v>561106.5686</v>
      </c>
      <c r="AD770" s="12">
        <v>641263.4915</v>
      </c>
      <c r="AE770" s="12">
        <v>495161.54269999999</v>
      </c>
      <c r="AF770" s="12">
        <v>631538.58790000004</v>
      </c>
      <c r="AG770" s="12">
        <v>713050.03500000003</v>
      </c>
      <c r="AH770" s="12">
        <v>513708.46850000002</v>
      </c>
      <c r="AI770" s="12">
        <v>726759.99140000006</v>
      </c>
      <c r="AJ770" s="12">
        <v>567835.19620000001</v>
      </c>
      <c r="AK770" s="12">
        <v>780414.1531</v>
      </c>
      <c r="AL770" s="12">
        <v>511712.43440000003</v>
      </c>
      <c r="AM770" s="12">
        <v>492185.24530000001</v>
      </c>
      <c r="AN770" s="12">
        <v>461335.6948</v>
      </c>
      <c r="AO770" s="12">
        <v>652910.22510000004</v>
      </c>
      <c r="AP770" s="12">
        <v>570252.3628</v>
      </c>
      <c r="AQ770" s="12">
        <v>429408.01779999997</v>
      </c>
      <c r="AR770" s="12">
        <v>567628.15749999997</v>
      </c>
      <c r="AS770" s="12">
        <v>441626.78970000002</v>
      </c>
      <c r="AT770" s="12">
        <v>373477.28460000001</v>
      </c>
      <c r="AU770" s="12">
        <v>848010.67940000002</v>
      </c>
      <c r="AV770" s="12">
        <v>866233.17440000002</v>
      </c>
      <c r="AW770" s="12">
        <v>694257.84</v>
      </c>
      <c r="AX770" s="12">
        <v>732789.39890000003</v>
      </c>
      <c r="AY770" s="12">
        <v>686685.99109999998</v>
      </c>
      <c r="AZ770" s="12">
        <v>1106820.764</v>
      </c>
      <c r="BA770" s="12">
        <v>545870.20010000002</v>
      </c>
      <c r="BB770" s="12">
        <v>857758.32279999997</v>
      </c>
      <c r="BC770" s="12">
        <v>545421.04909999995</v>
      </c>
      <c r="BD770" s="12">
        <v>572663.4179</v>
      </c>
      <c r="BE770" s="12">
        <v>755821.46739999996</v>
      </c>
      <c r="BF770" s="12">
        <v>765435.071</v>
      </c>
      <c r="BG770" s="12">
        <v>561106.5686</v>
      </c>
      <c r="BH770" s="12">
        <v>483597.85310000001</v>
      </c>
      <c r="BI770" s="12">
        <v>590725.6605</v>
      </c>
      <c r="BJ770" s="12">
        <v>797771.83109999995</v>
      </c>
      <c r="BK770" s="12">
        <v>680510.32720000006</v>
      </c>
      <c r="BL770" s="12">
        <v>566029.86109999998</v>
      </c>
      <c r="BM770" s="12">
        <v>481432.2366</v>
      </c>
      <c r="BN770" s="12">
        <v>537024.10199999996</v>
      </c>
      <c r="BU770" s="11" t="s">
        <v>1335</v>
      </c>
      <c r="BV770" s="11" t="s">
        <v>1336</v>
      </c>
      <c r="BW770" s="12">
        <f t="shared" si="57"/>
        <v>12</v>
      </c>
      <c r="BX770" s="12">
        <f t="shared" si="58"/>
        <v>0</v>
      </c>
      <c r="BY770" s="12">
        <f t="shared" si="59"/>
        <v>1.2701136196942076</v>
      </c>
      <c r="BZ770" s="23">
        <f t="shared" si="60"/>
        <v>1.0934352883682208</v>
      </c>
      <c r="CA770" s="24">
        <f t="shared" si="61"/>
        <v>1.1615809670727302</v>
      </c>
      <c r="CB770" s="13">
        <v>0.18309018199999999</v>
      </c>
      <c r="CC770" s="13">
        <v>0.35314559299999998</v>
      </c>
      <c r="CD770" s="13">
        <v>7.6400803310126594E-2</v>
      </c>
      <c r="CE770" s="13">
        <v>0.17419383154708901</v>
      </c>
      <c r="CF770" s="13">
        <v>0.29983405595160101</v>
      </c>
      <c r="CG770" s="12">
        <v>1</v>
      </c>
      <c r="CH770" s="14">
        <v>536724.50031999999</v>
      </c>
      <c r="CI770" s="15">
        <v>634954.98172000004</v>
      </c>
      <c r="CJ770" s="15">
        <v>663064.58782000002</v>
      </c>
      <c r="CK770" s="15">
        <v>681701.09788000002</v>
      </c>
      <c r="CL770" s="15">
        <v>593670.16125999996</v>
      </c>
      <c r="CM770" s="15">
        <v>630578.4558</v>
      </c>
      <c r="CN770" s="14">
        <v>60075.882594993302</v>
      </c>
      <c r="CO770" s="15">
        <v>82644.0745726163</v>
      </c>
      <c r="CP770" s="15">
        <v>96322.711787264998</v>
      </c>
      <c r="CQ770" s="15">
        <v>129400.760358347</v>
      </c>
      <c r="CR770" s="15">
        <v>72088.207795036593</v>
      </c>
      <c r="CS770" s="16">
        <v>91717.884810570802</v>
      </c>
      <c r="CT770" s="14">
        <v>26866.751458140301</v>
      </c>
      <c r="CU770" s="15">
        <v>36959.553736386399</v>
      </c>
      <c r="CV770" s="15">
        <v>43076.826266689</v>
      </c>
      <c r="CW770" s="15">
        <v>57869.779300284601</v>
      </c>
      <c r="CX770" s="15">
        <v>32238.826601166402</v>
      </c>
      <c r="CY770" s="16">
        <v>41017.485037786399</v>
      </c>
      <c r="CZ770" s="17">
        <v>13.881225558809501</v>
      </c>
      <c r="DA770" s="18">
        <v>14.0474424664019</v>
      </c>
      <c r="DB770" s="18">
        <v>14.090114642766901</v>
      </c>
      <c r="DC770" s="18">
        <v>14.110212318077499</v>
      </c>
      <c r="DD770" s="18">
        <v>13.9811963068542</v>
      </c>
      <c r="DE770" s="19">
        <v>14.038861275035501</v>
      </c>
      <c r="DF770" s="17">
        <v>0.114439763245841</v>
      </c>
      <c r="DG770" s="18">
        <v>0.133508169780478</v>
      </c>
      <c r="DH770" s="18">
        <v>0.13503130055191201</v>
      </c>
      <c r="DI770" s="18">
        <v>0.19869786258250799</v>
      </c>
      <c r="DJ770" s="18">
        <v>0.12350637368157399</v>
      </c>
      <c r="DK770" s="19">
        <v>0.14822929062732401</v>
      </c>
      <c r="DL770" s="17">
        <v>5.1179017989336301E-2</v>
      </c>
      <c r="DM770" s="18">
        <v>5.97066686361463E-2</v>
      </c>
      <c r="DN770" s="18">
        <v>6.0387833424855999E-2</v>
      </c>
      <c r="DO770" s="18">
        <v>8.8860385543680101E-2</v>
      </c>
      <c r="DP770" s="18">
        <v>5.5233729441297903E-2</v>
      </c>
      <c r="DQ770" s="19">
        <v>6.6290154019853706E-2</v>
      </c>
      <c r="DR770" s="20">
        <v>13.1880783782486</v>
      </c>
      <c r="DS770" s="21">
        <v>13.3542952858413</v>
      </c>
      <c r="DT770" s="21">
        <v>13.396967462206399</v>
      </c>
      <c r="DU770" s="21">
        <v>13.417065137517</v>
      </c>
      <c r="DV770" s="21">
        <v>13.288049126293499</v>
      </c>
      <c r="DW770" s="22">
        <v>13.3457140944749</v>
      </c>
      <c r="DX770" s="20">
        <v>0.114439763246051</v>
      </c>
      <c r="DY770" s="21">
        <v>0.13350816978065499</v>
      </c>
      <c r="DZ770" s="21">
        <v>0.13503130055204901</v>
      </c>
      <c r="EA770" s="21">
        <v>0.19869786258276201</v>
      </c>
      <c r="EB770" s="21">
        <v>0.12350637368176</v>
      </c>
      <c r="EC770" s="22">
        <v>0.14822929062752199</v>
      </c>
      <c r="ED770" s="20">
        <v>5.11790179894306E-2</v>
      </c>
      <c r="EE770" s="21">
        <v>5.9706668636225403E-2</v>
      </c>
      <c r="EF770" s="21">
        <v>6.0387833424917103E-2</v>
      </c>
      <c r="EG770" s="21">
        <v>8.8860385543793594E-2</v>
      </c>
      <c r="EH770" s="21">
        <v>5.5233729441381003E-2</v>
      </c>
      <c r="EI770" s="22">
        <v>6.6290154019942496E-2</v>
      </c>
    </row>
    <row r="771" spans="1:139" x14ac:dyDescent="0.2">
      <c r="A771" s="12" t="s">
        <v>4739</v>
      </c>
      <c r="B771" s="12">
        <v>5</v>
      </c>
      <c r="C771" s="12">
        <v>5</v>
      </c>
      <c r="D771" s="12">
        <v>199.86</v>
      </c>
      <c r="E771" s="12" t="s">
        <v>4743</v>
      </c>
      <c r="F771" s="12" t="s">
        <v>4740</v>
      </c>
      <c r="G771" s="12">
        <v>2566183.4309999999</v>
      </c>
      <c r="H771" s="12">
        <v>2335431.426</v>
      </c>
      <c r="I771" s="12">
        <v>2131050.4210000001</v>
      </c>
      <c r="J771" s="12">
        <v>2016915.1029999999</v>
      </c>
      <c r="K771" s="12">
        <v>2230478.8960000002</v>
      </c>
      <c r="L771" s="12">
        <v>2428361.7379999999</v>
      </c>
      <c r="M771" s="12">
        <v>2796252.2540000002</v>
      </c>
      <c r="N771" s="12">
        <v>3186828.2420000001</v>
      </c>
      <c r="O771" s="12">
        <v>2206977.5989999999</v>
      </c>
      <c r="P771" s="12">
        <v>2658758.3149999999</v>
      </c>
      <c r="Q771" s="12">
        <v>2981267.6230000001</v>
      </c>
      <c r="R771" s="12">
        <v>2637439.5060000001</v>
      </c>
      <c r="S771" s="12">
        <v>2640191.6030000001</v>
      </c>
      <c r="T771" s="12">
        <v>2273711.1669999999</v>
      </c>
      <c r="U771" s="12">
        <v>2735262.8859999999</v>
      </c>
      <c r="V771" s="12">
        <v>2926158.26</v>
      </c>
      <c r="W771" s="12">
        <v>2507657.8569999998</v>
      </c>
      <c r="X771" s="12">
        <v>2903903.102</v>
      </c>
      <c r="Y771" s="12">
        <v>2383846.9479999999</v>
      </c>
      <c r="Z771" s="12">
        <v>2080560.4240000001</v>
      </c>
      <c r="AA771" s="12">
        <v>2563535.9040000001</v>
      </c>
      <c r="AB771" s="12">
        <v>2430056.6749999998</v>
      </c>
      <c r="AC771" s="12">
        <v>2208132.0869999998</v>
      </c>
      <c r="AD771" s="12">
        <v>2978251.61</v>
      </c>
      <c r="AE771" s="12">
        <v>2124157.0320000001</v>
      </c>
      <c r="AF771" s="12">
        <v>2436825.7489999998</v>
      </c>
      <c r="AG771" s="12">
        <v>2984483.8080000002</v>
      </c>
      <c r="AH771" s="12">
        <v>2228320.7220000001</v>
      </c>
      <c r="AI771" s="12">
        <v>2509968.0699999998</v>
      </c>
      <c r="AJ771" s="12">
        <v>2344225.7779999999</v>
      </c>
      <c r="AK771" s="12">
        <v>3403762.1039999998</v>
      </c>
      <c r="AL771" s="12">
        <v>2185349.162</v>
      </c>
      <c r="AM771" s="12">
        <v>2110738.3679999998</v>
      </c>
      <c r="AN771" s="12">
        <v>2042343.4140000001</v>
      </c>
      <c r="AO771" s="12">
        <v>2443953.6379999998</v>
      </c>
      <c r="AP771" s="12">
        <v>2497604.929</v>
      </c>
      <c r="AQ771" s="12">
        <v>1696998.9480000001</v>
      </c>
      <c r="AR771" s="12">
        <v>2568096.7799999998</v>
      </c>
      <c r="AS771" s="12">
        <v>1812777.845</v>
      </c>
      <c r="AT771" s="12">
        <v>1480474.392</v>
      </c>
      <c r="AU771" s="12">
        <v>3042352.9709999999</v>
      </c>
      <c r="AV771" s="12">
        <v>3517369.372</v>
      </c>
      <c r="AW771" s="12">
        <v>2897715.4649999999</v>
      </c>
      <c r="AX771" s="12">
        <v>2809184.162</v>
      </c>
      <c r="AY771" s="12">
        <v>3083463.6529999999</v>
      </c>
      <c r="AZ771" s="12">
        <v>4405885.6840000004</v>
      </c>
      <c r="BA771" s="12">
        <v>2066344.8049999999</v>
      </c>
      <c r="BB771" s="12">
        <v>2929278.4139999999</v>
      </c>
      <c r="BC771" s="12">
        <v>1951561.3640000001</v>
      </c>
      <c r="BD771" s="12">
        <v>2409928.9130000002</v>
      </c>
      <c r="BE771" s="12">
        <v>2842553.6460000002</v>
      </c>
      <c r="BF771" s="12">
        <v>3156977.1510000001</v>
      </c>
      <c r="BG771" s="12">
        <v>2208132.0869999998</v>
      </c>
      <c r="BH771" s="12">
        <v>2245997.3220000002</v>
      </c>
      <c r="BI771" s="12">
        <v>2534110.503</v>
      </c>
      <c r="BJ771" s="12">
        <v>3078245.696</v>
      </c>
      <c r="BK771" s="12">
        <v>2848288.273</v>
      </c>
      <c r="BL771" s="12">
        <v>2455275.9909999999</v>
      </c>
      <c r="BM771" s="12">
        <v>1662694.088</v>
      </c>
      <c r="BN771" s="12">
        <v>2217026.6150000002</v>
      </c>
      <c r="BO771" s="11" t="s">
        <v>287</v>
      </c>
      <c r="BP771" s="11" t="s">
        <v>288</v>
      </c>
      <c r="BQ771" s="11" t="s">
        <v>289</v>
      </c>
      <c r="BR771" s="11" t="s">
        <v>290</v>
      </c>
      <c r="BS771" s="11" t="s">
        <v>291</v>
      </c>
      <c r="BT771" s="11" t="s">
        <v>292</v>
      </c>
      <c r="BU771" s="11" t="s">
        <v>4741</v>
      </c>
      <c r="BV771" s="11" t="s">
        <v>4742</v>
      </c>
      <c r="BW771" s="12">
        <f t="shared" si="57"/>
        <v>4</v>
      </c>
      <c r="BX771" s="12">
        <f t="shared" si="58"/>
        <v>0</v>
      </c>
      <c r="BY771" s="12">
        <f t="shared" si="59"/>
        <v>1.1770486149015298</v>
      </c>
      <c r="BZ771" s="23">
        <f t="shared" si="60"/>
        <v>1.0560464474814373</v>
      </c>
      <c r="CA771" s="24">
        <f t="shared" si="61"/>
        <v>1.1145803460715864</v>
      </c>
      <c r="CB771" s="13">
        <v>0.33019373000000002</v>
      </c>
      <c r="CC771" s="13">
        <v>0.53202193900000005</v>
      </c>
      <c r="CD771" s="13">
        <v>0.11424812836500101</v>
      </c>
      <c r="CE771" s="13">
        <v>0.2327244846331</v>
      </c>
      <c r="CF771" s="13">
        <v>8.6880198025625396E-2</v>
      </c>
      <c r="CG771" s="12">
        <v>1</v>
      </c>
      <c r="CH771" s="14">
        <v>2256011.8553999998</v>
      </c>
      <c r="CI771" s="15">
        <v>2655435.6296000001</v>
      </c>
      <c r="CJ771" s="15">
        <v>2653574.557</v>
      </c>
      <c r="CK771" s="15">
        <v>2560425.3182000001</v>
      </c>
      <c r="CL771" s="15">
        <v>2460826.6616000002</v>
      </c>
      <c r="CM771" s="15">
        <v>2500764.8254</v>
      </c>
      <c r="CN771" s="14">
        <v>209731.03228643199</v>
      </c>
      <c r="CO771" s="15">
        <v>372456.58401851798</v>
      </c>
      <c r="CP771" s="15">
        <v>254357.70432116001</v>
      </c>
      <c r="CQ771" s="15">
        <v>359156.02986424998</v>
      </c>
      <c r="CR771" s="15">
        <v>337796.36813610198</v>
      </c>
      <c r="CS771" s="16">
        <v>290209.933568771</v>
      </c>
      <c r="CT771" s="14">
        <v>93794.569036732995</v>
      </c>
      <c r="CU771" s="15">
        <v>166567.648106554</v>
      </c>
      <c r="CV771" s="15">
        <v>113752.223492581</v>
      </c>
      <c r="CW771" s="15">
        <v>160619.45946108201</v>
      </c>
      <c r="CX771" s="15">
        <v>151067.12834097401</v>
      </c>
      <c r="CY771" s="16">
        <v>129785.827841094</v>
      </c>
      <c r="CZ771" s="17">
        <v>15.318861115057899</v>
      </c>
      <c r="DA771" s="18">
        <v>15.477458982693699</v>
      </c>
      <c r="DB771" s="18">
        <v>15.4807876511403</v>
      </c>
      <c r="DC771" s="18">
        <v>15.44074736858</v>
      </c>
      <c r="DD771" s="18">
        <v>15.401889838502401</v>
      </c>
      <c r="DE771" s="19">
        <v>15.4201770497456</v>
      </c>
      <c r="DF771" s="17">
        <v>9.1735427056301597E-2</v>
      </c>
      <c r="DG771" s="18">
        <v>0.13951082647997201</v>
      </c>
      <c r="DH771" s="18">
        <v>9.7900047546281205E-2</v>
      </c>
      <c r="DI771" s="18">
        <v>0.14314111813716299</v>
      </c>
      <c r="DJ771" s="18">
        <v>0.133576522144258</v>
      </c>
      <c r="DK771" s="19">
        <v>0.111027134892815</v>
      </c>
      <c r="DL771" s="17">
        <v>4.10253301685728E-2</v>
      </c>
      <c r="DM771" s="18">
        <v>6.2391138321278898E-2</v>
      </c>
      <c r="DN771" s="18">
        <v>4.3782232262789197E-2</v>
      </c>
      <c r="DO771" s="18">
        <v>6.4014654106004806E-2</v>
      </c>
      <c r="DP771" s="18">
        <v>5.9737236742513501E-2</v>
      </c>
      <c r="DQ771" s="19">
        <v>4.9652844193474703E-2</v>
      </c>
      <c r="DR771" s="20">
        <v>14.625713934497901</v>
      </c>
      <c r="DS771" s="21">
        <v>14.784311802133701</v>
      </c>
      <c r="DT771" s="21">
        <v>14.7876404705803</v>
      </c>
      <c r="DU771" s="21">
        <v>14.74760018802</v>
      </c>
      <c r="DV771" s="21">
        <v>14.7087426579424</v>
      </c>
      <c r="DW771" s="22">
        <v>14.7270298691856</v>
      </c>
      <c r="DX771" s="20">
        <v>9.1735427056310895E-2</v>
      </c>
      <c r="DY771" s="21">
        <v>0.139510826479982</v>
      </c>
      <c r="DZ771" s="21">
        <v>9.7900047546289698E-2</v>
      </c>
      <c r="EA771" s="21">
        <v>0.14314111813717401</v>
      </c>
      <c r="EB771" s="21">
        <v>0.13357652214426899</v>
      </c>
      <c r="EC771" s="22">
        <v>0.111027134892823</v>
      </c>
      <c r="ED771" s="20">
        <v>4.1025330168576901E-2</v>
      </c>
      <c r="EE771" s="21">
        <v>6.2391138321283401E-2</v>
      </c>
      <c r="EF771" s="21">
        <v>4.3782232262793E-2</v>
      </c>
      <c r="EG771" s="21">
        <v>6.4014654106009997E-2</v>
      </c>
      <c r="EH771" s="21">
        <v>5.9737236742518303E-2</v>
      </c>
      <c r="EI771" s="22">
        <v>4.96528441934782E-2</v>
      </c>
    </row>
    <row r="772" spans="1:139" x14ac:dyDescent="0.2">
      <c r="A772" s="12" t="s">
        <v>4744</v>
      </c>
      <c r="B772" s="12">
        <v>2</v>
      </c>
      <c r="C772" s="12">
        <v>2</v>
      </c>
      <c r="D772" s="12">
        <v>131.31</v>
      </c>
      <c r="E772" s="12" t="s">
        <v>4748</v>
      </c>
      <c r="F772" s="12" t="s">
        <v>4745</v>
      </c>
      <c r="G772" s="12">
        <v>491611.21879999997</v>
      </c>
      <c r="H772" s="12">
        <v>425381.98700000002</v>
      </c>
      <c r="I772" s="12">
        <v>374817.36540000001</v>
      </c>
      <c r="J772" s="12">
        <v>383329.9007</v>
      </c>
      <c r="K772" s="12">
        <v>496719.11859999999</v>
      </c>
      <c r="L772" s="12">
        <v>659756.5673</v>
      </c>
      <c r="M772" s="12">
        <v>902099.03029999998</v>
      </c>
      <c r="N772" s="12">
        <v>676337.68949999998</v>
      </c>
      <c r="O772" s="12">
        <v>692877.91960000002</v>
      </c>
      <c r="P772" s="12">
        <v>507055.12070000003</v>
      </c>
      <c r="Q772" s="12">
        <v>747927.8321</v>
      </c>
      <c r="R772" s="12">
        <v>645867.12879999995</v>
      </c>
      <c r="S772" s="12">
        <v>693844.89619999996</v>
      </c>
      <c r="T772" s="12">
        <v>623476.26309999998</v>
      </c>
      <c r="U772" s="12">
        <v>684492.95400000003</v>
      </c>
      <c r="V772" s="12">
        <v>799950.86159999995</v>
      </c>
      <c r="W772" s="12">
        <v>757158.16639999999</v>
      </c>
      <c r="X772" s="12">
        <v>891362.29520000005</v>
      </c>
      <c r="Y772" s="12">
        <v>545908.35100000002</v>
      </c>
      <c r="Z772" s="12">
        <v>470807.95649999997</v>
      </c>
      <c r="AA772" s="12">
        <v>691229.5612</v>
      </c>
      <c r="AB772" s="12">
        <v>587757.77</v>
      </c>
      <c r="AC772" s="12">
        <v>574318.63419999997</v>
      </c>
      <c r="AD772" s="12">
        <v>722280.85679999995</v>
      </c>
      <c r="AE772" s="12">
        <v>524347.03870000003</v>
      </c>
      <c r="AF772" s="12">
        <v>614698.99349999998</v>
      </c>
      <c r="AG772" s="12">
        <v>709417.07</v>
      </c>
      <c r="AH772" s="12">
        <v>598494.66330000001</v>
      </c>
      <c r="AI772" s="12">
        <v>626401.94220000005</v>
      </c>
      <c r="AJ772" s="12">
        <v>499003.49979999999</v>
      </c>
      <c r="AK772" s="12">
        <v>652068.59970000002</v>
      </c>
      <c r="AL772" s="12">
        <v>398045.58519999997</v>
      </c>
      <c r="AM772" s="12">
        <v>371244.80320000002</v>
      </c>
      <c r="AN772" s="12">
        <v>388162.7426</v>
      </c>
      <c r="AO772" s="12">
        <v>544259.12719999999</v>
      </c>
      <c r="AP772" s="12">
        <v>678569.10629999998</v>
      </c>
      <c r="AQ772" s="12">
        <v>547468.88569999998</v>
      </c>
      <c r="AR772" s="12">
        <v>545024.86820000003</v>
      </c>
      <c r="AS772" s="12">
        <v>569119.38879999996</v>
      </c>
      <c r="AT772" s="12">
        <v>282343.1213</v>
      </c>
      <c r="AU772" s="12">
        <v>763252.66630000004</v>
      </c>
      <c r="AV772" s="12">
        <v>861348.00520000001</v>
      </c>
      <c r="AW772" s="12">
        <v>761522.41520000005</v>
      </c>
      <c r="AX772" s="12">
        <v>770308.76599999995</v>
      </c>
      <c r="AY772" s="12">
        <v>771629.35789999994</v>
      </c>
      <c r="AZ772" s="12">
        <v>1204477.5900000001</v>
      </c>
      <c r="BA772" s="12">
        <v>623908.81579999998</v>
      </c>
      <c r="BB772" s="12">
        <v>899151.32779999997</v>
      </c>
      <c r="BC772" s="12">
        <v>446913.6102</v>
      </c>
      <c r="BD772" s="12">
        <v>545340.42550000001</v>
      </c>
      <c r="BE772" s="12">
        <v>766463.65899999999</v>
      </c>
      <c r="BF772" s="12">
        <v>763578.01430000004</v>
      </c>
      <c r="BG772" s="12">
        <v>574318.63419999997</v>
      </c>
      <c r="BH772" s="12">
        <v>544695.70819999999</v>
      </c>
      <c r="BI772" s="12">
        <v>625543.83589999995</v>
      </c>
      <c r="BJ772" s="12">
        <v>776499.72790000006</v>
      </c>
      <c r="BK772" s="12">
        <v>677043.15079999994</v>
      </c>
      <c r="BL772" s="12">
        <v>659451.56039999996</v>
      </c>
      <c r="BM772" s="12">
        <v>414951.4167</v>
      </c>
      <c r="BN772" s="12">
        <v>471927.25660000002</v>
      </c>
      <c r="BO772" s="11" t="s">
        <v>4441</v>
      </c>
      <c r="BP772" s="11" t="s">
        <v>4442</v>
      </c>
      <c r="BQ772" s="11" t="s">
        <v>289</v>
      </c>
      <c r="BR772" s="11" t="s">
        <v>290</v>
      </c>
      <c r="BS772" s="11" t="s">
        <v>291</v>
      </c>
      <c r="BT772" s="11" t="s">
        <v>292</v>
      </c>
      <c r="BU772" s="11" t="s">
        <v>4746</v>
      </c>
      <c r="BV772" s="11" t="s">
        <v>4747</v>
      </c>
      <c r="BW772" s="12">
        <f t="shared" si="57"/>
        <v>12</v>
      </c>
      <c r="BX772" s="12">
        <f t="shared" si="58"/>
        <v>0</v>
      </c>
      <c r="BY772" s="12">
        <f t="shared" si="59"/>
        <v>1.5954933946269763</v>
      </c>
      <c r="BZ772" s="23">
        <f t="shared" si="60"/>
        <v>1.1166778197123051</v>
      </c>
      <c r="CA772" s="24">
        <f t="shared" si="61"/>
        <v>1.4287857844602221</v>
      </c>
      <c r="CB772" s="13">
        <v>2.03988E-3</v>
      </c>
      <c r="CC772" s="13">
        <v>1.6932987E-2</v>
      </c>
      <c r="CD772" s="13">
        <v>3.1262281994923099E-4</v>
      </c>
      <c r="CE772" s="13">
        <v>3.3411563882074099E-3</v>
      </c>
      <c r="CF772" s="13">
        <v>0.93889692699513305</v>
      </c>
      <c r="CG772" s="12">
        <v>1</v>
      </c>
      <c r="CH772" s="14">
        <v>434371.91810000001</v>
      </c>
      <c r="CI772" s="15">
        <v>687625.26547999994</v>
      </c>
      <c r="CJ772" s="15">
        <v>679121.81484000001</v>
      </c>
      <c r="CK772" s="15">
        <v>693037.52613999997</v>
      </c>
      <c r="CL772" s="15">
        <v>619986.77217999997</v>
      </c>
      <c r="CM772" s="15">
        <v>609603.23375999997</v>
      </c>
      <c r="CN772" s="14">
        <v>57871.327320949596</v>
      </c>
      <c r="CO772" s="15">
        <v>141010.848046339</v>
      </c>
      <c r="CP772" s="15">
        <v>47911.866598632601</v>
      </c>
      <c r="CQ772" s="15">
        <v>177417.31005527201</v>
      </c>
      <c r="CR772" s="15">
        <v>83382.943045619599</v>
      </c>
      <c r="CS772" s="16">
        <v>75210.814992281899</v>
      </c>
      <c r="CT772" s="14">
        <v>25880.844367556801</v>
      </c>
      <c r="CU772" s="15">
        <v>63061.968359301703</v>
      </c>
      <c r="CV772" s="15">
        <v>21426.8381286888</v>
      </c>
      <c r="CW772" s="15">
        <v>79343.433133748898</v>
      </c>
      <c r="CX772" s="15">
        <v>37289.985762799697</v>
      </c>
      <c r="CY772" s="16">
        <v>33635.298993180499</v>
      </c>
      <c r="CZ772" s="17">
        <v>13.667709525327499</v>
      </c>
      <c r="DA772" s="18">
        <v>14.1174547122964</v>
      </c>
      <c r="DB772" s="18">
        <v>14.1197300155153</v>
      </c>
      <c r="DC772" s="18">
        <v>14.113657422660999</v>
      </c>
      <c r="DD772" s="18">
        <v>14.0234102715816</v>
      </c>
      <c r="DE772" s="19">
        <v>14.0074223143293</v>
      </c>
      <c r="DF772" s="17">
        <v>0.133106653828684</v>
      </c>
      <c r="DG772" s="18">
        <v>0.20441870616727001</v>
      </c>
      <c r="DH772" s="18">
        <v>7.0080736426864298E-2</v>
      </c>
      <c r="DI772" s="18">
        <v>0.27118610725432202</v>
      </c>
      <c r="DJ772" s="18">
        <v>0.133856871842159</v>
      </c>
      <c r="DK772" s="19">
        <v>0.12651100488053901</v>
      </c>
      <c r="DL772" s="17">
        <v>5.9527105243694103E-2</v>
      </c>
      <c r="DM772" s="18">
        <v>9.1418824572514101E-2</v>
      </c>
      <c r="DN772" s="18">
        <v>3.1341058112742799E-2</v>
      </c>
      <c r="DO772" s="18">
        <v>0.121278114074843</v>
      </c>
      <c r="DP772" s="18">
        <v>5.9862612938908898E-2</v>
      </c>
      <c r="DQ772" s="19">
        <v>5.6577441362938401E-2</v>
      </c>
      <c r="DR772" s="20">
        <v>12.9745623447662</v>
      </c>
      <c r="DS772" s="21">
        <v>13.424307531735799</v>
      </c>
      <c r="DT772" s="21">
        <v>13.4265828349548</v>
      </c>
      <c r="DU772" s="21">
        <v>13.4205102421004</v>
      </c>
      <c r="DV772" s="21">
        <v>13.330263091020999</v>
      </c>
      <c r="DW772" s="22">
        <v>13.3142751337687</v>
      </c>
      <c r="DX772" s="20">
        <v>0.13310665382904299</v>
      </c>
      <c r="DY772" s="21">
        <v>0.20441870616750599</v>
      </c>
      <c r="DZ772" s="21">
        <v>7.0080736426939794E-2</v>
      </c>
      <c r="EA772" s="21">
        <v>0.27118610725466702</v>
      </c>
      <c r="EB772" s="21">
        <v>0.13385687184233599</v>
      </c>
      <c r="EC772" s="22">
        <v>0.126511004880724</v>
      </c>
      <c r="ED772" s="20">
        <v>5.95271052438546E-2</v>
      </c>
      <c r="EE772" s="21">
        <v>9.1418824572619697E-2</v>
      </c>
      <c r="EF772" s="21">
        <v>3.1341058112776599E-2</v>
      </c>
      <c r="EG772" s="21">
        <v>0.121278114074997</v>
      </c>
      <c r="EH772" s="21">
        <v>5.9862612938988202E-2</v>
      </c>
      <c r="EI772" s="22">
        <v>5.65774413630213E-2</v>
      </c>
    </row>
    <row r="773" spans="1:139" x14ac:dyDescent="0.2">
      <c r="A773" s="12" t="s">
        <v>4749</v>
      </c>
      <c r="B773" s="12">
        <v>40</v>
      </c>
      <c r="C773" s="12">
        <v>39</v>
      </c>
      <c r="D773" s="12">
        <v>2246.75</v>
      </c>
      <c r="E773" s="12" t="s">
        <v>4751</v>
      </c>
      <c r="F773" s="12" t="s">
        <v>4750</v>
      </c>
      <c r="G773" s="12">
        <v>69606940.530000001</v>
      </c>
      <c r="H773" s="12">
        <v>72848444.420000002</v>
      </c>
      <c r="I773" s="12">
        <v>63164028.149999999</v>
      </c>
      <c r="J773" s="12">
        <v>56355461.740000002</v>
      </c>
      <c r="K773" s="12">
        <v>74602002.430000007</v>
      </c>
      <c r="L773" s="12">
        <v>82667631.980000004</v>
      </c>
      <c r="M773" s="12">
        <v>96958830.329999998</v>
      </c>
      <c r="N773" s="12">
        <v>80407675.650000006</v>
      </c>
      <c r="O773" s="12">
        <v>85610518.879999995</v>
      </c>
      <c r="P773" s="12">
        <v>91158085.370000005</v>
      </c>
      <c r="Q773" s="12">
        <v>97513651.379999995</v>
      </c>
      <c r="R773" s="12">
        <v>83364911.569999993</v>
      </c>
      <c r="S773" s="12">
        <v>86996906.340000004</v>
      </c>
      <c r="T773" s="12">
        <v>83466854.209999993</v>
      </c>
      <c r="U773" s="12">
        <v>92994818.450000003</v>
      </c>
      <c r="V773" s="12">
        <v>87318753.400000006</v>
      </c>
      <c r="W773" s="12">
        <v>93654468.010000005</v>
      </c>
      <c r="X773" s="12">
        <v>88850356.400000006</v>
      </c>
      <c r="Y773" s="12">
        <v>81327243.530000001</v>
      </c>
      <c r="Z773" s="12">
        <v>71497018.590000004</v>
      </c>
      <c r="AA773" s="12">
        <v>87193145.469999999</v>
      </c>
      <c r="AB773" s="12">
        <v>78710203.010000005</v>
      </c>
      <c r="AC773" s="12">
        <v>74928924.150000006</v>
      </c>
      <c r="AD773" s="12">
        <v>85769630.599999994</v>
      </c>
      <c r="AE773" s="12">
        <v>72654167.530000001</v>
      </c>
      <c r="AF773" s="12">
        <v>79857263.519999996</v>
      </c>
      <c r="AG773" s="12">
        <v>88255348.579999998</v>
      </c>
      <c r="AH773" s="12">
        <v>73925534.400000006</v>
      </c>
      <c r="AI773" s="12">
        <v>83332025.290000007</v>
      </c>
      <c r="AJ773" s="12">
        <v>70992184.989999995</v>
      </c>
      <c r="AK773" s="12">
        <v>92326005.810000002</v>
      </c>
      <c r="AL773" s="12">
        <v>68166971.280000001</v>
      </c>
      <c r="AM773" s="12">
        <v>62561981.82</v>
      </c>
      <c r="AN773" s="12">
        <v>57065964.719999999</v>
      </c>
      <c r="AO773" s="12">
        <v>81742013.159999996</v>
      </c>
      <c r="AP773" s="12">
        <v>85024846.939999998</v>
      </c>
      <c r="AQ773" s="12">
        <v>58842700.210000001</v>
      </c>
      <c r="AR773" s="12">
        <v>64796304.420000002</v>
      </c>
      <c r="AS773" s="12">
        <v>70319178.609999999</v>
      </c>
      <c r="AT773" s="12">
        <v>50759488.07</v>
      </c>
      <c r="AU773" s="12">
        <v>99511679.109999999</v>
      </c>
      <c r="AV773" s="12">
        <v>111177976.2</v>
      </c>
      <c r="AW773" s="12">
        <v>95482570.519999996</v>
      </c>
      <c r="AX773" s="12">
        <v>103123812.90000001</v>
      </c>
      <c r="AY773" s="12">
        <v>104833120.09999999</v>
      </c>
      <c r="AZ773" s="12">
        <v>131474927.7</v>
      </c>
      <c r="BA773" s="12">
        <v>77172578.769999996</v>
      </c>
      <c r="BB773" s="12">
        <v>89626761.599999994</v>
      </c>
      <c r="BC773" s="12">
        <v>66579402.850000001</v>
      </c>
      <c r="BD773" s="12">
        <v>82815538.700000003</v>
      </c>
      <c r="BE773" s="12">
        <v>96683332.239999995</v>
      </c>
      <c r="BF773" s="12">
        <v>102255356.90000001</v>
      </c>
      <c r="BG773" s="12">
        <v>74928924.150000006</v>
      </c>
      <c r="BH773" s="12">
        <v>64681694.450000003</v>
      </c>
      <c r="BI773" s="12">
        <v>86676119.609999999</v>
      </c>
      <c r="BJ773" s="12">
        <v>100877249</v>
      </c>
      <c r="BK773" s="12">
        <v>84227856.650000006</v>
      </c>
      <c r="BL773" s="12">
        <v>81454876.709999993</v>
      </c>
      <c r="BM773" s="12">
        <v>55202162.729999997</v>
      </c>
      <c r="BN773" s="12">
        <v>67140104.459999993</v>
      </c>
      <c r="BO773" s="11" t="s">
        <v>1480</v>
      </c>
      <c r="BP773" s="11" t="s">
        <v>1481</v>
      </c>
      <c r="BU773" s="11" t="s">
        <v>4130</v>
      </c>
      <c r="BV773" s="11" t="s">
        <v>4131</v>
      </c>
      <c r="BW773" s="12">
        <f t="shared" ref="BW773:BW836" si="62">(MATCH(MAX(CH773:CM773), CH773:CM773,0 )-1)*4</f>
        <v>8</v>
      </c>
      <c r="BX773" s="12">
        <f t="shared" ref="BX773:BX836" si="63">(MATCH(MIN(CH773:CM773), CH773:CM773,0 )-1)*4</f>
        <v>0</v>
      </c>
      <c r="BY773" s="12">
        <f t="shared" ref="BY773:BY836" si="64">MAX(CH773:CM773)/MIN(CH773:CM773)</f>
        <v>1.3201653825837696</v>
      </c>
      <c r="BZ773" s="23">
        <f t="shared" si="60"/>
        <v>1.0944340826971515</v>
      </c>
      <c r="CA773" s="24">
        <f t="shared" si="61"/>
        <v>1.206253901861609</v>
      </c>
      <c r="CB773" s="13">
        <v>6.7488699999999999E-4</v>
      </c>
      <c r="CC773" s="13">
        <v>7.6937139999999999E-3</v>
      </c>
      <c r="CD773" s="13">
        <v>6.6994377862779494E-5</v>
      </c>
      <c r="CE773" s="13">
        <v>9.9117524554297805E-4</v>
      </c>
      <c r="CF773" s="13">
        <v>0.404710311027904</v>
      </c>
      <c r="CG773" s="12">
        <v>1</v>
      </c>
      <c r="CH773" s="14">
        <v>67315375.453999996</v>
      </c>
      <c r="CI773" s="15">
        <v>87360548.442000002</v>
      </c>
      <c r="CJ773" s="15">
        <v>88867428.390000001</v>
      </c>
      <c r="CK773" s="15">
        <v>84529567.986000001</v>
      </c>
      <c r="CL773" s="15">
        <v>79851214.151999995</v>
      </c>
      <c r="CM773" s="15">
        <v>79272471.356000006</v>
      </c>
      <c r="CN773" s="14">
        <v>7521875.5710291397</v>
      </c>
      <c r="CO773" s="15">
        <v>6707771.8053380204</v>
      </c>
      <c r="CP773" s="15">
        <v>6219631.5459155897</v>
      </c>
      <c r="CQ773" s="15">
        <v>8511973.8298601806</v>
      </c>
      <c r="CR773" s="15">
        <v>6447091.0901619997</v>
      </c>
      <c r="CS773" s="16">
        <v>6976154.3911024602</v>
      </c>
      <c r="CT773" s="14">
        <v>3363885.0190232401</v>
      </c>
      <c r="CU773" s="15">
        <v>2999806.7468584599</v>
      </c>
      <c r="CV773" s="15">
        <v>2781503.7863338701</v>
      </c>
      <c r="CW773" s="15">
        <v>3806670.4212533198</v>
      </c>
      <c r="CX773" s="15">
        <v>2883226.7869470902</v>
      </c>
      <c r="CY773" s="16">
        <v>3119831.08800775</v>
      </c>
      <c r="CZ773" s="17">
        <v>18.7128231257783</v>
      </c>
      <c r="DA773" s="18">
        <v>18.976383257372799</v>
      </c>
      <c r="DB773" s="18">
        <v>18.993874900686901</v>
      </c>
      <c r="DC773" s="18">
        <v>18.9415112922436</v>
      </c>
      <c r="DD773" s="18">
        <v>18.886220586401301</v>
      </c>
      <c r="DE773" s="19">
        <v>18.878444971290101</v>
      </c>
      <c r="DF773" s="17">
        <v>0.115563770737017</v>
      </c>
      <c r="DG773" s="18">
        <v>7.5806673974705502E-2</v>
      </c>
      <c r="DH773" s="18">
        <v>6.9158838951500601E-2</v>
      </c>
      <c r="DI773" s="18">
        <v>0.104267620577531</v>
      </c>
      <c r="DJ773" s="18">
        <v>8.0610736855210405E-2</v>
      </c>
      <c r="DK773" s="19">
        <v>8.8133432864176894E-2</v>
      </c>
      <c r="DL773" s="17">
        <v>5.1681689420834301E-2</v>
      </c>
      <c r="DM773" s="18">
        <v>3.3901775231121097E-2</v>
      </c>
      <c r="DN773" s="18">
        <v>3.0928773028103099E-2</v>
      </c>
      <c r="DO773" s="18">
        <v>4.6629897492703E-2</v>
      </c>
      <c r="DP773" s="18">
        <v>3.6050217464919598E-2</v>
      </c>
      <c r="DQ773" s="19">
        <v>3.9414469394942697E-2</v>
      </c>
      <c r="DR773" s="20">
        <v>18.019675945218399</v>
      </c>
      <c r="DS773" s="21">
        <v>18.283236076812901</v>
      </c>
      <c r="DT773" s="21">
        <v>18.300727720127</v>
      </c>
      <c r="DU773" s="21">
        <v>18.248364111683699</v>
      </c>
      <c r="DV773" s="21">
        <v>18.1930734058414</v>
      </c>
      <c r="DW773" s="22">
        <v>18.1852977907302</v>
      </c>
      <c r="DX773" s="20">
        <v>0.115563770737016</v>
      </c>
      <c r="DY773" s="21">
        <v>7.5806673974705405E-2</v>
      </c>
      <c r="DZ773" s="21">
        <v>6.9158838951501406E-2</v>
      </c>
      <c r="EA773" s="21">
        <v>0.104267620577532</v>
      </c>
      <c r="EB773" s="21">
        <v>8.0610736855209295E-2</v>
      </c>
      <c r="EC773" s="22">
        <v>8.8133432864178005E-2</v>
      </c>
      <c r="ED773" s="20">
        <v>5.1681689420833503E-2</v>
      </c>
      <c r="EE773" s="21">
        <v>3.3901775231121097E-2</v>
      </c>
      <c r="EF773" s="21">
        <v>3.0928773028103498E-2</v>
      </c>
      <c r="EG773" s="21">
        <v>4.66298974927035E-2</v>
      </c>
      <c r="EH773" s="21">
        <v>3.6050217464919099E-2</v>
      </c>
      <c r="EI773" s="22">
        <v>3.9414469394943197E-2</v>
      </c>
    </row>
    <row r="774" spans="1:139" x14ac:dyDescent="0.2">
      <c r="A774" s="12" t="s">
        <v>4752</v>
      </c>
      <c r="B774" s="12">
        <v>8</v>
      </c>
      <c r="C774" s="12">
        <v>7</v>
      </c>
      <c r="D774" s="12">
        <v>528.86</v>
      </c>
      <c r="E774" s="12" t="s">
        <v>4754</v>
      </c>
      <c r="F774" s="12" t="s">
        <v>4753</v>
      </c>
      <c r="G774" s="12">
        <v>1877313.56</v>
      </c>
      <c r="H774" s="12">
        <v>1752315.5220000001</v>
      </c>
      <c r="I774" s="12">
        <v>1358842.1170000001</v>
      </c>
      <c r="J774" s="12">
        <v>1292529.9790000001</v>
      </c>
      <c r="K774" s="12">
        <v>1740848.8359999999</v>
      </c>
      <c r="L774" s="12">
        <v>2323401.2889999999</v>
      </c>
      <c r="M774" s="12">
        <v>2849762.9739999999</v>
      </c>
      <c r="N774" s="12">
        <v>2324111.3160000001</v>
      </c>
      <c r="O774" s="12">
        <v>2211082.2749999999</v>
      </c>
      <c r="P774" s="12">
        <v>2280198.2250000001</v>
      </c>
      <c r="Q774" s="12">
        <v>2728019.8319999999</v>
      </c>
      <c r="R774" s="12">
        <v>2640530.5589999999</v>
      </c>
      <c r="S774" s="12">
        <v>2316669.5989999999</v>
      </c>
      <c r="T774" s="12">
        <v>2169136.8640000001</v>
      </c>
      <c r="U774" s="12">
        <v>2438625.7570000002</v>
      </c>
      <c r="V774" s="12">
        <v>2518958.551</v>
      </c>
      <c r="W774" s="12">
        <v>2690530.4219999998</v>
      </c>
      <c r="X774" s="12">
        <v>2934216.8829999999</v>
      </c>
      <c r="Y774" s="12">
        <v>2083015.5549999999</v>
      </c>
      <c r="Z774" s="12">
        <v>1851909.0049999999</v>
      </c>
      <c r="AA774" s="12">
        <v>2448276.0389999999</v>
      </c>
      <c r="AB774" s="12">
        <v>2223044.787</v>
      </c>
      <c r="AC774" s="12">
        <v>2044037.8859999999</v>
      </c>
      <c r="AD774" s="12">
        <v>2290032.6329999999</v>
      </c>
      <c r="AE774" s="12">
        <v>1716860.4939999999</v>
      </c>
      <c r="AF774" s="12">
        <v>2290714.6269999999</v>
      </c>
      <c r="AG774" s="12">
        <v>2752075.3990000002</v>
      </c>
      <c r="AH774" s="12">
        <v>1820672.969</v>
      </c>
      <c r="AI774" s="12">
        <v>2194748.2409999999</v>
      </c>
      <c r="AJ774" s="12">
        <v>1843111.202</v>
      </c>
      <c r="AK774" s="12">
        <v>2490051.4419999998</v>
      </c>
      <c r="AL774" s="12">
        <v>1639706.1440000001</v>
      </c>
      <c r="AM774" s="12">
        <v>1345890.348</v>
      </c>
      <c r="AN774" s="12">
        <v>1308825.585</v>
      </c>
      <c r="AO774" s="12">
        <v>1907462.05</v>
      </c>
      <c r="AP774" s="12">
        <v>2389651.6</v>
      </c>
      <c r="AQ774" s="12">
        <v>1729473.713</v>
      </c>
      <c r="AR774" s="12">
        <v>1872878.716</v>
      </c>
      <c r="AS774" s="12">
        <v>1816149.3640000001</v>
      </c>
      <c r="AT774" s="12">
        <v>1269681.061</v>
      </c>
      <c r="AU774" s="12">
        <v>2783916.2030000002</v>
      </c>
      <c r="AV774" s="12">
        <v>3521491.6940000001</v>
      </c>
      <c r="AW774" s="12">
        <v>2542637.1770000001</v>
      </c>
      <c r="AX774" s="12">
        <v>2679981.9649999999</v>
      </c>
      <c r="AY774" s="12">
        <v>2749064.4219999998</v>
      </c>
      <c r="AZ774" s="12">
        <v>3792769.3689999999</v>
      </c>
      <c r="BA774" s="12">
        <v>2217034.3319999999</v>
      </c>
      <c r="BB774" s="12">
        <v>2959857.0869999998</v>
      </c>
      <c r="BC774" s="12">
        <v>1705282.581</v>
      </c>
      <c r="BD774" s="12">
        <v>2145080.2409999999</v>
      </c>
      <c r="BE774" s="12">
        <v>2714748.7850000001</v>
      </c>
      <c r="BF774" s="12">
        <v>2888040.2969999998</v>
      </c>
      <c r="BG774" s="12">
        <v>2044037.8859999999</v>
      </c>
      <c r="BH774" s="12">
        <v>1726988.7960000001</v>
      </c>
      <c r="BI774" s="12">
        <v>2048207.4269999999</v>
      </c>
      <c r="BJ774" s="12">
        <v>2893675.284</v>
      </c>
      <c r="BK774" s="12">
        <v>2626485.713</v>
      </c>
      <c r="BL774" s="12">
        <v>2006109.1669999999</v>
      </c>
      <c r="BM774" s="12">
        <v>1453881.0149999999</v>
      </c>
      <c r="BN774" s="12">
        <v>1743102.831</v>
      </c>
      <c r="BO774" s="11" t="s">
        <v>3001</v>
      </c>
      <c r="BP774" s="11" t="s">
        <v>3002</v>
      </c>
      <c r="BQ774" s="11" t="s">
        <v>1985</v>
      </c>
      <c r="BR774" s="11" t="s">
        <v>1986</v>
      </c>
      <c r="BU774" s="11" t="s">
        <v>1987</v>
      </c>
      <c r="BV774" s="11" t="s">
        <v>1988</v>
      </c>
      <c r="BW774" s="12">
        <f t="shared" si="62"/>
        <v>8</v>
      </c>
      <c r="BX774" s="12">
        <f t="shared" si="63"/>
        <v>0</v>
      </c>
      <c r="BY774" s="12">
        <f t="shared" si="64"/>
        <v>1.5324373541696588</v>
      </c>
      <c r="BZ774" s="23">
        <f t="shared" ref="BZ774:BZ837" si="65">MAX(CH774:CM774)/AVERAGE(CH774:CM774)</f>
        <v>1.1174491716538728</v>
      </c>
      <c r="CA774" s="24">
        <f t="shared" ref="CA774:CA837" si="66">AVERAGE(CH774:CM774)/MIN(CH774:CM774)</f>
        <v>1.3713709697431566</v>
      </c>
      <c r="CB774" s="13">
        <v>9.7223700000000004E-4</v>
      </c>
      <c r="CC774" s="13">
        <v>9.5688200000000005E-3</v>
      </c>
      <c r="CD774" s="13">
        <v>1.0617502137703401E-4</v>
      </c>
      <c r="CE774" s="13">
        <v>1.3834706612180401E-3</v>
      </c>
      <c r="CF774" s="13">
        <v>0.87108047676739997</v>
      </c>
      <c r="CG774" s="12">
        <v>1</v>
      </c>
      <c r="CH774" s="14">
        <v>1604370.0027999999</v>
      </c>
      <c r="CI774" s="15">
        <v>2397711.2157999999</v>
      </c>
      <c r="CJ774" s="15">
        <v>2458596.5222</v>
      </c>
      <c r="CK774" s="15">
        <v>2415726.0832000002</v>
      </c>
      <c r="CL774" s="15">
        <v>2144450.3678000001</v>
      </c>
      <c r="CM774" s="15">
        <v>2180264.4876000001</v>
      </c>
      <c r="CN774" s="14">
        <v>261027.14280749799</v>
      </c>
      <c r="CO774" s="15">
        <v>256870.282007375</v>
      </c>
      <c r="CP774" s="15">
        <v>229138.544513403</v>
      </c>
      <c r="CQ774" s="15">
        <v>442603.96229409601</v>
      </c>
      <c r="CR774" s="15">
        <v>279551.91102361202</v>
      </c>
      <c r="CS774" s="16">
        <v>381560.98105088598</v>
      </c>
      <c r="CT774" s="14">
        <v>116734.887058022</v>
      </c>
      <c r="CU774" s="15">
        <v>114875.88239360601</v>
      </c>
      <c r="CV774" s="15">
        <v>102473.872359466</v>
      </c>
      <c r="CW774" s="15">
        <v>197938.50936007101</v>
      </c>
      <c r="CX774" s="15">
        <v>125019.41525775399</v>
      </c>
      <c r="CY774" s="16">
        <v>170639.25823825799</v>
      </c>
      <c r="CZ774" s="17">
        <v>14.970335172834799</v>
      </c>
      <c r="DA774" s="18">
        <v>15.3789277860871</v>
      </c>
      <c r="DB774" s="18">
        <v>15.404747840302999</v>
      </c>
      <c r="DC774" s="18">
        <v>15.376669364290899</v>
      </c>
      <c r="DD774" s="18">
        <v>15.2643082395318</v>
      </c>
      <c r="DE774" s="19">
        <v>15.2762472793885</v>
      </c>
      <c r="DF774" s="17">
        <v>0.167942910250171</v>
      </c>
      <c r="DG774" s="18">
        <v>0.10099161958809599</v>
      </c>
      <c r="DH774" s="18">
        <v>9.3729021151529299E-2</v>
      </c>
      <c r="DI774" s="18">
        <v>0.18893536550141701</v>
      </c>
      <c r="DJ774" s="18">
        <v>0.13661994357819099</v>
      </c>
      <c r="DK774" s="19">
        <v>0.17083412623390601</v>
      </c>
      <c r="DL774" s="17">
        <v>7.51063527317056E-2</v>
      </c>
      <c r="DM774" s="18">
        <v>4.5164825311356203E-2</v>
      </c>
      <c r="DN774" s="18">
        <v>4.1916892551867001E-2</v>
      </c>
      <c r="DO774" s="18">
        <v>8.4494464122987195E-2</v>
      </c>
      <c r="DP774" s="18">
        <v>6.1098296184604099E-2</v>
      </c>
      <c r="DQ774" s="19">
        <v>7.6399343827159003E-2</v>
      </c>
      <c r="DR774" s="20">
        <v>14.277187992274801</v>
      </c>
      <c r="DS774" s="21">
        <v>14.6857806055271</v>
      </c>
      <c r="DT774" s="21">
        <v>14.711600659743</v>
      </c>
      <c r="DU774" s="21">
        <v>14.683522183731</v>
      </c>
      <c r="DV774" s="21">
        <v>14.5711610589718</v>
      </c>
      <c r="DW774" s="22">
        <v>14.583100098828499</v>
      </c>
      <c r="DX774" s="20">
        <v>0.167942910250206</v>
      </c>
      <c r="DY774" s="21">
        <v>0.100991619588104</v>
      </c>
      <c r="DZ774" s="21">
        <v>9.3729021151537306E-2</v>
      </c>
      <c r="EA774" s="21">
        <v>0.188935365501435</v>
      </c>
      <c r="EB774" s="21">
        <v>0.136619943578208</v>
      </c>
      <c r="EC774" s="22">
        <v>0.17083412623392499</v>
      </c>
      <c r="ED774" s="20">
        <v>7.5106352731721407E-2</v>
      </c>
      <c r="EE774" s="21">
        <v>4.5164825311359902E-2</v>
      </c>
      <c r="EF774" s="21">
        <v>4.1916892551870602E-2</v>
      </c>
      <c r="EG774" s="21">
        <v>8.44944641229953E-2</v>
      </c>
      <c r="EH774" s="21">
        <v>6.1098296184611899E-2</v>
      </c>
      <c r="EI774" s="22">
        <v>7.6399343827167204E-2</v>
      </c>
    </row>
    <row r="775" spans="1:139" x14ac:dyDescent="0.2">
      <c r="A775" s="12" t="s">
        <v>4755</v>
      </c>
      <c r="B775" s="12">
        <v>21</v>
      </c>
      <c r="C775" s="12">
        <v>21</v>
      </c>
      <c r="D775" s="12">
        <v>1389.28</v>
      </c>
      <c r="E775" s="12" t="s">
        <v>4763</v>
      </c>
      <c r="F775" s="12" t="s">
        <v>4756</v>
      </c>
      <c r="G775" s="12">
        <v>8737975.0669999998</v>
      </c>
      <c r="H775" s="12">
        <v>7934872.5779999997</v>
      </c>
      <c r="I775" s="12">
        <v>7423019.5049999999</v>
      </c>
      <c r="J775" s="12">
        <v>6446783.8030000003</v>
      </c>
      <c r="K775" s="12">
        <v>7800843.8609999996</v>
      </c>
      <c r="L775" s="12">
        <v>9954031.0199999996</v>
      </c>
      <c r="M775" s="12">
        <v>12006111.689999999</v>
      </c>
      <c r="N775" s="12">
        <v>10535826.32</v>
      </c>
      <c r="O775" s="12">
        <v>8898028.8330000006</v>
      </c>
      <c r="P775" s="12">
        <v>9422299.5920000002</v>
      </c>
      <c r="Q775" s="12">
        <v>13798959.75</v>
      </c>
      <c r="R775" s="12">
        <v>12164986.18</v>
      </c>
      <c r="S775" s="12">
        <v>12135267.189999999</v>
      </c>
      <c r="T775" s="12">
        <v>10972607.99</v>
      </c>
      <c r="U775" s="12">
        <v>11267810.32</v>
      </c>
      <c r="V775" s="12">
        <v>10988199.869999999</v>
      </c>
      <c r="W775" s="12">
        <v>9695311.7310000006</v>
      </c>
      <c r="X775" s="12">
        <v>11877871.83</v>
      </c>
      <c r="Y775" s="12">
        <v>10801085.25</v>
      </c>
      <c r="Z775" s="12">
        <v>8408788.3029999994</v>
      </c>
      <c r="AA775" s="12">
        <v>9862775.4839999992</v>
      </c>
      <c r="AB775" s="12">
        <v>8310927.6330000004</v>
      </c>
      <c r="AC775" s="12">
        <v>8575837.3389999997</v>
      </c>
      <c r="AD775" s="12">
        <v>10235286.630000001</v>
      </c>
      <c r="AE775" s="12">
        <v>7677522.1859999998</v>
      </c>
      <c r="AF775" s="12">
        <v>8705192.932</v>
      </c>
      <c r="AG775" s="12">
        <v>10290224.16</v>
      </c>
      <c r="AH775" s="12">
        <v>7004281.9850000003</v>
      </c>
      <c r="AI775" s="12">
        <v>9868310.8969999999</v>
      </c>
      <c r="AJ775" s="12">
        <v>7865711.3320000004</v>
      </c>
      <c r="AK775" s="12">
        <v>11589969.77</v>
      </c>
      <c r="AL775" s="12">
        <v>7424952.3849999998</v>
      </c>
      <c r="AM775" s="12">
        <v>7352267.1840000004</v>
      </c>
      <c r="AN775" s="12">
        <v>6528061.801</v>
      </c>
      <c r="AO775" s="12">
        <v>8547447.2630000003</v>
      </c>
      <c r="AP775" s="12">
        <v>10237863.880000001</v>
      </c>
      <c r="AQ775" s="12">
        <v>7286309.3389999997</v>
      </c>
      <c r="AR775" s="12">
        <v>8490266.6779999994</v>
      </c>
      <c r="AS775" s="12">
        <v>7308705.5990000004</v>
      </c>
      <c r="AT775" s="12">
        <v>5246611.9910000004</v>
      </c>
      <c r="AU775" s="12">
        <v>14081696.619999999</v>
      </c>
      <c r="AV775" s="12">
        <v>16223594.77</v>
      </c>
      <c r="AW775" s="12">
        <v>13318939.189999999</v>
      </c>
      <c r="AX775" s="12">
        <v>13556724.810000001</v>
      </c>
      <c r="AY775" s="12">
        <v>12702209.99</v>
      </c>
      <c r="AZ775" s="12">
        <v>16544816.85</v>
      </c>
      <c r="BA775" s="12">
        <v>7989071.148</v>
      </c>
      <c r="BB775" s="12">
        <v>11981664.789999999</v>
      </c>
      <c r="BC775" s="12">
        <v>8842421.9859999996</v>
      </c>
      <c r="BD775" s="12">
        <v>9739963.2440000009</v>
      </c>
      <c r="BE775" s="12">
        <v>10936249.560000001</v>
      </c>
      <c r="BF775" s="12">
        <v>10797035.689999999</v>
      </c>
      <c r="BG775" s="12">
        <v>8575837.3389999997</v>
      </c>
      <c r="BH775" s="12">
        <v>7718765.699</v>
      </c>
      <c r="BI775" s="12">
        <v>9159252.0280000009</v>
      </c>
      <c r="BJ775" s="12">
        <v>10996569.08</v>
      </c>
      <c r="BK775" s="12">
        <v>9820634.5519999992</v>
      </c>
      <c r="BL775" s="12">
        <v>7717670.6289999997</v>
      </c>
      <c r="BM775" s="12">
        <v>6537127.858</v>
      </c>
      <c r="BN775" s="12">
        <v>7438912.8969999999</v>
      </c>
      <c r="BO775" s="11" t="s">
        <v>4757</v>
      </c>
      <c r="BP775" s="11" t="s">
        <v>4758</v>
      </c>
      <c r="BQ775" s="11" t="s">
        <v>4759</v>
      </c>
      <c r="BR775" s="11" t="s">
        <v>4760</v>
      </c>
      <c r="BU775" s="11" t="s">
        <v>4761</v>
      </c>
      <c r="BV775" s="11" t="s">
        <v>4762</v>
      </c>
      <c r="BW775" s="12">
        <f t="shared" si="62"/>
        <v>8</v>
      </c>
      <c r="BX775" s="12">
        <f t="shared" si="63"/>
        <v>0</v>
      </c>
      <c r="BY775" s="12">
        <f t="shared" si="64"/>
        <v>1.5736601924968185</v>
      </c>
      <c r="BZ775" s="23">
        <f t="shared" si="65"/>
        <v>1.2498424033961395</v>
      </c>
      <c r="CA775" s="24">
        <f t="shared" si="66"/>
        <v>1.2590868962525064</v>
      </c>
      <c r="CB775" s="13">
        <v>1.09462E-4</v>
      </c>
      <c r="CC775" s="13">
        <v>1.8717930000000001E-3</v>
      </c>
      <c r="CD775" s="13">
        <v>2.05691893551429E-5</v>
      </c>
      <c r="CE775" s="13">
        <v>3.9476621783719799E-4</v>
      </c>
      <c r="CF775" s="13">
        <v>0.95607777669153804</v>
      </c>
      <c r="CG775" s="12">
        <v>1</v>
      </c>
      <c r="CH775" s="14">
        <v>7668698.9627999999</v>
      </c>
      <c r="CI775" s="15">
        <v>10163259.491</v>
      </c>
      <c r="CJ775" s="15">
        <v>12067926.286</v>
      </c>
      <c r="CK775" s="15">
        <v>10354251.3968</v>
      </c>
      <c r="CL775" s="15">
        <v>8932469.8543999996</v>
      </c>
      <c r="CM775" s="15">
        <v>8746744.2611999996</v>
      </c>
      <c r="CN775" s="14">
        <v>834430.51063225395</v>
      </c>
      <c r="CO775" s="15">
        <v>1196716.02859413</v>
      </c>
      <c r="CP775" s="15">
        <v>1101174.3733922299</v>
      </c>
      <c r="CQ775" s="15">
        <v>1336225.88996071</v>
      </c>
      <c r="CR775" s="15">
        <v>1078331.4946824301</v>
      </c>
      <c r="CS775" s="16">
        <v>1365133.89781117</v>
      </c>
      <c r="CT775" s="14">
        <v>373168.668854716</v>
      </c>
      <c r="CU775" s="15">
        <v>535187.67794001196</v>
      </c>
      <c r="CV775" s="15">
        <v>492460.15079715499</v>
      </c>
      <c r="CW775" s="15">
        <v>597578.38464946195</v>
      </c>
      <c r="CX775" s="15">
        <v>482244.50487777498</v>
      </c>
      <c r="CY775" s="16">
        <v>610506.43877900601</v>
      </c>
      <c r="CZ775" s="17">
        <v>16.540926733511</v>
      </c>
      <c r="DA775" s="18">
        <v>16.822074509301199</v>
      </c>
      <c r="DB775" s="18">
        <v>16.995982319906702</v>
      </c>
      <c r="DC775" s="18">
        <v>16.839070850435</v>
      </c>
      <c r="DD775" s="18">
        <v>16.6925428531714</v>
      </c>
      <c r="DE775" s="19">
        <v>16.667353223175901</v>
      </c>
      <c r="DF775" s="17">
        <v>0.111311311693171</v>
      </c>
      <c r="DG775" s="18">
        <v>0.114846530197366</v>
      </c>
      <c r="DH775" s="18">
        <v>8.9120474915415998E-2</v>
      </c>
      <c r="DI775" s="18">
        <v>0.133749542097892</v>
      </c>
      <c r="DJ775" s="18">
        <v>0.120380546636495</v>
      </c>
      <c r="DK775" s="19">
        <v>0.15899448473333899</v>
      </c>
      <c r="DL775" s="17">
        <v>4.9779931922119401E-2</v>
      </c>
      <c r="DM775" s="18">
        <v>5.1360929700258497E-2</v>
      </c>
      <c r="DN775" s="18">
        <v>3.9855888019586998E-2</v>
      </c>
      <c r="DO775" s="18">
        <v>5.9814613618071298E-2</v>
      </c>
      <c r="DP775" s="18">
        <v>5.38358170895573E-2</v>
      </c>
      <c r="DQ775" s="19">
        <v>7.1104495182259794E-2</v>
      </c>
      <c r="DR775" s="20">
        <v>15.847779552951</v>
      </c>
      <c r="DS775" s="21">
        <v>16.128927328741302</v>
      </c>
      <c r="DT775" s="21">
        <v>16.302835139346701</v>
      </c>
      <c r="DU775" s="21">
        <v>16.145923669875099</v>
      </c>
      <c r="DV775" s="21">
        <v>15.999395672611501</v>
      </c>
      <c r="DW775" s="22">
        <v>15.974206042616</v>
      </c>
      <c r="DX775" s="20">
        <v>0.111311311693173</v>
      </c>
      <c r="DY775" s="21">
        <v>0.114846530197367</v>
      </c>
      <c r="DZ775" s="21">
        <v>8.91204749154174E-2</v>
      </c>
      <c r="EA775" s="21">
        <v>0.133749542097892</v>
      </c>
      <c r="EB775" s="21">
        <v>0.120380546636495</v>
      </c>
      <c r="EC775" s="22">
        <v>0.15899448473334099</v>
      </c>
      <c r="ED775" s="20">
        <v>4.9779931922120199E-2</v>
      </c>
      <c r="EE775" s="21">
        <v>5.1360929700258802E-2</v>
      </c>
      <c r="EF775" s="21">
        <v>3.9855888019587601E-2</v>
      </c>
      <c r="EG775" s="21">
        <v>5.9814613618071298E-2</v>
      </c>
      <c r="EH775" s="21">
        <v>5.3835817089557501E-2</v>
      </c>
      <c r="EI775" s="22">
        <v>7.1104495182260405E-2</v>
      </c>
    </row>
    <row r="776" spans="1:139" x14ac:dyDescent="0.2">
      <c r="A776" s="12" t="s">
        <v>4764</v>
      </c>
      <c r="B776" s="12">
        <v>8</v>
      </c>
      <c r="C776" s="12">
        <v>8</v>
      </c>
      <c r="D776" s="12">
        <v>400.77</v>
      </c>
      <c r="E776" s="12" t="s">
        <v>4772</v>
      </c>
      <c r="F776" s="12" t="s">
        <v>4765</v>
      </c>
      <c r="G776" s="12">
        <v>1100628.726</v>
      </c>
      <c r="H776" s="12">
        <v>989924.16639999999</v>
      </c>
      <c r="I776" s="12">
        <v>806969.60419999994</v>
      </c>
      <c r="J776" s="12">
        <v>776120.4584</v>
      </c>
      <c r="K776" s="12">
        <v>880550.57660000003</v>
      </c>
      <c r="L776" s="12">
        <v>1150987.2779999999</v>
      </c>
      <c r="M776" s="12">
        <v>1300959.0900000001</v>
      </c>
      <c r="N776" s="12">
        <v>1296659.9709999999</v>
      </c>
      <c r="O776" s="12">
        <v>1145082.8089999999</v>
      </c>
      <c r="P776" s="12">
        <v>1145161.095</v>
      </c>
      <c r="Q776" s="12">
        <v>1792558.0959999999</v>
      </c>
      <c r="R776" s="12">
        <v>1365373.2150000001</v>
      </c>
      <c r="S776" s="12">
        <v>1548242.19</v>
      </c>
      <c r="T776" s="12">
        <v>1231176.4339999999</v>
      </c>
      <c r="U776" s="12">
        <v>1484971.2309999999</v>
      </c>
      <c r="V776" s="12">
        <v>1463303.084</v>
      </c>
      <c r="W776" s="12">
        <v>1452832.7830000001</v>
      </c>
      <c r="X776" s="12">
        <v>1512949.351</v>
      </c>
      <c r="Y776" s="12">
        <v>1337593.08</v>
      </c>
      <c r="Z776" s="12">
        <v>1035189.304</v>
      </c>
      <c r="AA776" s="12">
        <v>1251242.6000000001</v>
      </c>
      <c r="AB776" s="12">
        <v>1114178.442</v>
      </c>
      <c r="AC776" s="12">
        <v>1053677.3389999999</v>
      </c>
      <c r="AD776" s="12">
        <v>1330082.7309999999</v>
      </c>
      <c r="AE776" s="12">
        <v>1030586.0379999999</v>
      </c>
      <c r="AF776" s="12">
        <v>1113936.176</v>
      </c>
      <c r="AG776" s="12">
        <v>1239914.5249999999</v>
      </c>
      <c r="AH776" s="12">
        <v>940418.88970000006</v>
      </c>
      <c r="AI776" s="12">
        <v>1153257.476</v>
      </c>
      <c r="AJ776" s="12">
        <v>1006092.422</v>
      </c>
      <c r="AK776" s="12">
        <v>1459863.82</v>
      </c>
      <c r="AL776" s="12">
        <v>926308.48549999995</v>
      </c>
      <c r="AM776" s="12">
        <v>799277.9939</v>
      </c>
      <c r="AN776" s="12">
        <v>785905.41769999999</v>
      </c>
      <c r="AO776" s="12">
        <v>964826.33810000005</v>
      </c>
      <c r="AP776" s="12">
        <v>1183806.9480000001</v>
      </c>
      <c r="AQ776" s="12">
        <v>789530.4166</v>
      </c>
      <c r="AR776" s="12">
        <v>1044909.874</v>
      </c>
      <c r="AS776" s="12">
        <v>940553.60970000003</v>
      </c>
      <c r="AT776" s="12">
        <v>637659.19070000004</v>
      </c>
      <c r="AU776" s="12">
        <v>1829287.115</v>
      </c>
      <c r="AV776" s="12">
        <v>1820903.159</v>
      </c>
      <c r="AW776" s="12">
        <v>1699257.483</v>
      </c>
      <c r="AX776" s="12">
        <v>1521126.0730000001</v>
      </c>
      <c r="AY776" s="12">
        <v>1674009.047</v>
      </c>
      <c r="AZ776" s="12">
        <v>2203280.0469999998</v>
      </c>
      <c r="BA776" s="12">
        <v>1197154.335</v>
      </c>
      <c r="BB776" s="12">
        <v>1526170.027</v>
      </c>
      <c r="BC776" s="12">
        <v>1095034.6359999999</v>
      </c>
      <c r="BD776" s="12">
        <v>1199067.6189999999</v>
      </c>
      <c r="BE776" s="12">
        <v>1387429.0619999999</v>
      </c>
      <c r="BF776" s="12">
        <v>1447470.719</v>
      </c>
      <c r="BG776" s="12">
        <v>1053677.3389999999</v>
      </c>
      <c r="BH776" s="12">
        <v>1003059.057</v>
      </c>
      <c r="BI776" s="12">
        <v>1229484.855</v>
      </c>
      <c r="BJ776" s="12">
        <v>1407145.85</v>
      </c>
      <c r="BK776" s="12">
        <v>1183331.6000000001</v>
      </c>
      <c r="BL776" s="12">
        <v>1036200.892</v>
      </c>
      <c r="BM776" s="12">
        <v>763959.67350000003</v>
      </c>
      <c r="BN776" s="12">
        <v>951501.21589999995</v>
      </c>
      <c r="BO776" s="11" t="s">
        <v>4766</v>
      </c>
      <c r="BP776" s="11" t="s">
        <v>4767</v>
      </c>
      <c r="BQ776" s="11" t="s">
        <v>4768</v>
      </c>
      <c r="BR776" s="11" t="s">
        <v>4769</v>
      </c>
      <c r="BU776" s="11" t="s">
        <v>4770</v>
      </c>
      <c r="BV776" s="11" t="s">
        <v>4771</v>
      </c>
      <c r="BW776" s="12">
        <f t="shared" si="62"/>
        <v>8</v>
      </c>
      <c r="BX776" s="12">
        <f t="shared" si="63"/>
        <v>0</v>
      </c>
      <c r="BY776" s="12">
        <f t="shared" si="64"/>
        <v>1.6297772842763569</v>
      </c>
      <c r="BZ776" s="23">
        <f t="shared" si="65"/>
        <v>1.235316563414268</v>
      </c>
      <c r="CA776" s="24">
        <f t="shared" si="66"/>
        <v>1.319319543301392</v>
      </c>
      <c r="CB776" s="13">
        <v>4.6348499999999998E-5</v>
      </c>
      <c r="CC776" s="13">
        <v>9.0063600000000001E-4</v>
      </c>
      <c r="CD776" s="13">
        <v>6.78053255370967E-6</v>
      </c>
      <c r="CE776" s="13">
        <v>1.4865013675440401E-4</v>
      </c>
      <c r="CF776" s="13">
        <v>0.93512687627671898</v>
      </c>
      <c r="CG776" s="12">
        <v>1</v>
      </c>
      <c r="CH776" s="14">
        <v>910838.70632</v>
      </c>
      <c r="CI776" s="15">
        <v>1207770.0486000001</v>
      </c>
      <c r="CJ776" s="15">
        <v>1484464.2331999999</v>
      </c>
      <c r="CK776" s="15">
        <v>1360373.5204</v>
      </c>
      <c r="CL776" s="15">
        <v>1155953.43</v>
      </c>
      <c r="CM776" s="15">
        <v>1090723.8977399999</v>
      </c>
      <c r="CN776" s="14">
        <v>134285.078346391</v>
      </c>
      <c r="CO776" s="15">
        <v>83155.682093733005</v>
      </c>
      <c r="CP776" s="15">
        <v>210551.117875725</v>
      </c>
      <c r="CQ776" s="15">
        <v>192799.324069875</v>
      </c>
      <c r="CR776" s="15">
        <v>129733.93038789</v>
      </c>
      <c r="CS776" s="16">
        <v>118807.81083549</v>
      </c>
      <c r="CT776" s="14">
        <v>60054.112709282897</v>
      </c>
      <c r="CU776" s="15">
        <v>37188.351575389803</v>
      </c>
      <c r="CV776" s="15">
        <v>94161.322461738295</v>
      </c>
      <c r="CW776" s="15">
        <v>86222.478927250195</v>
      </c>
      <c r="CX776" s="15">
        <v>58018.777467109598</v>
      </c>
      <c r="CY776" s="16">
        <v>53132.468257218199</v>
      </c>
      <c r="CZ776" s="17">
        <v>14.4067837220756</v>
      </c>
      <c r="DA776" s="18">
        <v>14.6955649013175</v>
      </c>
      <c r="DB776" s="18">
        <v>14.8957691966281</v>
      </c>
      <c r="DC776" s="18">
        <v>14.807403462794101</v>
      </c>
      <c r="DD776" s="18">
        <v>14.6486396333747</v>
      </c>
      <c r="DE776" s="19">
        <v>14.590693114842701</v>
      </c>
      <c r="DF776" s="17">
        <v>0.14475741490326199</v>
      </c>
      <c r="DG776" s="18">
        <v>6.8087024169067506E-2</v>
      </c>
      <c r="DH776" s="18">
        <v>0.14054718209643499</v>
      </c>
      <c r="DI776" s="18">
        <v>0.15447267843692</v>
      </c>
      <c r="DJ776" s="18">
        <v>0.110630231178849</v>
      </c>
      <c r="DK776" s="19">
        <v>0.109976356698867</v>
      </c>
      <c r="DL776" s="17">
        <v>6.4737483994166997E-2</v>
      </c>
      <c r="DM776" s="18">
        <v>3.04494428855412E-2</v>
      </c>
      <c r="DN776" s="18">
        <v>6.2854610642733996E-2</v>
      </c>
      <c r="DO776" s="18">
        <v>6.9082281930283707E-2</v>
      </c>
      <c r="DP776" s="18">
        <v>4.9475343456484799E-2</v>
      </c>
      <c r="DQ776" s="19">
        <v>4.9182921899286101E-2</v>
      </c>
      <c r="DR776" s="20">
        <v>13.713636541515299</v>
      </c>
      <c r="DS776" s="21">
        <v>14.0024177207573</v>
      </c>
      <c r="DT776" s="21">
        <v>14.202622016068</v>
      </c>
      <c r="DU776" s="21">
        <v>14.114256282234001</v>
      </c>
      <c r="DV776" s="21">
        <v>13.9554924528145</v>
      </c>
      <c r="DW776" s="22">
        <v>13.897545934282499</v>
      </c>
      <c r="DX776" s="20">
        <v>0.14475741490334901</v>
      </c>
      <c r="DY776" s="21">
        <v>6.8087024169090501E-2</v>
      </c>
      <c r="DZ776" s="21">
        <v>0.14054718209646799</v>
      </c>
      <c r="EA776" s="21">
        <v>0.15447267843697199</v>
      </c>
      <c r="EB776" s="21">
        <v>0.11063023117889</v>
      </c>
      <c r="EC776" s="22">
        <v>0.10997635669891501</v>
      </c>
      <c r="ED776" s="20">
        <v>6.4737483994205799E-2</v>
      </c>
      <c r="EE776" s="21">
        <v>3.04494428855515E-2</v>
      </c>
      <c r="EF776" s="21">
        <v>6.2854610642748596E-2</v>
      </c>
      <c r="EG776" s="21">
        <v>6.9082281930307105E-2</v>
      </c>
      <c r="EH776" s="21">
        <v>4.9475343456502799E-2</v>
      </c>
      <c r="EI776" s="22">
        <v>4.9182921899307598E-2</v>
      </c>
    </row>
    <row r="777" spans="1:139" x14ac:dyDescent="0.2">
      <c r="A777" s="12" t="s">
        <v>4773</v>
      </c>
      <c r="B777" s="12">
        <v>4</v>
      </c>
      <c r="C777" s="12">
        <v>4</v>
      </c>
      <c r="D777" s="12">
        <v>283.3</v>
      </c>
      <c r="E777" s="12" t="s">
        <v>4777</v>
      </c>
      <c r="F777" s="12" t="s">
        <v>4774</v>
      </c>
      <c r="G777" s="12">
        <v>1845416.9450000001</v>
      </c>
      <c r="H777" s="12">
        <v>1521672.6510000001</v>
      </c>
      <c r="I777" s="12">
        <v>1095730.915</v>
      </c>
      <c r="J777" s="12">
        <v>1180040.561</v>
      </c>
      <c r="K777" s="12">
        <v>1601608.702</v>
      </c>
      <c r="L777" s="12">
        <v>2153933.5950000002</v>
      </c>
      <c r="M777" s="12">
        <v>2096999.702</v>
      </c>
      <c r="N777" s="12">
        <v>2399325.0550000002</v>
      </c>
      <c r="O777" s="12">
        <v>1673901.46</v>
      </c>
      <c r="P777" s="12">
        <v>1838178.382</v>
      </c>
      <c r="Q777" s="12">
        <v>3074662.45</v>
      </c>
      <c r="R777" s="12">
        <v>2241217.3939999999</v>
      </c>
      <c r="S777" s="12">
        <v>2457038.7910000002</v>
      </c>
      <c r="T777" s="12">
        <v>2262944.6970000002</v>
      </c>
      <c r="U777" s="12">
        <v>2539853.219</v>
      </c>
      <c r="V777" s="12">
        <v>2369632.273</v>
      </c>
      <c r="W777" s="12">
        <v>2195606.9569999999</v>
      </c>
      <c r="X777" s="12">
        <v>2419663.4</v>
      </c>
      <c r="Y777" s="12">
        <v>2120045.8840000001</v>
      </c>
      <c r="Z777" s="12">
        <v>1534136.041</v>
      </c>
      <c r="AA777" s="12">
        <v>1950329.817</v>
      </c>
      <c r="AB777" s="12">
        <v>1707608.2250000001</v>
      </c>
      <c r="AC777" s="12">
        <v>1770309.649</v>
      </c>
      <c r="AD777" s="12">
        <v>2505570.2400000002</v>
      </c>
      <c r="AE777" s="12">
        <v>1392461.5589999999</v>
      </c>
      <c r="AF777" s="12">
        <v>1672608.406</v>
      </c>
      <c r="AG777" s="12">
        <v>1903377.048</v>
      </c>
      <c r="AH777" s="12">
        <v>1479854.6310000001</v>
      </c>
      <c r="AI777" s="12">
        <v>1538731.9909999999</v>
      </c>
      <c r="AJ777" s="12">
        <v>1406484.7790000001</v>
      </c>
      <c r="AK777" s="12">
        <v>2447744.0649999999</v>
      </c>
      <c r="AL777" s="12">
        <v>1423885.118</v>
      </c>
      <c r="AM777" s="12">
        <v>1085286.983</v>
      </c>
      <c r="AN777" s="12">
        <v>1194917.9539999999</v>
      </c>
      <c r="AO777" s="12">
        <v>1754895.5160000001</v>
      </c>
      <c r="AP777" s="12">
        <v>2215351.642</v>
      </c>
      <c r="AQ777" s="12">
        <v>1272634.2139999999</v>
      </c>
      <c r="AR777" s="12">
        <v>1933489.5009999999</v>
      </c>
      <c r="AS777" s="12">
        <v>1374917.209</v>
      </c>
      <c r="AT777" s="12">
        <v>1023551.485</v>
      </c>
      <c r="AU777" s="12">
        <v>3137661.432</v>
      </c>
      <c r="AV777" s="12">
        <v>2988955.5389999999</v>
      </c>
      <c r="AW777" s="12">
        <v>2696697.9569999999</v>
      </c>
      <c r="AX777" s="12">
        <v>2795882.122</v>
      </c>
      <c r="AY777" s="12">
        <v>2863178.2069999999</v>
      </c>
      <c r="AZ777" s="12">
        <v>3567930.3650000002</v>
      </c>
      <c r="BA777" s="12">
        <v>1809210.5419999999</v>
      </c>
      <c r="BB777" s="12">
        <v>2440807.2570000002</v>
      </c>
      <c r="BC777" s="12">
        <v>1735597.8489999999</v>
      </c>
      <c r="BD777" s="12">
        <v>1777001.4080000001</v>
      </c>
      <c r="BE777" s="12">
        <v>2162605.611</v>
      </c>
      <c r="BF777" s="12">
        <v>2218417.4580000001</v>
      </c>
      <c r="BG777" s="12">
        <v>1770309.649</v>
      </c>
      <c r="BH777" s="12">
        <v>1889532.7819999999</v>
      </c>
      <c r="BI777" s="12">
        <v>1661200.8470000001</v>
      </c>
      <c r="BJ777" s="12">
        <v>2112871.48</v>
      </c>
      <c r="BK777" s="12">
        <v>1816517.318</v>
      </c>
      <c r="BL777" s="12">
        <v>1630578.358</v>
      </c>
      <c r="BM777" s="12">
        <v>1019312.005</v>
      </c>
      <c r="BN777" s="12">
        <v>1330168.0319999999</v>
      </c>
      <c r="BU777" s="11" t="s">
        <v>4775</v>
      </c>
      <c r="BV777" s="11" t="s">
        <v>4776</v>
      </c>
      <c r="BW777" s="12">
        <f t="shared" si="62"/>
        <v>8</v>
      </c>
      <c r="BX777" s="12">
        <f t="shared" si="63"/>
        <v>0</v>
      </c>
      <c r="BY777" s="12">
        <f t="shared" si="64"/>
        <v>1.7359057244097491</v>
      </c>
      <c r="BZ777" s="23">
        <f t="shared" si="65"/>
        <v>1.3020823547422218</v>
      </c>
      <c r="CA777" s="24">
        <f t="shared" si="66"/>
        <v>1.3331765983061901</v>
      </c>
      <c r="CB777" s="13">
        <v>3.93722E-4</v>
      </c>
      <c r="CC777" s="13">
        <v>5.1004869999999999E-3</v>
      </c>
      <c r="CD777" s="13">
        <v>5.3791652305284597E-5</v>
      </c>
      <c r="CE777" s="13">
        <v>8.6777099473619502E-4</v>
      </c>
      <c r="CF777" s="13">
        <v>0.945865670304746</v>
      </c>
      <c r="CG777" s="12">
        <v>1</v>
      </c>
      <c r="CH777" s="14">
        <v>1448893.9547999999</v>
      </c>
      <c r="CI777" s="15">
        <v>2032467.6388000001</v>
      </c>
      <c r="CJ777" s="15">
        <v>2515143.3102000002</v>
      </c>
      <c r="CK777" s="15">
        <v>2127816.9109999998</v>
      </c>
      <c r="CL777" s="15">
        <v>1865255.898</v>
      </c>
      <c r="CM777" s="15">
        <v>1600211.371</v>
      </c>
      <c r="CN777" s="14">
        <v>309376.50784627901</v>
      </c>
      <c r="CO777" s="15">
        <v>282763.48305805802</v>
      </c>
      <c r="CP777" s="15">
        <v>337523.30682965898</v>
      </c>
      <c r="CQ777" s="15">
        <v>353822.65933730599</v>
      </c>
      <c r="CR777" s="15">
        <v>410682.99643911602</v>
      </c>
      <c r="CS777" s="16">
        <v>195541.689841454</v>
      </c>
      <c r="CT777" s="14">
        <v>138357.38043715499</v>
      </c>
      <c r="CU777" s="15">
        <v>126455.673934486</v>
      </c>
      <c r="CV777" s="15">
        <v>150945.01161232701</v>
      </c>
      <c r="CW777" s="15">
        <v>158234.30365159301</v>
      </c>
      <c r="CX777" s="15">
        <v>183663.01944823301</v>
      </c>
      <c r="CY777" s="16">
        <v>87448.902184134306</v>
      </c>
      <c r="CZ777" s="17">
        <v>14.8607566213041</v>
      </c>
      <c r="DA777" s="18">
        <v>15.2100423399032</v>
      </c>
      <c r="DB777" s="18">
        <v>15.4242466229135</v>
      </c>
      <c r="DC777" s="18">
        <v>15.251103111446801</v>
      </c>
      <c r="DD777" s="18">
        <v>15.1134249581351</v>
      </c>
      <c r="DE777" s="19">
        <v>14.973059760976501</v>
      </c>
      <c r="DF777" s="17">
        <v>0.217596848485439</v>
      </c>
      <c r="DG777" s="18">
        <v>0.14083636954695899</v>
      </c>
      <c r="DH777" s="18">
        <v>0.12769370458214799</v>
      </c>
      <c r="DI777" s="18">
        <v>0.183927042037211</v>
      </c>
      <c r="DJ777" s="18">
        <v>0.21408491658512799</v>
      </c>
      <c r="DK777" s="19">
        <v>0.11852680966450201</v>
      </c>
      <c r="DL777" s="17">
        <v>9.7312268980632596E-2</v>
      </c>
      <c r="DM777" s="18">
        <v>6.2983939202256506E-2</v>
      </c>
      <c r="DN777" s="18">
        <v>5.7106360748891902E-2</v>
      </c>
      <c r="DO777" s="18">
        <v>8.2254673779133106E-2</v>
      </c>
      <c r="DP777" s="18">
        <v>9.5741685288343606E-2</v>
      </c>
      <c r="DQ777" s="19">
        <v>5.3006800713200901E-2</v>
      </c>
      <c r="DR777" s="20">
        <v>14.1676094407441</v>
      </c>
      <c r="DS777" s="21">
        <v>14.5168951593432</v>
      </c>
      <c r="DT777" s="21">
        <v>14.7310994423535</v>
      </c>
      <c r="DU777" s="21">
        <v>14.5579559308868</v>
      </c>
      <c r="DV777" s="21">
        <v>14.420277777575</v>
      </c>
      <c r="DW777" s="22">
        <v>14.279912580416401</v>
      </c>
      <c r="DX777" s="20">
        <v>0.21759684848549599</v>
      </c>
      <c r="DY777" s="21">
        <v>0.14083636954697801</v>
      </c>
      <c r="DZ777" s="21">
        <v>0.12769370458215801</v>
      </c>
      <c r="EA777" s="21">
        <v>0.183927042037237</v>
      </c>
      <c r="EB777" s="21">
        <v>0.21408491658515899</v>
      </c>
      <c r="EC777" s="22">
        <v>0.118526809664523</v>
      </c>
      <c r="ED777" s="20">
        <v>9.7312268980658104E-2</v>
      </c>
      <c r="EE777" s="21">
        <v>6.2983939202264597E-2</v>
      </c>
      <c r="EF777" s="21">
        <v>5.71063607488961E-2</v>
      </c>
      <c r="EG777" s="21">
        <v>8.2254673779144805E-2</v>
      </c>
      <c r="EH777" s="21">
        <v>9.5741685288357498E-2</v>
      </c>
      <c r="EI777" s="22">
        <v>5.3006800713210601E-2</v>
      </c>
    </row>
    <row r="778" spans="1:139" x14ac:dyDescent="0.2">
      <c r="A778" s="12" t="s">
        <v>4778</v>
      </c>
      <c r="B778" s="12">
        <v>3</v>
      </c>
      <c r="C778" s="12">
        <v>2</v>
      </c>
      <c r="D778" s="12">
        <v>133.09</v>
      </c>
      <c r="E778" s="12" t="s">
        <v>4782</v>
      </c>
      <c r="F778" s="12" t="s">
        <v>4779</v>
      </c>
      <c r="G778" s="12">
        <v>837590.78760000004</v>
      </c>
      <c r="H778" s="12">
        <v>874466.56229999999</v>
      </c>
      <c r="I778" s="12">
        <v>613496.61080000002</v>
      </c>
      <c r="J778" s="12">
        <v>567864.83499999996</v>
      </c>
      <c r="K778" s="12">
        <v>758626.57649999997</v>
      </c>
      <c r="L778" s="12">
        <v>934703.63300000003</v>
      </c>
      <c r="M778" s="12">
        <v>1154550.45</v>
      </c>
      <c r="N778" s="12">
        <v>915203.56640000001</v>
      </c>
      <c r="O778" s="12">
        <v>921671.43900000001</v>
      </c>
      <c r="P778" s="12">
        <v>790913.36730000004</v>
      </c>
      <c r="Q778" s="12">
        <v>1145079.2279999999</v>
      </c>
      <c r="R778" s="12">
        <v>1159097.4450000001</v>
      </c>
      <c r="S778" s="12">
        <v>1144587.9839999999</v>
      </c>
      <c r="T778" s="12">
        <v>897663.03760000004</v>
      </c>
      <c r="U778" s="12">
        <v>1019059.32</v>
      </c>
      <c r="V778" s="12">
        <v>1033840.871</v>
      </c>
      <c r="W778" s="12">
        <v>938998.81209999998</v>
      </c>
      <c r="X778" s="12">
        <v>1127965.9080000001</v>
      </c>
      <c r="Y778" s="12">
        <v>996243.30969999998</v>
      </c>
      <c r="Z778" s="12">
        <v>654095.59149999998</v>
      </c>
      <c r="AA778" s="12">
        <v>893546.11659999995</v>
      </c>
      <c r="AB778" s="12">
        <v>730523.94929999998</v>
      </c>
      <c r="AC778" s="12">
        <v>668433.61129999999</v>
      </c>
      <c r="AD778" s="12">
        <v>826189.99780000001</v>
      </c>
      <c r="AE778" s="12">
        <v>627373.22690000001</v>
      </c>
      <c r="AF778" s="12">
        <v>971086.04059999995</v>
      </c>
      <c r="AG778" s="12">
        <v>937579.54680000001</v>
      </c>
      <c r="AH778" s="12">
        <v>926082.39229999995</v>
      </c>
      <c r="AI778" s="12">
        <v>1112687.0009999999</v>
      </c>
      <c r="AJ778" s="12">
        <v>817263.00829999999</v>
      </c>
      <c r="AK778" s="12">
        <v>1110972.7180000001</v>
      </c>
      <c r="AL778" s="12">
        <v>818270.55489999999</v>
      </c>
      <c r="AM778" s="12">
        <v>607649.0834</v>
      </c>
      <c r="AN778" s="12">
        <v>575024.20589999994</v>
      </c>
      <c r="AO778" s="12">
        <v>831233.23199999996</v>
      </c>
      <c r="AP778" s="12">
        <v>961356.11270000006</v>
      </c>
      <c r="AQ778" s="12">
        <v>700677.45050000004</v>
      </c>
      <c r="AR778" s="12">
        <v>737514.27850000001</v>
      </c>
      <c r="AS778" s="12">
        <v>757046.90709999995</v>
      </c>
      <c r="AT778" s="12">
        <v>440403.69500000001</v>
      </c>
      <c r="AU778" s="12">
        <v>1168541.584</v>
      </c>
      <c r="AV778" s="12">
        <v>1545807.531</v>
      </c>
      <c r="AW778" s="12">
        <v>1256230.9110000001</v>
      </c>
      <c r="AX778" s="12">
        <v>1109068.216</v>
      </c>
      <c r="AY778" s="12">
        <v>1148786.2420000001</v>
      </c>
      <c r="AZ778" s="12">
        <v>1556643.314</v>
      </c>
      <c r="BA778" s="12">
        <v>773748.02639999997</v>
      </c>
      <c r="BB778" s="12">
        <v>1137822.4650000001</v>
      </c>
      <c r="BC778" s="12">
        <v>815585.05819999997</v>
      </c>
      <c r="BD778" s="12">
        <v>757643.88280000002</v>
      </c>
      <c r="BE778" s="12">
        <v>990800.54509999999</v>
      </c>
      <c r="BF778" s="12">
        <v>949050.87620000006</v>
      </c>
      <c r="BG778" s="12">
        <v>668433.61129999999</v>
      </c>
      <c r="BH778" s="12">
        <v>623057.00309999997</v>
      </c>
      <c r="BI778" s="12">
        <v>748453.64969999995</v>
      </c>
      <c r="BJ778" s="12">
        <v>1226694.7790000001</v>
      </c>
      <c r="BK778" s="12">
        <v>894793.53870000003</v>
      </c>
      <c r="BL778" s="12">
        <v>1020404.218</v>
      </c>
      <c r="BM778" s="12">
        <v>737084.31660000002</v>
      </c>
      <c r="BN778" s="12">
        <v>772917.80429999996</v>
      </c>
      <c r="BO778" s="11" t="s">
        <v>287</v>
      </c>
      <c r="BP778" s="11" t="s">
        <v>288</v>
      </c>
      <c r="BQ778" s="11" t="s">
        <v>289</v>
      </c>
      <c r="BR778" s="11" t="s">
        <v>290</v>
      </c>
      <c r="BS778" s="11" t="s">
        <v>291</v>
      </c>
      <c r="BT778" s="11" t="s">
        <v>292</v>
      </c>
      <c r="BU778" s="11" t="s">
        <v>4780</v>
      </c>
      <c r="BV778" s="11" t="s">
        <v>4781</v>
      </c>
      <c r="BW778" s="12">
        <f t="shared" si="62"/>
        <v>8</v>
      </c>
      <c r="BX778" s="12">
        <f t="shared" si="63"/>
        <v>0</v>
      </c>
      <c r="BY778" s="12">
        <f t="shared" si="64"/>
        <v>1.4691731530618468</v>
      </c>
      <c r="BZ778" s="23">
        <f t="shared" si="65"/>
        <v>1.1924857258617816</v>
      </c>
      <c r="CA778" s="24">
        <f t="shared" si="66"/>
        <v>1.232025777080149</v>
      </c>
      <c r="CB778" s="13">
        <v>2.9488299999999999E-3</v>
      </c>
      <c r="CC778" s="13">
        <v>2.1734908000000001E-2</v>
      </c>
      <c r="CD778" s="13">
        <v>1.82088339750671E-3</v>
      </c>
      <c r="CE778" s="13">
        <v>1.2454842438945899E-2</v>
      </c>
      <c r="CF778" s="13">
        <v>0.76360611032497505</v>
      </c>
      <c r="CG778" s="12">
        <v>1</v>
      </c>
      <c r="CH778" s="14">
        <v>730409.07444</v>
      </c>
      <c r="CI778" s="15">
        <v>943408.49114000006</v>
      </c>
      <c r="CJ778" s="15">
        <v>1073097.40292</v>
      </c>
      <c r="CK778" s="15">
        <v>950228.89846000005</v>
      </c>
      <c r="CL778" s="15">
        <v>749213.38037999999</v>
      </c>
      <c r="CM778" s="15">
        <v>952939.59779999999</v>
      </c>
      <c r="CN778" s="14">
        <v>135208.96863416201</v>
      </c>
      <c r="CO778" s="15">
        <v>131509.962889488</v>
      </c>
      <c r="CP778" s="15">
        <v>113341.98748</v>
      </c>
      <c r="CQ778" s="15">
        <v>179248.279548741</v>
      </c>
      <c r="CR778" s="15">
        <v>110087.49622563799</v>
      </c>
      <c r="CS778" s="16">
        <v>106317.80637289801</v>
      </c>
      <c r="CT778" s="14">
        <v>60467.289006724503</v>
      </c>
      <c r="CU778" s="15">
        <v>58813.043347874198</v>
      </c>
      <c r="CV778" s="15">
        <v>50688.077742041802</v>
      </c>
      <c r="CW778" s="15">
        <v>80162.267584173998</v>
      </c>
      <c r="CX778" s="15">
        <v>49232.6250066555</v>
      </c>
      <c r="CY778" s="16">
        <v>47546.768453692202</v>
      </c>
      <c r="CZ778" s="17">
        <v>14.180244768376401</v>
      </c>
      <c r="DA778" s="18">
        <v>14.4429463785115</v>
      </c>
      <c r="DB778" s="18">
        <v>14.574473668282501</v>
      </c>
      <c r="DC778" s="18">
        <v>14.4411557773004</v>
      </c>
      <c r="DD778" s="18">
        <v>14.2113551463804</v>
      </c>
      <c r="DE778" s="19">
        <v>14.455537247426999</v>
      </c>
      <c r="DF778" s="17">
        <v>0.19063114430095399</v>
      </c>
      <c r="DG778" s="18">
        <v>0.135230253373162</v>
      </c>
      <c r="DH778" s="18">
        <v>0.110387425630423</v>
      </c>
      <c r="DI778" s="18">
        <v>0.210358347750118</v>
      </c>
      <c r="DJ778" s="18">
        <v>0.146106895951753</v>
      </c>
      <c r="DK778" s="19">
        <v>0.11059572819383</v>
      </c>
      <c r="DL778" s="17">
        <v>8.5252839457101007E-2</v>
      </c>
      <c r="DM778" s="18">
        <v>6.0476807831381901E-2</v>
      </c>
      <c r="DN778" s="18">
        <v>4.93667575141657E-2</v>
      </c>
      <c r="DO778" s="18">
        <v>9.4075113040760897E-2</v>
      </c>
      <c r="DP778" s="18">
        <v>6.53409902659218E-2</v>
      </c>
      <c r="DQ778" s="19">
        <v>4.9459913252498898E-2</v>
      </c>
      <c r="DR778" s="20">
        <v>13.487097587815899</v>
      </c>
      <c r="DS778" s="21">
        <v>13.7497991979512</v>
      </c>
      <c r="DT778" s="21">
        <v>13.881326487722299</v>
      </c>
      <c r="DU778" s="21">
        <v>13.748008596740201</v>
      </c>
      <c r="DV778" s="21">
        <v>13.51820796582</v>
      </c>
      <c r="DW778" s="22">
        <v>13.7623900668668</v>
      </c>
      <c r="DX778" s="20">
        <v>0.19063114430115199</v>
      </c>
      <c r="DY778" s="21">
        <v>0.13523025337323599</v>
      </c>
      <c r="DZ778" s="21">
        <v>0.110387425630477</v>
      </c>
      <c r="EA778" s="21">
        <v>0.21035834775027301</v>
      </c>
      <c r="EB778" s="21">
        <v>0.146106895951885</v>
      </c>
      <c r="EC778" s="22">
        <v>0.110595728193892</v>
      </c>
      <c r="ED778" s="20">
        <v>8.5252839457189394E-2</v>
      </c>
      <c r="EE778" s="21">
        <v>6.0476807831415E-2</v>
      </c>
      <c r="EF778" s="21">
        <v>4.9366757514189799E-2</v>
      </c>
      <c r="EG778" s="21">
        <v>9.4075113040830299E-2</v>
      </c>
      <c r="EH778" s="21">
        <v>6.5340990265980906E-2</v>
      </c>
      <c r="EI778" s="22">
        <v>4.94599132525263E-2</v>
      </c>
    </row>
    <row r="779" spans="1:139" x14ac:dyDescent="0.2">
      <c r="A779" s="12" t="s">
        <v>4783</v>
      </c>
      <c r="B779" s="12">
        <v>8</v>
      </c>
      <c r="C779" s="12">
        <v>8</v>
      </c>
      <c r="D779" s="12">
        <v>526.64</v>
      </c>
      <c r="E779" s="12" t="s">
        <v>4787</v>
      </c>
      <c r="F779" s="12" t="s">
        <v>4784</v>
      </c>
      <c r="G779" s="12">
        <v>3267451.0780000002</v>
      </c>
      <c r="H779" s="12">
        <v>2897681.7560000001</v>
      </c>
      <c r="I779" s="12">
        <v>2674254.6940000001</v>
      </c>
      <c r="J779" s="12">
        <v>2141804.92</v>
      </c>
      <c r="K779" s="12">
        <v>3127543.287</v>
      </c>
      <c r="L779" s="12">
        <v>3966254.4559999998</v>
      </c>
      <c r="M779" s="12">
        <v>4696990.7350000003</v>
      </c>
      <c r="N779" s="12">
        <v>4223760.3540000003</v>
      </c>
      <c r="O779" s="12">
        <v>3487058.307</v>
      </c>
      <c r="P779" s="12">
        <v>3529572.909</v>
      </c>
      <c r="Q779" s="12">
        <v>5101721.1440000003</v>
      </c>
      <c r="R779" s="12">
        <v>4660463.932</v>
      </c>
      <c r="S779" s="12">
        <v>4609268.2949999999</v>
      </c>
      <c r="T779" s="12">
        <v>4003058.3930000002</v>
      </c>
      <c r="U779" s="12">
        <v>4531648.6349999998</v>
      </c>
      <c r="V779" s="12">
        <v>4064394.128</v>
      </c>
      <c r="W779" s="12">
        <v>4267671.7450000001</v>
      </c>
      <c r="X779" s="12">
        <v>4257457.892</v>
      </c>
      <c r="Y779" s="12">
        <v>4101901.5630000001</v>
      </c>
      <c r="Z779" s="12">
        <v>2795837.2590000001</v>
      </c>
      <c r="AA779" s="12">
        <v>4031094.1310000001</v>
      </c>
      <c r="AB779" s="12">
        <v>3696978.8879999998</v>
      </c>
      <c r="AC779" s="12">
        <v>3136322.8160000001</v>
      </c>
      <c r="AD779" s="12">
        <v>4345885.7740000002</v>
      </c>
      <c r="AE779" s="12">
        <v>3064836.912</v>
      </c>
      <c r="AF779" s="12">
        <v>3881724.3309999998</v>
      </c>
      <c r="AG779" s="12">
        <v>4550521.0949999997</v>
      </c>
      <c r="AH779" s="12">
        <v>3317161.2940000002</v>
      </c>
      <c r="AI779" s="12">
        <v>3983470.6159999999</v>
      </c>
      <c r="AJ779" s="12">
        <v>3210060.5830000001</v>
      </c>
      <c r="AK779" s="12">
        <v>4333917.0609999998</v>
      </c>
      <c r="AL779" s="12">
        <v>2711467.4939999999</v>
      </c>
      <c r="AM779" s="12">
        <v>2648765.1030000001</v>
      </c>
      <c r="AN779" s="12">
        <v>2168807.7820000001</v>
      </c>
      <c r="AO779" s="12">
        <v>3426874.2949999999</v>
      </c>
      <c r="AP779" s="12">
        <v>4079349.68</v>
      </c>
      <c r="AQ779" s="12">
        <v>2850525.4939999999</v>
      </c>
      <c r="AR779" s="12">
        <v>3403705.6719999998</v>
      </c>
      <c r="AS779" s="12">
        <v>2864216.676</v>
      </c>
      <c r="AT779" s="12">
        <v>1965369.426</v>
      </c>
      <c r="AU779" s="12">
        <v>5206253.9989999998</v>
      </c>
      <c r="AV779" s="12">
        <v>6215336.1449999996</v>
      </c>
      <c r="AW779" s="12">
        <v>5058855.58</v>
      </c>
      <c r="AX779" s="12">
        <v>4945803.3190000001</v>
      </c>
      <c r="AY779" s="12">
        <v>5108530.4910000004</v>
      </c>
      <c r="AZ779" s="12">
        <v>6119715.4460000005</v>
      </c>
      <c r="BA779" s="12">
        <v>3516620.625</v>
      </c>
      <c r="BB779" s="12">
        <v>4294661.034</v>
      </c>
      <c r="BC779" s="12">
        <v>3358064.835</v>
      </c>
      <c r="BD779" s="12">
        <v>3238439.4939999999</v>
      </c>
      <c r="BE779" s="12">
        <v>4469842.3370000003</v>
      </c>
      <c r="BF779" s="12">
        <v>4802882.9939999999</v>
      </c>
      <c r="BG779" s="12">
        <v>3136322.8160000001</v>
      </c>
      <c r="BH779" s="12">
        <v>3277375.1469999999</v>
      </c>
      <c r="BI779" s="12">
        <v>3656337.6860000002</v>
      </c>
      <c r="BJ779" s="12">
        <v>4903469.6960000005</v>
      </c>
      <c r="BK779" s="12">
        <v>4342860.1739999996</v>
      </c>
      <c r="BL779" s="12">
        <v>3655015.3670000001</v>
      </c>
      <c r="BM779" s="12">
        <v>2638795.7379999999</v>
      </c>
      <c r="BN779" s="12">
        <v>3035880.6809999999</v>
      </c>
      <c r="BO779" s="11" t="s">
        <v>287</v>
      </c>
      <c r="BP779" s="11" t="s">
        <v>288</v>
      </c>
      <c r="BQ779" s="11" t="s">
        <v>289</v>
      </c>
      <c r="BR779" s="11" t="s">
        <v>290</v>
      </c>
      <c r="BS779" s="11" t="s">
        <v>556</v>
      </c>
      <c r="BT779" s="11" t="s">
        <v>557</v>
      </c>
      <c r="BU779" s="11" t="s">
        <v>4785</v>
      </c>
      <c r="BV779" s="11" t="s">
        <v>4786</v>
      </c>
      <c r="BW779" s="12">
        <f t="shared" si="62"/>
        <v>8</v>
      </c>
      <c r="BX779" s="12">
        <f t="shared" si="63"/>
        <v>0</v>
      </c>
      <c r="BY779" s="12">
        <f t="shared" si="64"/>
        <v>1.6235445066970775</v>
      </c>
      <c r="BZ779" s="23">
        <f t="shared" si="65"/>
        <v>1.2095784473875004</v>
      </c>
      <c r="CA779" s="24">
        <f t="shared" si="66"/>
        <v>1.3422399433485928</v>
      </c>
      <c r="CB779" s="13">
        <v>8.4661600000000001E-4</v>
      </c>
      <c r="CC779" s="13">
        <v>8.7211670000000002E-3</v>
      </c>
      <c r="CD779" s="13">
        <v>1.1777952142957E-4</v>
      </c>
      <c r="CE779" s="13">
        <v>1.48090427679827E-3</v>
      </c>
      <c r="CF779" s="13">
        <v>0.94054441258247601</v>
      </c>
      <c r="CG779" s="12">
        <v>1</v>
      </c>
      <c r="CH779" s="14">
        <v>2821747.1469999999</v>
      </c>
      <c r="CI779" s="15">
        <v>3980727.3522000001</v>
      </c>
      <c r="CJ779" s="15">
        <v>4581232.0798000004</v>
      </c>
      <c r="CK779" s="15">
        <v>3897452.5173999998</v>
      </c>
      <c r="CL779" s="15">
        <v>3655023.7042</v>
      </c>
      <c r="CM779" s="15">
        <v>3788587.5838000001</v>
      </c>
      <c r="CN779" s="14">
        <v>442155.17466761899</v>
      </c>
      <c r="CO779" s="15">
        <v>504865.62470528099</v>
      </c>
      <c r="CP779" s="15">
        <v>392019.104070106</v>
      </c>
      <c r="CQ779" s="15">
        <v>622473.13945298002</v>
      </c>
      <c r="CR779" s="15">
        <v>556293.68681397999</v>
      </c>
      <c r="CS779" s="16">
        <v>544089.32234911097</v>
      </c>
      <c r="CT779" s="14">
        <v>197737.80543201801</v>
      </c>
      <c r="CU779" s="15">
        <v>225782.77126878101</v>
      </c>
      <c r="CV779" s="15">
        <v>175316.273035864</v>
      </c>
      <c r="CW779" s="15">
        <v>278378.450796914</v>
      </c>
      <c r="CX779" s="15">
        <v>248782.09983400701</v>
      </c>
      <c r="CY779" s="16">
        <v>243324.142120882</v>
      </c>
      <c r="CZ779" s="17">
        <v>15.5353554660306</v>
      </c>
      <c r="DA779" s="18">
        <v>15.8837988176839</v>
      </c>
      <c r="DB779" s="18">
        <v>16.0276390509555</v>
      </c>
      <c r="DC779" s="18">
        <v>15.8569752642482</v>
      </c>
      <c r="DD779" s="18">
        <v>15.795423498047899</v>
      </c>
      <c r="DE779" s="19">
        <v>15.8324725128653</v>
      </c>
      <c r="DF779" s="17">
        <v>0.16667923432321399</v>
      </c>
      <c r="DG779" s="18">
        <v>0.12520173863692</v>
      </c>
      <c r="DH779" s="18">
        <v>8.6869867945558496E-2</v>
      </c>
      <c r="DI779" s="18">
        <v>0.18030801438343499</v>
      </c>
      <c r="DJ779" s="18">
        <v>0.153050272881775</v>
      </c>
      <c r="DK779" s="19">
        <v>0.14271229311288899</v>
      </c>
      <c r="DL779" s="17">
        <v>7.4541219676864306E-2</v>
      </c>
      <c r="DM779" s="18">
        <v>5.5991919698662802E-2</v>
      </c>
      <c r="DN779" s="18">
        <v>3.88493859845397E-2</v>
      </c>
      <c r="DO779" s="18">
        <v>8.0636195409874198E-2</v>
      </c>
      <c r="DP779" s="18">
        <v>6.8446162827708296E-2</v>
      </c>
      <c r="DQ779" s="19">
        <v>6.3822877725058902E-2</v>
      </c>
      <c r="DR779" s="20">
        <v>14.842208285470599</v>
      </c>
      <c r="DS779" s="21">
        <v>15.190651637124001</v>
      </c>
      <c r="DT779" s="21">
        <v>15.334491870395601</v>
      </c>
      <c r="DU779" s="21">
        <v>15.163828083688299</v>
      </c>
      <c r="DV779" s="21">
        <v>15.102276317488</v>
      </c>
      <c r="DW779" s="22">
        <v>15.139325332305299</v>
      </c>
      <c r="DX779" s="20">
        <v>0.16667923432322601</v>
      </c>
      <c r="DY779" s="21">
        <v>0.12520173863692399</v>
      </c>
      <c r="DZ779" s="21">
        <v>8.6869867945560994E-2</v>
      </c>
      <c r="EA779" s="21">
        <v>0.18030801438344299</v>
      </c>
      <c r="EB779" s="21">
        <v>0.15305027288178</v>
      </c>
      <c r="EC779" s="22">
        <v>0.14271229311289399</v>
      </c>
      <c r="ED779" s="20">
        <v>7.4541219676869996E-2</v>
      </c>
      <c r="EE779" s="21">
        <v>5.5991919698664801E-2</v>
      </c>
      <c r="EF779" s="21">
        <v>3.88493859845409E-2</v>
      </c>
      <c r="EG779" s="21">
        <v>8.0636195409877806E-2</v>
      </c>
      <c r="EH779" s="21">
        <v>6.8446162827710794E-2</v>
      </c>
      <c r="EI779" s="22">
        <v>6.3822877725061095E-2</v>
      </c>
    </row>
    <row r="780" spans="1:139" x14ac:dyDescent="0.2">
      <c r="A780" s="12" t="s">
        <v>4788</v>
      </c>
      <c r="B780" s="12">
        <v>3</v>
      </c>
      <c r="C780" s="12">
        <v>3</v>
      </c>
      <c r="D780" s="12">
        <v>143.38999999999999</v>
      </c>
      <c r="E780" s="12" t="s">
        <v>4792</v>
      </c>
      <c r="F780" s="12" t="s">
        <v>4789</v>
      </c>
      <c r="G780" s="12">
        <v>1115800.675</v>
      </c>
      <c r="H780" s="12">
        <v>971793.49109999998</v>
      </c>
      <c r="I780" s="12">
        <v>760939.19039999996</v>
      </c>
      <c r="J780" s="12">
        <v>583335.13749999995</v>
      </c>
      <c r="K780" s="12">
        <v>878828.23679999996</v>
      </c>
      <c r="L780" s="12">
        <v>1020034.78</v>
      </c>
      <c r="M780" s="12">
        <v>1306095.9269999999</v>
      </c>
      <c r="N780" s="12">
        <v>1136111.878</v>
      </c>
      <c r="O780" s="12">
        <v>898311.33790000004</v>
      </c>
      <c r="P780" s="12">
        <v>1057727.1000000001</v>
      </c>
      <c r="Q780" s="12">
        <v>1536167.7590000001</v>
      </c>
      <c r="R780" s="12">
        <v>1267879.6440000001</v>
      </c>
      <c r="S780" s="12">
        <v>1154230.409</v>
      </c>
      <c r="T780" s="12">
        <v>1064778.379</v>
      </c>
      <c r="U780" s="12">
        <v>1261306.3430000001</v>
      </c>
      <c r="V780" s="12">
        <v>1188145.8</v>
      </c>
      <c r="W780" s="12">
        <v>1158711.294</v>
      </c>
      <c r="X780" s="12">
        <v>1107902.8219999999</v>
      </c>
      <c r="Y780" s="12">
        <v>1062591.5789999999</v>
      </c>
      <c r="Z780" s="12">
        <v>746416.07909999997</v>
      </c>
      <c r="AA780" s="12">
        <v>1180157.4240000001</v>
      </c>
      <c r="AB780" s="12">
        <v>1164808.5290000001</v>
      </c>
      <c r="AC780" s="12">
        <v>999759.61239999998</v>
      </c>
      <c r="AD780" s="12">
        <v>1304165.047</v>
      </c>
      <c r="AE780" s="12">
        <v>903474.74320000003</v>
      </c>
      <c r="AF780" s="12">
        <v>1193599.7779999999</v>
      </c>
      <c r="AG780" s="12">
        <v>1296934.99</v>
      </c>
      <c r="AH780" s="12">
        <v>966381.79610000004</v>
      </c>
      <c r="AI780" s="12">
        <v>1135109.013</v>
      </c>
      <c r="AJ780" s="12">
        <v>906617.73939999996</v>
      </c>
      <c r="AK780" s="12">
        <v>1479987.754</v>
      </c>
      <c r="AL780" s="12">
        <v>909342.94519999996</v>
      </c>
      <c r="AM780" s="12">
        <v>753686.31790000002</v>
      </c>
      <c r="AN780" s="12">
        <v>590689.55070000002</v>
      </c>
      <c r="AO780" s="12">
        <v>962939.15659999999</v>
      </c>
      <c r="AP780" s="12">
        <v>1049120.423</v>
      </c>
      <c r="AQ780" s="12">
        <v>792647.87789999996</v>
      </c>
      <c r="AR780" s="12">
        <v>915532.63439999998</v>
      </c>
      <c r="AS780" s="12">
        <v>737859.27520000003</v>
      </c>
      <c r="AT780" s="12">
        <v>588973.3848</v>
      </c>
      <c r="AU780" s="12">
        <v>1567643.412</v>
      </c>
      <c r="AV780" s="12">
        <v>1690882.773</v>
      </c>
      <c r="AW780" s="12">
        <v>1266813.8559999999</v>
      </c>
      <c r="AX780" s="12">
        <v>1315540.2509999999</v>
      </c>
      <c r="AY780" s="12">
        <v>1421871.4720000001</v>
      </c>
      <c r="AZ780" s="12">
        <v>1788978.621</v>
      </c>
      <c r="BA780" s="12">
        <v>954794.15419999999</v>
      </c>
      <c r="BB780" s="12">
        <v>1117584.061</v>
      </c>
      <c r="BC780" s="12">
        <v>869901.7659</v>
      </c>
      <c r="BD780" s="12">
        <v>864579.40350000001</v>
      </c>
      <c r="BE780" s="12">
        <v>1308606.906</v>
      </c>
      <c r="BF780" s="12">
        <v>1513246.152</v>
      </c>
      <c r="BG780" s="12">
        <v>999759.61239999998</v>
      </c>
      <c r="BH780" s="12">
        <v>983513.68110000005</v>
      </c>
      <c r="BI780" s="12">
        <v>1077841.6100000001</v>
      </c>
      <c r="BJ780" s="12">
        <v>1507778.4609999999</v>
      </c>
      <c r="BK780" s="12">
        <v>1237749.963</v>
      </c>
      <c r="BL780" s="12">
        <v>1064808.1299999999</v>
      </c>
      <c r="BM780" s="12">
        <v>751937.4719</v>
      </c>
      <c r="BN780" s="12">
        <v>857424.09160000004</v>
      </c>
      <c r="BO780" s="11" t="s">
        <v>287</v>
      </c>
      <c r="BP780" s="11" t="s">
        <v>288</v>
      </c>
      <c r="BQ780" s="11" t="s">
        <v>289</v>
      </c>
      <c r="BR780" s="11" t="s">
        <v>290</v>
      </c>
      <c r="BS780" s="11" t="s">
        <v>291</v>
      </c>
      <c r="BT780" s="11" t="s">
        <v>292</v>
      </c>
      <c r="BU780" s="11" t="s">
        <v>4790</v>
      </c>
      <c r="BV780" s="11" t="s">
        <v>4791</v>
      </c>
      <c r="BW780" s="12">
        <f t="shared" si="62"/>
        <v>8</v>
      </c>
      <c r="BX780" s="12">
        <f t="shared" si="63"/>
        <v>0</v>
      </c>
      <c r="BY780" s="12">
        <f t="shared" si="64"/>
        <v>1.4578530865087598</v>
      </c>
      <c r="BZ780" s="23">
        <f t="shared" si="65"/>
        <v>1.1663585524526443</v>
      </c>
      <c r="CA780" s="24">
        <f t="shared" si="66"/>
        <v>1.2499184607024609</v>
      </c>
      <c r="CB780" s="13">
        <v>4.1366374999999997E-2</v>
      </c>
      <c r="CC780" s="13">
        <v>0.13379901299999999</v>
      </c>
      <c r="CD780" s="13">
        <v>1.8634268006393999E-2</v>
      </c>
      <c r="CE780" s="13">
        <v>6.2973514408959999E-2</v>
      </c>
      <c r="CF780" s="13">
        <v>0.71023659050259003</v>
      </c>
      <c r="CG780" s="12">
        <v>1</v>
      </c>
      <c r="CH780" s="14">
        <v>862139.34615999996</v>
      </c>
      <c r="CI780" s="15">
        <v>1083656.2045799999</v>
      </c>
      <c r="CJ780" s="15">
        <v>1256872.5068000001</v>
      </c>
      <c r="CK780" s="15">
        <v>1052753.5148199999</v>
      </c>
      <c r="CL780" s="15">
        <v>1110473.07112</v>
      </c>
      <c r="CM780" s="15">
        <v>1099728.6632999999</v>
      </c>
      <c r="CN780" s="14">
        <v>202866.876679368</v>
      </c>
      <c r="CO780" s="15">
        <v>151082.55319424599</v>
      </c>
      <c r="CP780" s="15">
        <v>177187.900299567</v>
      </c>
      <c r="CQ780" s="15">
        <v>177861.58942262499</v>
      </c>
      <c r="CR780" s="15">
        <v>158453.94460461801</v>
      </c>
      <c r="CS780" s="16">
        <v>161266.167043794</v>
      </c>
      <c r="CT780" s="14">
        <v>90724.825327626895</v>
      </c>
      <c r="CU780" s="15">
        <v>67566.171831312298</v>
      </c>
      <c r="CV780" s="15">
        <v>79240.837972057401</v>
      </c>
      <c r="CW780" s="15">
        <v>79542.120907029195</v>
      </c>
      <c r="CX780" s="15">
        <v>70862.758287782301</v>
      </c>
      <c r="CY780" s="16">
        <v>72120.422396152106</v>
      </c>
      <c r="CZ780" s="17">
        <v>14.3365775863211</v>
      </c>
      <c r="DA780" s="18">
        <v>14.581332697493901</v>
      </c>
      <c r="DB780" s="18">
        <v>14.7296547858108</v>
      </c>
      <c r="DC780" s="18">
        <v>14.546739733747</v>
      </c>
      <c r="DD780" s="18">
        <v>14.605061747626801</v>
      </c>
      <c r="DE780" s="19">
        <v>14.594952853664401</v>
      </c>
      <c r="DF780" s="17">
        <v>0.24829607663813499</v>
      </c>
      <c r="DG780" s="18">
        <v>0.13805029384990899</v>
      </c>
      <c r="DH780" s="18">
        <v>0.13677613108161299</v>
      </c>
      <c r="DI780" s="18">
        <v>0.189666713777911</v>
      </c>
      <c r="DJ780" s="18">
        <v>0.145835154679436</v>
      </c>
      <c r="DK780" s="19">
        <v>0.14876805020312001</v>
      </c>
      <c r="DL780" s="17">
        <v>0.111041381181874</v>
      </c>
      <c r="DM780" s="18">
        <v>6.1737968272443502E-2</v>
      </c>
      <c r="DN780" s="18">
        <v>6.1168145359581497E-2</v>
      </c>
      <c r="DO780" s="18">
        <v>8.4821533015280795E-2</v>
      </c>
      <c r="DP780" s="18">
        <v>6.5219463874483297E-2</v>
      </c>
      <c r="DQ780" s="19">
        <v>6.6531094626855594E-2</v>
      </c>
      <c r="DR780" s="20">
        <v>13.6434304057608</v>
      </c>
      <c r="DS780" s="21">
        <v>13.888185516933699</v>
      </c>
      <c r="DT780" s="21">
        <v>14.0365076052507</v>
      </c>
      <c r="DU780" s="21">
        <v>13.8535925531868</v>
      </c>
      <c r="DV780" s="21">
        <v>13.911914567066599</v>
      </c>
      <c r="DW780" s="22">
        <v>13.901805673104199</v>
      </c>
      <c r="DX780" s="20">
        <v>0.248296076638341</v>
      </c>
      <c r="DY780" s="21">
        <v>0.138050293849969</v>
      </c>
      <c r="DZ780" s="21">
        <v>0.13677613108165501</v>
      </c>
      <c r="EA780" s="21">
        <v>0.18966671377802399</v>
      </c>
      <c r="EB780" s="21">
        <v>0.14583515467950001</v>
      </c>
      <c r="EC780" s="22">
        <v>0.14876805020318601</v>
      </c>
      <c r="ED780" s="20">
        <v>0.11104138118196601</v>
      </c>
      <c r="EE780" s="21">
        <v>6.1737968272470599E-2</v>
      </c>
      <c r="EF780" s="21">
        <v>6.1168145359600301E-2</v>
      </c>
      <c r="EG780" s="21">
        <v>8.4821533015331699E-2</v>
      </c>
      <c r="EH780" s="21">
        <v>6.5219463874511802E-2</v>
      </c>
      <c r="EI780" s="22">
        <v>6.6531094626884904E-2</v>
      </c>
    </row>
    <row r="781" spans="1:139" x14ac:dyDescent="0.2">
      <c r="A781" s="12" t="s">
        <v>4793</v>
      </c>
      <c r="B781" s="12">
        <v>28</v>
      </c>
      <c r="C781" s="12">
        <v>27</v>
      </c>
      <c r="D781" s="12">
        <v>2314.02</v>
      </c>
      <c r="E781" s="12" t="s">
        <v>4795</v>
      </c>
      <c r="F781" s="12" t="s">
        <v>4794</v>
      </c>
      <c r="G781" s="12">
        <v>48946860.43</v>
      </c>
      <c r="H781" s="12">
        <v>41750874.119999997</v>
      </c>
      <c r="I781" s="12">
        <v>32918262.949999999</v>
      </c>
      <c r="J781" s="12">
        <v>29131835.18</v>
      </c>
      <c r="K781" s="12">
        <v>43320801.170000002</v>
      </c>
      <c r="L781" s="12">
        <v>49740233.310000002</v>
      </c>
      <c r="M781" s="12">
        <v>55568796.700000003</v>
      </c>
      <c r="N781" s="12">
        <v>52868785.700000003</v>
      </c>
      <c r="O781" s="12">
        <v>50615609.869999997</v>
      </c>
      <c r="P781" s="12">
        <v>52332301.310000002</v>
      </c>
      <c r="Q781" s="12">
        <v>78836140.209999993</v>
      </c>
      <c r="R781" s="12">
        <v>66588387.850000001</v>
      </c>
      <c r="S781" s="12">
        <v>64966784.649999999</v>
      </c>
      <c r="T781" s="12">
        <v>60219366.450000003</v>
      </c>
      <c r="U781" s="12">
        <v>64053317</v>
      </c>
      <c r="V781" s="12">
        <v>53370175.079999998</v>
      </c>
      <c r="W781" s="12">
        <v>60505349.32</v>
      </c>
      <c r="X781" s="12">
        <v>65838460.479999997</v>
      </c>
      <c r="Y781" s="12">
        <v>59965911.990000002</v>
      </c>
      <c r="Z781" s="12">
        <v>41441606.659999996</v>
      </c>
      <c r="AA781" s="12">
        <v>52095424.939999998</v>
      </c>
      <c r="AB781" s="12">
        <v>56188424.630000003</v>
      </c>
      <c r="AC781" s="12">
        <v>50547668.390000001</v>
      </c>
      <c r="AD781" s="12">
        <v>58572643.659999996</v>
      </c>
      <c r="AE781" s="12">
        <v>40832298.039999999</v>
      </c>
      <c r="AF781" s="12">
        <v>53892132.409999996</v>
      </c>
      <c r="AG781" s="12">
        <v>62960199.700000003</v>
      </c>
      <c r="AH781" s="12">
        <v>61650108.68</v>
      </c>
      <c r="AI781" s="12">
        <v>58550735.700000003</v>
      </c>
      <c r="AJ781" s="12">
        <v>45522411.960000001</v>
      </c>
      <c r="AK781" s="12">
        <v>64922665.549999997</v>
      </c>
      <c r="AL781" s="12">
        <v>39067829.920000002</v>
      </c>
      <c r="AM781" s="12">
        <v>32604503.359999999</v>
      </c>
      <c r="AN781" s="12">
        <v>29499115.559999999</v>
      </c>
      <c r="AO781" s="12">
        <v>47466949.729999997</v>
      </c>
      <c r="AP781" s="12">
        <v>51158544.43</v>
      </c>
      <c r="AQ781" s="12">
        <v>33723777.759999998</v>
      </c>
      <c r="AR781" s="12">
        <v>42604165.649999999</v>
      </c>
      <c r="AS781" s="12">
        <v>41574892.399999999</v>
      </c>
      <c r="AT781" s="12">
        <v>29140155.949999999</v>
      </c>
      <c r="AU781" s="12">
        <v>80451470.900000006</v>
      </c>
      <c r="AV781" s="12">
        <v>88804295.010000005</v>
      </c>
      <c r="AW781" s="12">
        <v>71303634.329999998</v>
      </c>
      <c r="AX781" s="12">
        <v>74401398.430000007</v>
      </c>
      <c r="AY781" s="12">
        <v>72207346.450000003</v>
      </c>
      <c r="AZ781" s="12">
        <v>80358910.709999993</v>
      </c>
      <c r="BA781" s="12">
        <v>49857245.850000001</v>
      </c>
      <c r="BB781" s="12">
        <v>66413779.759999998</v>
      </c>
      <c r="BC781" s="12">
        <v>49091724.229999997</v>
      </c>
      <c r="BD781" s="12">
        <v>48002127.189999998</v>
      </c>
      <c r="BE781" s="12">
        <v>57765541.670000002</v>
      </c>
      <c r="BF781" s="12">
        <v>72996475.590000004</v>
      </c>
      <c r="BG781" s="12">
        <v>50547668.390000001</v>
      </c>
      <c r="BH781" s="12">
        <v>44171553.659999996</v>
      </c>
      <c r="BI781" s="12">
        <v>48712761.700000003</v>
      </c>
      <c r="BJ781" s="12">
        <v>68077590.159999996</v>
      </c>
      <c r="BK781" s="12">
        <v>60087040.170000002</v>
      </c>
      <c r="BL781" s="12">
        <v>67929194.459999993</v>
      </c>
      <c r="BM781" s="12">
        <v>38786135.68</v>
      </c>
      <c r="BN781" s="12">
        <v>43052337.299999997</v>
      </c>
      <c r="BO781" s="11" t="s">
        <v>4381</v>
      </c>
      <c r="BP781" s="11" t="s">
        <v>4382</v>
      </c>
      <c r="BQ781" s="11" t="s">
        <v>4383</v>
      </c>
      <c r="BR781" s="11" t="s">
        <v>4384</v>
      </c>
      <c r="BS781" s="11" t="s">
        <v>2107</v>
      </c>
      <c r="BT781" s="11" t="s">
        <v>2108</v>
      </c>
      <c r="BU781" s="11" t="s">
        <v>4385</v>
      </c>
      <c r="BV781" s="11" t="s">
        <v>4386</v>
      </c>
      <c r="BW781" s="12">
        <f t="shared" si="62"/>
        <v>8</v>
      </c>
      <c r="BX781" s="12">
        <f t="shared" si="63"/>
        <v>0</v>
      </c>
      <c r="BY781" s="12">
        <f t="shared" si="64"/>
        <v>1.7068716682956577</v>
      </c>
      <c r="BZ781" s="23">
        <f t="shared" si="65"/>
        <v>1.2442644967631709</v>
      </c>
      <c r="CA781" s="24">
        <f t="shared" si="66"/>
        <v>1.3717916670739325</v>
      </c>
      <c r="CB781" s="13">
        <v>2.0486300000000001E-4</v>
      </c>
      <c r="CC781" s="13">
        <v>2.9944059999999998E-3</v>
      </c>
      <c r="CD781" s="13">
        <v>7.4453039236393797E-5</v>
      </c>
      <c r="CE781" s="13">
        <v>1.0609558091186099E-3</v>
      </c>
      <c r="CF781" s="13">
        <v>0.94330138216677895</v>
      </c>
      <c r="CG781" s="12">
        <v>1</v>
      </c>
      <c r="CH781" s="14">
        <v>39213726.770000003</v>
      </c>
      <c r="CI781" s="15">
        <v>52225145.377999999</v>
      </c>
      <c r="CJ781" s="15">
        <v>66932799.232000001</v>
      </c>
      <c r="CK781" s="15">
        <v>56224300.706</v>
      </c>
      <c r="CL781" s="15">
        <v>51647291.931999996</v>
      </c>
      <c r="CM781" s="15">
        <v>56515117.689999998</v>
      </c>
      <c r="CN781" s="14">
        <v>8051653.0971536199</v>
      </c>
      <c r="CO781" s="15">
        <v>2256720.6272700401</v>
      </c>
      <c r="CP781" s="15">
        <v>7053987.46486797</v>
      </c>
      <c r="CQ781" s="15">
        <v>9373275.5312993601</v>
      </c>
      <c r="CR781" s="15">
        <v>6836601.3257380798</v>
      </c>
      <c r="CS781" s="16">
        <v>7067011.1488364497</v>
      </c>
      <c r="CT781" s="14">
        <v>3600808.7312964401</v>
      </c>
      <c r="CU781" s="15">
        <v>1009236.14576035</v>
      </c>
      <c r="CV781" s="15">
        <v>3154639.0967752398</v>
      </c>
      <c r="CW781" s="15">
        <v>4191856.2519641598</v>
      </c>
      <c r="CX781" s="15">
        <v>3057421.0598831</v>
      </c>
      <c r="CY781" s="16">
        <v>3160463.4653094402</v>
      </c>
      <c r="CZ781" s="17">
        <v>18.160047280554998</v>
      </c>
      <c r="DA781" s="18">
        <v>18.463482315531699</v>
      </c>
      <c r="DB781" s="18">
        <v>18.708155274633601</v>
      </c>
      <c r="DC781" s="18">
        <v>18.525707670334398</v>
      </c>
      <c r="DD781" s="18">
        <v>18.4455469110023</v>
      </c>
      <c r="DE781" s="19">
        <v>18.536469878482499</v>
      </c>
      <c r="DF781" s="17">
        <v>0.21236810605019099</v>
      </c>
      <c r="DG781" s="18">
        <v>4.2892808087806003E-2</v>
      </c>
      <c r="DH781" s="18">
        <v>0.100901710153357</v>
      </c>
      <c r="DI781" s="18">
        <v>0.179913684237681</v>
      </c>
      <c r="DJ781" s="18">
        <v>0.139996667966378</v>
      </c>
      <c r="DK781" s="19">
        <v>0.13162415177453199</v>
      </c>
      <c r="DL781" s="17">
        <v>9.4973904276222099E-2</v>
      </c>
      <c r="DM781" s="18">
        <v>1.91822469260374E-2</v>
      </c>
      <c r="DN781" s="18">
        <v>4.51246165897774E-2</v>
      </c>
      <c r="DO781" s="18">
        <v>8.0459845607577199E-2</v>
      </c>
      <c r="DP781" s="18">
        <v>6.2608413239257907E-2</v>
      </c>
      <c r="DQ781" s="19">
        <v>5.8864110169720603E-2</v>
      </c>
      <c r="DR781" s="20">
        <v>17.466900099995101</v>
      </c>
      <c r="DS781" s="21">
        <v>17.770335134971798</v>
      </c>
      <c r="DT781" s="21">
        <v>18.0150080940736</v>
      </c>
      <c r="DU781" s="21">
        <v>17.832560489774401</v>
      </c>
      <c r="DV781" s="21">
        <v>17.752399730442399</v>
      </c>
      <c r="DW781" s="22">
        <v>17.843322697922499</v>
      </c>
      <c r="DX781" s="20">
        <v>0.21236810605018999</v>
      </c>
      <c r="DY781" s="21">
        <v>4.2892808087806301E-2</v>
      </c>
      <c r="DZ781" s="21">
        <v>0.100901710153357</v>
      </c>
      <c r="EA781" s="21">
        <v>0.179913684237681</v>
      </c>
      <c r="EB781" s="21">
        <v>0.139996667966379</v>
      </c>
      <c r="EC781" s="22">
        <v>0.13162415177453099</v>
      </c>
      <c r="ED781" s="20">
        <v>9.4973904276221793E-2</v>
      </c>
      <c r="EE781" s="21">
        <v>1.91822469260375E-2</v>
      </c>
      <c r="EF781" s="21">
        <v>4.5124616589777303E-2</v>
      </c>
      <c r="EG781" s="21">
        <v>8.0459845607577393E-2</v>
      </c>
      <c r="EH781" s="21">
        <v>6.2608413239257907E-2</v>
      </c>
      <c r="EI781" s="22">
        <v>5.88641101697202E-2</v>
      </c>
    </row>
    <row r="782" spans="1:139" x14ac:dyDescent="0.2">
      <c r="A782" s="12" t="s">
        <v>4796</v>
      </c>
      <c r="B782" s="12">
        <v>8</v>
      </c>
      <c r="C782" s="12">
        <v>8</v>
      </c>
      <c r="D782" s="12">
        <v>370.28</v>
      </c>
      <c r="E782" s="12" t="s">
        <v>4798</v>
      </c>
      <c r="F782" s="12" t="s">
        <v>4797</v>
      </c>
      <c r="G782" s="12">
        <v>2081408.5209999999</v>
      </c>
      <c r="H782" s="12">
        <v>1787939.9650000001</v>
      </c>
      <c r="I782" s="12">
        <v>1592158.3470000001</v>
      </c>
      <c r="J782" s="12">
        <v>1456121.6769999999</v>
      </c>
      <c r="K782" s="12">
        <v>1996928.0789999999</v>
      </c>
      <c r="L782" s="12">
        <v>1870582.3030000001</v>
      </c>
      <c r="M782" s="12">
        <v>2289193.3169999998</v>
      </c>
      <c r="N782" s="12">
        <v>2209657.0019999999</v>
      </c>
      <c r="O782" s="12">
        <v>1796103.5260000001</v>
      </c>
      <c r="P782" s="12">
        <v>2304175.4589999998</v>
      </c>
      <c r="Q782" s="12">
        <v>2922896.4419999998</v>
      </c>
      <c r="R782" s="12">
        <v>2870533.9580000001</v>
      </c>
      <c r="S782" s="12">
        <v>2614553.9300000002</v>
      </c>
      <c r="T782" s="12">
        <v>2383768.52</v>
      </c>
      <c r="U782" s="12">
        <v>2904568.4640000002</v>
      </c>
      <c r="V782" s="12">
        <v>2747292.07</v>
      </c>
      <c r="W782" s="12">
        <v>2570621.79</v>
      </c>
      <c r="X782" s="12">
        <v>3003020.3289999999</v>
      </c>
      <c r="Y782" s="12">
        <v>2304541.8089999999</v>
      </c>
      <c r="Z782" s="12">
        <v>1766458.378</v>
      </c>
      <c r="AA782" s="12">
        <v>2391890.4049999998</v>
      </c>
      <c r="AB782" s="12">
        <v>2242910.2680000002</v>
      </c>
      <c r="AC782" s="12">
        <v>1963134.389</v>
      </c>
      <c r="AD782" s="12">
        <v>2420277.7560000001</v>
      </c>
      <c r="AE782" s="12">
        <v>1771237.4850000001</v>
      </c>
      <c r="AF782" s="12">
        <v>2142713.04</v>
      </c>
      <c r="AG782" s="12">
        <v>2464804.89</v>
      </c>
      <c r="AH782" s="12">
        <v>2050392.0649999999</v>
      </c>
      <c r="AI782" s="12">
        <v>2216544.9109999998</v>
      </c>
      <c r="AJ782" s="12">
        <v>1775262.1</v>
      </c>
      <c r="AK782" s="12">
        <v>2760761.1209999998</v>
      </c>
      <c r="AL782" s="12">
        <v>1673041.246</v>
      </c>
      <c r="AM782" s="12">
        <v>1576982.73</v>
      </c>
      <c r="AN782" s="12">
        <v>1474479.77</v>
      </c>
      <c r="AO782" s="12">
        <v>2188050.1329999999</v>
      </c>
      <c r="AP782" s="12">
        <v>1923920.7679999999</v>
      </c>
      <c r="AQ782" s="12">
        <v>1389273.32</v>
      </c>
      <c r="AR782" s="12">
        <v>1780646.0220000001</v>
      </c>
      <c r="AS782" s="12">
        <v>1475292.129</v>
      </c>
      <c r="AT782" s="12">
        <v>1283032.287</v>
      </c>
      <c r="AU782" s="12">
        <v>2982785.781</v>
      </c>
      <c r="AV782" s="12">
        <v>3828231.2069999999</v>
      </c>
      <c r="AW782" s="12">
        <v>2869577.0980000002</v>
      </c>
      <c r="AX782" s="12">
        <v>2945160.699</v>
      </c>
      <c r="AY782" s="12">
        <v>3274321.943</v>
      </c>
      <c r="AZ782" s="12">
        <v>4136568.7450000001</v>
      </c>
      <c r="BA782" s="12">
        <v>2118227.9589999998</v>
      </c>
      <c r="BB782" s="12">
        <v>3029261.7609999999</v>
      </c>
      <c r="BC782" s="12">
        <v>1886637.378</v>
      </c>
      <c r="BD782" s="12">
        <v>2046102.1310000001</v>
      </c>
      <c r="BE782" s="12">
        <v>2652226.0839999998</v>
      </c>
      <c r="BF782" s="12">
        <v>2913848.2829999998</v>
      </c>
      <c r="BG782" s="12">
        <v>1963134.389</v>
      </c>
      <c r="BH782" s="12">
        <v>1825210.919</v>
      </c>
      <c r="BI782" s="12">
        <v>2113078.9509999999</v>
      </c>
      <c r="BJ782" s="12">
        <v>2706716.7990000001</v>
      </c>
      <c r="BK782" s="12">
        <v>2352324.6609999998</v>
      </c>
      <c r="BL782" s="12">
        <v>2259225.2349999999</v>
      </c>
      <c r="BM782" s="12">
        <v>1468319.922</v>
      </c>
      <c r="BN782" s="12">
        <v>1678935.263</v>
      </c>
      <c r="BO782" s="11" t="s">
        <v>2243</v>
      </c>
      <c r="BP782" s="11" t="s">
        <v>2244</v>
      </c>
      <c r="BQ782" s="11" t="s">
        <v>2245</v>
      </c>
      <c r="BR782" s="11" t="s">
        <v>2246</v>
      </c>
      <c r="BU782" s="11" t="s">
        <v>2247</v>
      </c>
      <c r="BV782" s="11" t="s">
        <v>2248</v>
      </c>
      <c r="BW782" s="12">
        <f t="shared" si="62"/>
        <v>8</v>
      </c>
      <c r="BX782" s="12">
        <f t="shared" si="63"/>
        <v>0</v>
      </c>
      <c r="BY782" s="12">
        <f t="shared" si="64"/>
        <v>1.5363996153101318</v>
      </c>
      <c r="BZ782" s="23">
        <f t="shared" si="65"/>
        <v>1.2281549967779142</v>
      </c>
      <c r="CA782" s="24">
        <f t="shared" si="66"/>
        <v>1.250981854359509</v>
      </c>
      <c r="CB782" s="13">
        <v>1.50975E-3</v>
      </c>
      <c r="CC782" s="13">
        <v>1.324962E-2</v>
      </c>
      <c r="CD782" s="13">
        <v>1.33452940654107E-3</v>
      </c>
      <c r="CE782" s="13">
        <v>1.00975455096692E-2</v>
      </c>
      <c r="CF782" s="13">
        <v>0.89405862716295204</v>
      </c>
      <c r="CG782" s="12">
        <v>1</v>
      </c>
      <c r="CH782" s="14">
        <v>1782911.3178000001</v>
      </c>
      <c r="CI782" s="15">
        <v>2093942.3214</v>
      </c>
      <c r="CJ782" s="15">
        <v>2739264.2628000001</v>
      </c>
      <c r="CK782" s="15">
        <v>2478386.8752000001</v>
      </c>
      <c r="CL782" s="15">
        <v>2157890.0606</v>
      </c>
      <c r="CM782" s="15">
        <v>2129943.4012000002</v>
      </c>
      <c r="CN782" s="14">
        <v>263679.353992989</v>
      </c>
      <c r="CO782" s="15">
        <v>242027.09383417299</v>
      </c>
      <c r="CP782" s="15">
        <v>234631.561872024</v>
      </c>
      <c r="CQ782" s="15">
        <v>472525.61737757601</v>
      </c>
      <c r="CR782" s="15">
        <v>282073.52117021801</v>
      </c>
      <c r="CS782" s="16">
        <v>250959.330553879</v>
      </c>
      <c r="CT782" s="14">
        <v>117920.991958311</v>
      </c>
      <c r="CU782" s="15">
        <v>108237.80684198601</v>
      </c>
      <c r="CV782" s="15">
        <v>104930.424402559</v>
      </c>
      <c r="CW782" s="15">
        <v>211319.88031326301</v>
      </c>
      <c r="CX782" s="15">
        <v>126147.11359786701</v>
      </c>
      <c r="CY782" s="16">
        <v>112232.424541263</v>
      </c>
      <c r="CZ782" s="17">
        <v>15.0779749463732</v>
      </c>
      <c r="DA782" s="18">
        <v>15.242183552944701</v>
      </c>
      <c r="DB782" s="18">
        <v>15.513284557750699</v>
      </c>
      <c r="DC782" s="18">
        <v>15.4003058576405</v>
      </c>
      <c r="DD782" s="18">
        <v>15.2706500177751</v>
      </c>
      <c r="DE782" s="19">
        <v>15.259080576768699</v>
      </c>
      <c r="DF782" s="17">
        <v>0.150184436129429</v>
      </c>
      <c r="DG782" s="18">
        <v>0.118433737215662</v>
      </c>
      <c r="DH782" s="18">
        <v>8.8433282240525296E-2</v>
      </c>
      <c r="DI782" s="18">
        <v>0.20463413182748499</v>
      </c>
      <c r="DJ782" s="18">
        <v>0.13503721699142299</v>
      </c>
      <c r="DK782" s="19">
        <v>0.11980273645145501</v>
      </c>
      <c r="DL782" s="17">
        <v>6.71645216695759E-2</v>
      </c>
      <c r="DM782" s="18">
        <v>5.2965177448713201E-2</v>
      </c>
      <c r="DN782" s="18">
        <v>3.9548566112647898E-2</v>
      </c>
      <c r="DO782" s="18">
        <v>9.1515165856581801E-2</v>
      </c>
      <c r="DP782" s="18">
        <v>6.0390479337042502E-2</v>
      </c>
      <c r="DQ782" s="19">
        <v>5.3577412519188898E-2</v>
      </c>
      <c r="DR782" s="20">
        <v>14.3848277658131</v>
      </c>
      <c r="DS782" s="21">
        <v>14.5490363723847</v>
      </c>
      <c r="DT782" s="21">
        <v>14.820137377190701</v>
      </c>
      <c r="DU782" s="21">
        <v>14.7071586770805</v>
      </c>
      <c r="DV782" s="21">
        <v>14.5775028372151</v>
      </c>
      <c r="DW782" s="22">
        <v>14.565933396208701</v>
      </c>
      <c r="DX782" s="20">
        <v>0.15018443612945501</v>
      </c>
      <c r="DY782" s="21">
        <v>0.118433737215677</v>
      </c>
      <c r="DZ782" s="21">
        <v>8.8433282240531E-2</v>
      </c>
      <c r="EA782" s="21">
        <v>0.20463413182750501</v>
      </c>
      <c r="EB782" s="21">
        <v>0.135037216991439</v>
      </c>
      <c r="EC782" s="22">
        <v>0.11980273645146899</v>
      </c>
      <c r="ED782" s="20">
        <v>6.7164521669587293E-2</v>
      </c>
      <c r="EE782" s="21">
        <v>5.2965177448719897E-2</v>
      </c>
      <c r="EF782" s="21">
        <v>3.95485661126505E-2</v>
      </c>
      <c r="EG782" s="21">
        <v>9.1515165856591002E-2</v>
      </c>
      <c r="EH782" s="21">
        <v>6.03904793370496E-2</v>
      </c>
      <c r="EI782" s="22">
        <v>5.3577412519195303E-2</v>
      </c>
    </row>
    <row r="783" spans="1:139" x14ac:dyDescent="0.2">
      <c r="A783" s="12" t="s">
        <v>4799</v>
      </c>
      <c r="B783" s="12">
        <v>3</v>
      </c>
      <c r="C783" s="12">
        <v>3</v>
      </c>
      <c r="D783" s="12">
        <v>180.7</v>
      </c>
      <c r="E783" s="12" t="s">
        <v>4803</v>
      </c>
      <c r="F783" s="12" t="s">
        <v>4800</v>
      </c>
      <c r="G783" s="12">
        <v>961618.0808</v>
      </c>
      <c r="H783" s="12">
        <v>976805.87699999998</v>
      </c>
      <c r="I783" s="12">
        <v>819286.40249999997</v>
      </c>
      <c r="J783" s="12">
        <v>734189.5196</v>
      </c>
      <c r="K783" s="12">
        <v>1007211.026</v>
      </c>
      <c r="L783" s="12">
        <v>1029198.939</v>
      </c>
      <c r="M783" s="12">
        <v>847071.01020000002</v>
      </c>
      <c r="N783" s="12">
        <v>1333095.429</v>
      </c>
      <c r="O783" s="12">
        <v>1245748.6710000001</v>
      </c>
      <c r="P783" s="12">
        <v>1143751.301</v>
      </c>
      <c r="Q783" s="12">
        <v>1358976.5819999999</v>
      </c>
      <c r="R783" s="12">
        <v>1037381.852</v>
      </c>
      <c r="S783" s="12">
        <v>983693.92359999998</v>
      </c>
      <c r="T783" s="12">
        <v>983032.41689999995</v>
      </c>
      <c r="U783" s="12">
        <v>950367.5405</v>
      </c>
      <c r="V783" s="12">
        <v>1113125.99</v>
      </c>
      <c r="W783" s="12">
        <v>994546.39339999994</v>
      </c>
      <c r="X783" s="12">
        <v>1001703.862</v>
      </c>
      <c r="Y783" s="12">
        <v>889616.10010000004</v>
      </c>
      <c r="Z783" s="12">
        <v>819508.84</v>
      </c>
      <c r="AA783" s="12">
        <v>1036411.55</v>
      </c>
      <c r="AB783" s="12">
        <v>777169.45539999998</v>
      </c>
      <c r="AC783" s="12">
        <v>802337.05839999998</v>
      </c>
      <c r="AD783" s="12">
        <v>966586.97470000002</v>
      </c>
      <c r="AE783" s="12">
        <v>733823.99710000004</v>
      </c>
      <c r="AF783" s="12">
        <v>1043529.868</v>
      </c>
      <c r="AG783" s="12">
        <v>1019323.878</v>
      </c>
      <c r="AH783" s="12">
        <v>816479.25650000002</v>
      </c>
      <c r="AI783" s="12">
        <v>1041132.602</v>
      </c>
      <c r="AJ783" s="12">
        <v>873183.88619999995</v>
      </c>
      <c r="AK783" s="12">
        <v>1275481.379</v>
      </c>
      <c r="AL783" s="12">
        <v>914033.21920000005</v>
      </c>
      <c r="AM783" s="12">
        <v>811477.39500000002</v>
      </c>
      <c r="AN783" s="12">
        <v>743445.83349999995</v>
      </c>
      <c r="AO783" s="12">
        <v>1103609.21</v>
      </c>
      <c r="AP783" s="12">
        <v>1058545.892</v>
      </c>
      <c r="AQ783" s="12">
        <v>514073.29629999999</v>
      </c>
      <c r="AR783" s="12">
        <v>1074271.2879999999</v>
      </c>
      <c r="AS783" s="12">
        <v>1023239.018</v>
      </c>
      <c r="AT783" s="12">
        <v>636874.17599999998</v>
      </c>
      <c r="AU783" s="12">
        <v>1386821.6359999999</v>
      </c>
      <c r="AV783" s="12">
        <v>1383483.922</v>
      </c>
      <c r="AW783" s="12">
        <v>1079643.27</v>
      </c>
      <c r="AX783" s="12">
        <v>1214542.6100000001</v>
      </c>
      <c r="AY783" s="12">
        <v>1071349.9539999999</v>
      </c>
      <c r="AZ783" s="12">
        <v>1676022.084</v>
      </c>
      <c r="BA783" s="12">
        <v>819520.00280000002</v>
      </c>
      <c r="BB783" s="12">
        <v>1010457.098</v>
      </c>
      <c r="BC783" s="12">
        <v>728293.57209999999</v>
      </c>
      <c r="BD783" s="12">
        <v>949243.3027</v>
      </c>
      <c r="BE783" s="12">
        <v>1149215.591</v>
      </c>
      <c r="BF783" s="12">
        <v>1009649.791</v>
      </c>
      <c r="BG783" s="12">
        <v>802337.05839999998</v>
      </c>
      <c r="BH783" s="12">
        <v>728934.97290000005</v>
      </c>
      <c r="BI783" s="12">
        <v>875448.97569999995</v>
      </c>
      <c r="BJ783" s="12">
        <v>1318207.2309999999</v>
      </c>
      <c r="BK783" s="12">
        <v>972807.50540000002</v>
      </c>
      <c r="BL783" s="12">
        <v>899637.96299999999</v>
      </c>
      <c r="BM783" s="12">
        <v>689684.08169999998</v>
      </c>
      <c r="BN783" s="12">
        <v>825804.38029999996</v>
      </c>
      <c r="BO783" s="11" t="s">
        <v>287</v>
      </c>
      <c r="BP783" s="11" t="s">
        <v>288</v>
      </c>
      <c r="BQ783" s="11" t="s">
        <v>289</v>
      </c>
      <c r="BR783" s="11" t="s">
        <v>290</v>
      </c>
      <c r="BS783" s="11" t="s">
        <v>291</v>
      </c>
      <c r="BT783" s="11" t="s">
        <v>292</v>
      </c>
      <c r="BU783" s="11" t="s">
        <v>4801</v>
      </c>
      <c r="BV783" s="11" t="s">
        <v>4802</v>
      </c>
      <c r="BW783" s="12">
        <f t="shared" si="62"/>
        <v>4</v>
      </c>
      <c r="BX783" s="12">
        <f t="shared" si="63"/>
        <v>16</v>
      </c>
      <c r="BY783" s="12">
        <f t="shared" si="64"/>
        <v>1.2971359004427052</v>
      </c>
      <c r="BZ783" s="23">
        <f t="shared" si="65"/>
        <v>1.1449658184779983</v>
      </c>
      <c r="CA783" s="24">
        <f t="shared" si="66"/>
        <v>1.1329036024559986</v>
      </c>
      <c r="CB783" s="13">
        <v>7.3150527000000007E-2</v>
      </c>
      <c r="CC783" s="13">
        <v>0.19442923300000001</v>
      </c>
      <c r="CD783" s="13">
        <v>1.6111846444463999E-2</v>
      </c>
      <c r="CE783" s="13">
        <v>5.6376702538711902E-2</v>
      </c>
      <c r="CF783" s="13">
        <v>0.37329840304112799</v>
      </c>
      <c r="CG783" s="12">
        <v>1</v>
      </c>
      <c r="CH783" s="14">
        <v>899822.18117999996</v>
      </c>
      <c r="CI783" s="15">
        <v>1119773.0700399999</v>
      </c>
      <c r="CJ783" s="15">
        <v>1062690.463</v>
      </c>
      <c r="CK783" s="15">
        <v>963700.23710000003</v>
      </c>
      <c r="CL783" s="15">
        <v>863265.80712000001</v>
      </c>
      <c r="CM783" s="15">
        <v>958729.89813999995</v>
      </c>
      <c r="CN783" s="14">
        <v>117471.035635805</v>
      </c>
      <c r="CO783" s="15">
        <v>190079.80106003699</v>
      </c>
      <c r="CP783" s="15">
        <v>168543.97539471599</v>
      </c>
      <c r="CQ783" s="15">
        <v>112919.700281262</v>
      </c>
      <c r="CR783" s="15">
        <v>130895.748908143</v>
      </c>
      <c r="CS783" s="16">
        <v>106308.790902728</v>
      </c>
      <c r="CT783" s="14">
        <v>52534.644213792002</v>
      </c>
      <c r="CU783" s="15">
        <v>85006.271263975999</v>
      </c>
      <c r="CV783" s="15">
        <v>75375.157236127197</v>
      </c>
      <c r="CW783" s="15">
        <v>50499.2251655609</v>
      </c>
      <c r="CX783" s="15">
        <v>58538.358504870201</v>
      </c>
      <c r="CY783" s="16">
        <v>47542.736612862398</v>
      </c>
      <c r="CZ783" s="17">
        <v>14.395911790052001</v>
      </c>
      <c r="DA783" s="18">
        <v>14.6095305014679</v>
      </c>
      <c r="DB783" s="18">
        <v>14.5604521070003</v>
      </c>
      <c r="DC783" s="18">
        <v>14.466135897207501</v>
      </c>
      <c r="DD783" s="18">
        <v>14.352651919264799</v>
      </c>
      <c r="DE783" s="19">
        <v>14.461396717184099</v>
      </c>
      <c r="DF783" s="17">
        <v>0.135811075573465</v>
      </c>
      <c r="DG783" s="18">
        <v>0.17782063340561799</v>
      </c>
      <c r="DH783" s="18">
        <v>0.145921806648488</v>
      </c>
      <c r="DI783" s="18">
        <v>0.118088921657694</v>
      </c>
      <c r="DJ783" s="18">
        <v>0.14881118769215601</v>
      </c>
      <c r="DK783" s="19">
        <v>0.11416828053217699</v>
      </c>
      <c r="DL783" s="17">
        <v>6.0736559415925803E-2</v>
      </c>
      <c r="DM783" s="18">
        <v>7.9523804819406393E-2</v>
      </c>
      <c r="DN783" s="18">
        <v>6.5258215813119996E-2</v>
      </c>
      <c r="DO783" s="18">
        <v>5.2810971243250002E-2</v>
      </c>
      <c r="DP783" s="18">
        <v>6.6550386298428202E-2</v>
      </c>
      <c r="DQ783" s="19">
        <v>5.1057607228842901E-2</v>
      </c>
      <c r="DR783" s="20">
        <v>13.7027646094917</v>
      </c>
      <c r="DS783" s="21">
        <v>13.9163833209078</v>
      </c>
      <c r="DT783" s="21">
        <v>13.8673049264401</v>
      </c>
      <c r="DU783" s="21">
        <v>13.7729887166473</v>
      </c>
      <c r="DV783" s="21">
        <v>13.6595047387045</v>
      </c>
      <c r="DW783" s="22">
        <v>13.7682495366239</v>
      </c>
      <c r="DX783" s="20">
        <v>0.13581107557355801</v>
      </c>
      <c r="DY783" s="21">
        <v>0.17782063340570001</v>
      </c>
      <c r="DZ783" s="21">
        <v>0.14592180664854501</v>
      </c>
      <c r="EA783" s="21">
        <v>0.11808892165776</v>
      </c>
      <c r="EB783" s="21">
        <v>0.14881118769225399</v>
      </c>
      <c r="EC783" s="22">
        <v>0.114168280532244</v>
      </c>
      <c r="ED783" s="20">
        <v>6.0736559415967402E-2</v>
      </c>
      <c r="EE783" s="21">
        <v>7.9523804819442906E-2</v>
      </c>
      <c r="EF783" s="21">
        <v>6.5258215813145407E-2</v>
      </c>
      <c r="EG783" s="21">
        <v>5.2810971243279603E-2</v>
      </c>
      <c r="EH783" s="21">
        <v>6.6550386298472097E-2</v>
      </c>
      <c r="EI783" s="22">
        <v>5.1057607228872703E-2</v>
      </c>
    </row>
    <row r="784" spans="1:139" x14ac:dyDescent="0.2">
      <c r="A784" s="12" t="s">
        <v>4804</v>
      </c>
      <c r="B784" s="12">
        <v>2</v>
      </c>
      <c r="C784" s="12">
        <v>2</v>
      </c>
      <c r="D784" s="12">
        <v>81.78</v>
      </c>
      <c r="E784" s="12" t="s">
        <v>4810</v>
      </c>
      <c r="F784" s="12" t="s">
        <v>4805</v>
      </c>
      <c r="G784" s="12">
        <v>100509.9339</v>
      </c>
      <c r="H784" s="12">
        <v>117326.7988</v>
      </c>
      <c r="I784" s="12">
        <v>88096.433560000005</v>
      </c>
      <c r="J784" s="12">
        <v>77462.292830000006</v>
      </c>
      <c r="K784" s="12">
        <v>127980.59269999999</v>
      </c>
      <c r="L784" s="12">
        <v>103801.73639999999</v>
      </c>
      <c r="M784" s="12">
        <v>128093.7396</v>
      </c>
      <c r="N784" s="12">
        <v>157615.19899999999</v>
      </c>
      <c r="O784" s="12">
        <v>107978.81819999999</v>
      </c>
      <c r="P784" s="12">
        <v>126818.67660000001</v>
      </c>
      <c r="Q784" s="12">
        <v>169497.41469999999</v>
      </c>
      <c r="R784" s="12">
        <v>111974.3763</v>
      </c>
      <c r="S784" s="12">
        <v>116237.61350000001</v>
      </c>
      <c r="T784" s="12">
        <v>125163.4203</v>
      </c>
      <c r="U784" s="12">
        <v>79629.467820000005</v>
      </c>
      <c r="V784" s="12">
        <v>133584.89350000001</v>
      </c>
      <c r="W784" s="12">
        <v>91970.927230000001</v>
      </c>
      <c r="X784" s="12">
        <v>116498.96649999999</v>
      </c>
      <c r="Y784" s="12">
        <v>107082.70450000001</v>
      </c>
      <c r="Z784" s="12">
        <v>82348.102020000006</v>
      </c>
      <c r="AA784" s="12">
        <v>160590.38870000001</v>
      </c>
      <c r="AB784" s="12">
        <v>113765.39599999999</v>
      </c>
      <c r="AC784" s="12">
        <v>103085.15489999999</v>
      </c>
      <c r="AD784" s="12">
        <v>129400.754</v>
      </c>
      <c r="AE784" s="12">
        <v>89835.745269999999</v>
      </c>
      <c r="AF784" s="12">
        <v>121665.38159999999</v>
      </c>
      <c r="AG784" s="12">
        <v>119963.02650000001</v>
      </c>
      <c r="AH784" s="12">
        <v>110120.9203</v>
      </c>
      <c r="AI784" s="12">
        <v>105982.62239999999</v>
      </c>
      <c r="AJ784" s="12">
        <v>107534.66409999999</v>
      </c>
      <c r="AK784" s="12">
        <v>133315.45199999999</v>
      </c>
      <c r="AL784" s="12">
        <v>109787.0049</v>
      </c>
      <c r="AM784" s="12">
        <v>87256.744649999993</v>
      </c>
      <c r="AN784" s="12">
        <v>78438.900750000001</v>
      </c>
      <c r="AO784" s="12">
        <v>140229.36319999999</v>
      </c>
      <c r="AP784" s="12">
        <v>106761.5769</v>
      </c>
      <c r="AQ784" s="12">
        <v>77737.958419999995</v>
      </c>
      <c r="AR784" s="12">
        <v>127013.7749</v>
      </c>
      <c r="AS784" s="12">
        <v>88692.159570000003</v>
      </c>
      <c r="AT784" s="12">
        <v>70616.34822</v>
      </c>
      <c r="AU784" s="12">
        <v>172970.36979999999</v>
      </c>
      <c r="AV784" s="12">
        <v>149332.42670000001</v>
      </c>
      <c r="AW784" s="12">
        <v>127575.4115</v>
      </c>
      <c r="AX784" s="12">
        <v>154640.17730000001</v>
      </c>
      <c r="AY784" s="12">
        <v>89766.351540000003</v>
      </c>
      <c r="AZ784" s="12">
        <v>201137.3677</v>
      </c>
      <c r="BA784" s="12">
        <v>75785.317850000007</v>
      </c>
      <c r="BB784" s="12">
        <v>117516.9749</v>
      </c>
      <c r="BC784" s="12">
        <v>87664.381729999994</v>
      </c>
      <c r="BD784" s="12">
        <v>95384.430909999995</v>
      </c>
      <c r="BE784" s="12">
        <v>178069.2028</v>
      </c>
      <c r="BF784" s="12">
        <v>147796.864</v>
      </c>
      <c r="BG784" s="12">
        <v>103085.15489999999</v>
      </c>
      <c r="BH784" s="12">
        <v>97585.357130000004</v>
      </c>
      <c r="BI784" s="12">
        <v>107173.6704</v>
      </c>
      <c r="BJ784" s="12">
        <v>153690.0772</v>
      </c>
      <c r="BK784" s="12">
        <v>114488.56939999999</v>
      </c>
      <c r="BL784" s="12">
        <v>121336.7757</v>
      </c>
      <c r="BM784" s="12">
        <v>70206.741590000005</v>
      </c>
      <c r="BN784" s="12">
        <v>101699.7657</v>
      </c>
      <c r="BO784" s="11" t="s">
        <v>287</v>
      </c>
      <c r="BP784" s="11" t="s">
        <v>288</v>
      </c>
      <c r="BQ784" s="11" t="s">
        <v>4806</v>
      </c>
      <c r="BR784" s="11" t="s">
        <v>4807</v>
      </c>
      <c r="BS784" s="11" t="s">
        <v>291</v>
      </c>
      <c r="BT784" s="11" t="s">
        <v>292</v>
      </c>
      <c r="BU784" s="11" t="s">
        <v>4808</v>
      </c>
      <c r="BV784" s="11" t="s">
        <v>4809</v>
      </c>
      <c r="BW784" s="12">
        <f t="shared" si="62"/>
        <v>4</v>
      </c>
      <c r="BX784" s="12">
        <f t="shared" si="63"/>
        <v>0</v>
      </c>
      <c r="BY784" s="12">
        <f t="shared" si="64"/>
        <v>1.2208396689964207</v>
      </c>
      <c r="BZ784" s="23">
        <f t="shared" si="65"/>
        <v>1.0915699315600564</v>
      </c>
      <c r="CA784" s="24">
        <f t="shared" si="66"/>
        <v>1.1184255206183755</v>
      </c>
      <c r="CB784" s="13">
        <v>0.58814778999999995</v>
      </c>
      <c r="CC784" s="13">
        <v>0.75581511000000001</v>
      </c>
      <c r="CD784" s="13">
        <v>0.56875202066903097</v>
      </c>
      <c r="CE784" s="13">
        <v>0.70373802846891698</v>
      </c>
      <c r="CF784" s="13">
        <v>0.26744460945352</v>
      </c>
      <c r="CG784" s="12">
        <v>7</v>
      </c>
      <c r="CH784" s="14">
        <v>102275.210358</v>
      </c>
      <c r="CI784" s="15">
        <v>124861.63396000001</v>
      </c>
      <c r="CJ784" s="15">
        <v>120500.458524</v>
      </c>
      <c r="CK784" s="15">
        <v>106297.11874999999</v>
      </c>
      <c r="CL784" s="15">
        <v>119335.48777399999</v>
      </c>
      <c r="CM784" s="15">
        <v>113053.32298</v>
      </c>
      <c r="CN784" s="14">
        <v>20658.846680585499</v>
      </c>
      <c r="CO784" s="15">
        <v>21305.053970925601</v>
      </c>
      <c r="CP784" s="15">
        <v>32340.952111652499</v>
      </c>
      <c r="CQ784" s="15">
        <v>20174.939027745899</v>
      </c>
      <c r="CR784" s="15">
        <v>27242.478243100501</v>
      </c>
      <c r="CS784" s="16">
        <v>7262.2473176714202</v>
      </c>
      <c r="CT784" s="14">
        <v>9238.9171029070094</v>
      </c>
      <c r="CU784" s="15">
        <v>9527.9097886582804</v>
      </c>
      <c r="CV784" s="15">
        <v>14463.3134757441</v>
      </c>
      <c r="CW784" s="15">
        <v>9022.5070215906708</v>
      </c>
      <c r="CX784" s="15">
        <v>12183.2066454264</v>
      </c>
      <c r="CY784" s="16">
        <v>3247.7757343457602</v>
      </c>
      <c r="CZ784" s="17">
        <v>12.2119668031372</v>
      </c>
      <c r="DA784" s="18">
        <v>12.4169214698841</v>
      </c>
      <c r="DB784" s="18">
        <v>12.363652198256601</v>
      </c>
      <c r="DC784" s="18">
        <v>12.2526322568362</v>
      </c>
      <c r="DD784" s="18">
        <v>12.3627920403994</v>
      </c>
      <c r="DE784" s="19">
        <v>12.327127562830301</v>
      </c>
      <c r="DF784" s="17">
        <v>0.204653348708011</v>
      </c>
      <c r="DG784" s="18">
        <v>0.16565142896650101</v>
      </c>
      <c r="DH784" s="18">
        <v>0.27017233633821303</v>
      </c>
      <c r="DI784" s="18">
        <v>0.19087862611397899</v>
      </c>
      <c r="DJ784" s="18">
        <v>0.221952391026037</v>
      </c>
      <c r="DK784" s="19">
        <v>6.3761630682294207E-2</v>
      </c>
      <c r="DL784" s="17">
        <v>9.1523759906816396E-2</v>
      </c>
      <c r="DM784" s="18">
        <v>7.4081571147814607E-2</v>
      </c>
      <c r="DN784" s="18">
        <v>0.12082474193843599</v>
      </c>
      <c r="DO784" s="18">
        <v>8.5363516688524793E-2</v>
      </c>
      <c r="DP784" s="18">
        <v>9.9260126820566702E-2</v>
      </c>
      <c r="DQ784" s="19">
        <v>2.8515068112369198E-2</v>
      </c>
      <c r="DR784" s="20">
        <v>11.5188196225509</v>
      </c>
      <c r="DS784" s="21">
        <v>11.723774289307</v>
      </c>
      <c r="DT784" s="21">
        <v>11.670505017676099</v>
      </c>
      <c r="DU784" s="21">
        <v>11.5594850762522</v>
      </c>
      <c r="DV784" s="21">
        <v>11.6696448598197</v>
      </c>
      <c r="DW784" s="22">
        <v>11.6339803822506</v>
      </c>
      <c r="DX784" s="20">
        <v>0.20465334871864799</v>
      </c>
      <c r="DY784" s="21">
        <v>0.16565142897173599</v>
      </c>
      <c r="DZ784" s="21">
        <v>0.27017233634924798</v>
      </c>
      <c r="EA784" s="21">
        <v>0.19087862612300399</v>
      </c>
      <c r="EB784" s="21">
        <v>0.22195239103403699</v>
      </c>
      <c r="EC784" s="22">
        <v>6.37616306847619E-2</v>
      </c>
      <c r="ED784" s="20">
        <v>9.1523759911573396E-2</v>
      </c>
      <c r="EE784" s="21">
        <v>7.40815711501559E-2</v>
      </c>
      <c r="EF784" s="21">
        <v>0.12082474194337101</v>
      </c>
      <c r="EG784" s="21">
        <v>8.5363516692560704E-2</v>
      </c>
      <c r="EH784" s="21">
        <v>9.9260126824144299E-2</v>
      </c>
      <c r="EI784" s="22">
        <v>2.8515068113472802E-2</v>
      </c>
    </row>
    <row r="785" spans="1:139" x14ac:dyDescent="0.2">
      <c r="A785" s="12" t="s">
        <v>4811</v>
      </c>
      <c r="B785" s="12">
        <v>2</v>
      </c>
      <c r="C785" s="12">
        <v>2</v>
      </c>
      <c r="D785" s="12">
        <v>114.04</v>
      </c>
      <c r="E785" s="12" t="s">
        <v>4817</v>
      </c>
      <c r="F785" s="12" t="s">
        <v>4812</v>
      </c>
      <c r="G785" s="12">
        <v>153810.56479999999</v>
      </c>
      <c r="H785" s="12">
        <v>130559.9773</v>
      </c>
      <c r="I785" s="12">
        <v>127346.8989</v>
      </c>
      <c r="J785" s="12">
        <v>119822.4486</v>
      </c>
      <c r="K785" s="12">
        <v>144620.61730000001</v>
      </c>
      <c r="L785" s="12">
        <v>115496.67200000001</v>
      </c>
      <c r="M785" s="12">
        <v>144262.98879999999</v>
      </c>
      <c r="N785" s="12">
        <v>139740.6655</v>
      </c>
      <c r="O785" s="12">
        <v>124078.5689</v>
      </c>
      <c r="P785" s="12">
        <v>174850.36790000001</v>
      </c>
      <c r="Q785" s="12">
        <v>181351.02170000001</v>
      </c>
      <c r="R785" s="12">
        <v>147801.505</v>
      </c>
      <c r="S785" s="12">
        <v>164814.2041</v>
      </c>
      <c r="T785" s="12">
        <v>138889.64050000001</v>
      </c>
      <c r="U785" s="12">
        <v>118412.0469</v>
      </c>
      <c r="V785" s="12">
        <v>146468.75210000001</v>
      </c>
      <c r="W785" s="12">
        <v>139723.9615</v>
      </c>
      <c r="X785" s="12">
        <v>183383.26329999999</v>
      </c>
      <c r="Y785" s="12">
        <v>144329.97140000001</v>
      </c>
      <c r="Z785" s="12">
        <v>113685.7297</v>
      </c>
      <c r="AA785" s="12">
        <v>127297.2257</v>
      </c>
      <c r="AB785" s="12">
        <v>151587.63029999999</v>
      </c>
      <c r="AC785" s="12">
        <v>125962.2291</v>
      </c>
      <c r="AD785" s="12">
        <v>163360.39129999999</v>
      </c>
      <c r="AE785" s="12">
        <v>117361.3557</v>
      </c>
      <c r="AF785" s="12">
        <v>141233.0943</v>
      </c>
      <c r="AG785" s="12">
        <v>153702.96179999999</v>
      </c>
      <c r="AH785" s="12">
        <v>108101.7911</v>
      </c>
      <c r="AI785" s="12">
        <v>130728.7702</v>
      </c>
      <c r="AJ785" s="12">
        <v>121611.409</v>
      </c>
      <c r="AK785" s="12">
        <v>204012.91870000001</v>
      </c>
      <c r="AL785" s="12">
        <v>122169.7772</v>
      </c>
      <c r="AM785" s="12">
        <v>126133.0952</v>
      </c>
      <c r="AN785" s="12">
        <v>121333.1133</v>
      </c>
      <c r="AO785" s="12">
        <v>158461.9718</v>
      </c>
      <c r="AP785" s="12">
        <v>118789.9862</v>
      </c>
      <c r="AQ785" s="12">
        <v>87550.80661</v>
      </c>
      <c r="AR785" s="12">
        <v>112609.6312</v>
      </c>
      <c r="AS785" s="12">
        <v>101916.25</v>
      </c>
      <c r="AT785" s="12">
        <v>97361.798779999997</v>
      </c>
      <c r="AU785" s="12">
        <v>185066.85389999999</v>
      </c>
      <c r="AV785" s="12">
        <v>197112.57279999999</v>
      </c>
      <c r="AW785" s="12">
        <v>180890.15489999999</v>
      </c>
      <c r="AX785" s="12">
        <v>171599.00700000001</v>
      </c>
      <c r="AY785" s="12">
        <v>133485.9785</v>
      </c>
      <c r="AZ785" s="12">
        <v>220536.45790000001</v>
      </c>
      <c r="BA785" s="12">
        <v>115134.4795</v>
      </c>
      <c r="BB785" s="12">
        <v>184985.7298</v>
      </c>
      <c r="BC785" s="12">
        <v>118157.24830000001</v>
      </c>
      <c r="BD785" s="12">
        <v>131683.04269999999</v>
      </c>
      <c r="BE785" s="12">
        <v>141152.37959999999</v>
      </c>
      <c r="BF785" s="12">
        <v>196933.13750000001</v>
      </c>
      <c r="BG785" s="12">
        <v>125962.2291</v>
      </c>
      <c r="BH785" s="12">
        <v>123195.4345</v>
      </c>
      <c r="BI785" s="12">
        <v>140011.6091</v>
      </c>
      <c r="BJ785" s="12">
        <v>178408.39249999999</v>
      </c>
      <c r="BK785" s="12">
        <v>146688.7984</v>
      </c>
      <c r="BL785" s="12">
        <v>119111.99739999999</v>
      </c>
      <c r="BM785" s="12">
        <v>86599.489449999994</v>
      </c>
      <c r="BN785" s="12">
        <v>115012.69749999999</v>
      </c>
      <c r="BO785" s="11" t="s">
        <v>4813</v>
      </c>
      <c r="BP785" s="11" t="s">
        <v>4814</v>
      </c>
      <c r="BQ785" s="11" t="s">
        <v>4315</v>
      </c>
      <c r="BR785" s="11" t="s">
        <v>4316</v>
      </c>
      <c r="BS785" s="11" t="s">
        <v>237</v>
      </c>
      <c r="BT785" s="11" t="s">
        <v>238</v>
      </c>
      <c r="BU785" s="11" t="s">
        <v>4815</v>
      </c>
      <c r="BV785" s="11" t="s">
        <v>4816</v>
      </c>
      <c r="BW785" s="12">
        <f t="shared" si="62"/>
        <v>8</v>
      </c>
      <c r="BX785" s="12">
        <f t="shared" si="63"/>
        <v>20</v>
      </c>
      <c r="BY785" s="12">
        <f t="shared" si="64"/>
        <v>1.1463131016563481</v>
      </c>
      <c r="BZ785" s="23">
        <f t="shared" si="65"/>
        <v>1.074674334608251</v>
      </c>
      <c r="CA785" s="24">
        <f t="shared" si="66"/>
        <v>1.0666609080919491</v>
      </c>
      <c r="CB785" s="13">
        <v>0.74803713199999999</v>
      </c>
      <c r="CC785" s="13">
        <v>0.85053310599999998</v>
      </c>
      <c r="CD785" s="13">
        <v>0.49394150957816602</v>
      </c>
      <c r="CE785" s="13">
        <v>0.64863457290724003</v>
      </c>
      <c r="CF785" s="13">
        <v>9.8030161140039998E-2</v>
      </c>
      <c r="CG785" s="12">
        <v>1</v>
      </c>
      <c r="CH785" s="14">
        <v>135232.10138000001</v>
      </c>
      <c r="CI785" s="15">
        <v>139685.85261999999</v>
      </c>
      <c r="CJ785" s="15">
        <v>150253.68364</v>
      </c>
      <c r="CK785" s="15">
        <v>145518.33559999999</v>
      </c>
      <c r="CL785" s="15">
        <v>137113.76642</v>
      </c>
      <c r="CM785" s="15">
        <v>131075.60527999999</v>
      </c>
      <c r="CN785" s="14">
        <v>13736.5033268846</v>
      </c>
      <c r="CO785" s="15">
        <v>22837.4696448785</v>
      </c>
      <c r="CP785" s="15">
        <v>24125.182265303101</v>
      </c>
      <c r="CQ785" s="15">
        <v>24914.643386555901</v>
      </c>
      <c r="CR785" s="15">
        <v>19424.578751973899</v>
      </c>
      <c r="CS785" s="16">
        <v>17554.623963865299</v>
      </c>
      <c r="CT785" s="14">
        <v>6143.1510424132002</v>
      </c>
      <c r="CU785" s="15">
        <v>10213.2269120073</v>
      </c>
      <c r="CV785" s="15">
        <v>10789.109502957999</v>
      </c>
      <c r="CW785" s="15">
        <v>11142.167249500901</v>
      </c>
      <c r="CX785" s="15">
        <v>8686.93570474234</v>
      </c>
      <c r="CY785" s="16">
        <v>7850.6665005299401</v>
      </c>
      <c r="CZ785" s="17">
        <v>12.5038213090087</v>
      </c>
      <c r="DA785" s="18">
        <v>12.530005165344001</v>
      </c>
      <c r="DB785" s="18">
        <v>12.602697184291101</v>
      </c>
      <c r="DC785" s="18">
        <v>12.5696223016809</v>
      </c>
      <c r="DD785" s="18">
        <v>12.513879882672301</v>
      </c>
      <c r="DE785" s="19">
        <v>12.469394939513601</v>
      </c>
      <c r="DF785" s="17">
        <v>0.100592706792149</v>
      </c>
      <c r="DG785" s="18">
        <v>0.158998515849817</v>
      </c>
      <c r="DH785" s="18">
        <v>0.163217099477037</v>
      </c>
      <c r="DI785" s="18">
        <v>0.169941580985117</v>
      </c>
      <c r="DJ785" s="18">
        <v>0.139060992893518</v>
      </c>
      <c r="DK785" s="19">
        <v>0.135483067270318</v>
      </c>
      <c r="DL785" s="17">
        <v>4.4986426085589802E-2</v>
      </c>
      <c r="DM785" s="18">
        <v>7.1106297952353695E-2</v>
      </c>
      <c r="DN785" s="18">
        <v>7.29929059042001E-2</v>
      </c>
      <c r="DO785" s="18">
        <v>7.60001854573015E-2</v>
      </c>
      <c r="DP785" s="18">
        <v>6.2189966625704203E-2</v>
      </c>
      <c r="DQ785" s="19">
        <v>6.0589869643321498E-2</v>
      </c>
      <c r="DR785" s="20">
        <v>11.8106741284347</v>
      </c>
      <c r="DS785" s="21">
        <v>11.8368579847705</v>
      </c>
      <c r="DT785" s="21">
        <v>11.9095500037193</v>
      </c>
      <c r="DU785" s="21">
        <v>11.8764751211083</v>
      </c>
      <c r="DV785" s="21">
        <v>11.8207327020984</v>
      </c>
      <c r="DW785" s="22">
        <v>11.7762477589384</v>
      </c>
      <c r="DX785" s="20">
        <v>0.100592706794884</v>
      </c>
      <c r="DY785" s="21">
        <v>0.158998515853841</v>
      </c>
      <c r="DZ785" s="21">
        <v>0.16321709948094401</v>
      </c>
      <c r="EA785" s="21">
        <v>0.16994158098933401</v>
      </c>
      <c r="EB785" s="21">
        <v>0.139060992897164</v>
      </c>
      <c r="EC785" s="22">
        <v>0.13548306727447601</v>
      </c>
      <c r="ED785" s="20">
        <v>4.4986426086813303E-2</v>
      </c>
      <c r="EE785" s="21">
        <v>7.1106297954153394E-2</v>
      </c>
      <c r="EF785" s="21">
        <v>7.29929059059473E-2</v>
      </c>
      <c r="EG785" s="21">
        <v>7.6000185459187103E-2</v>
      </c>
      <c r="EH785" s="21">
        <v>6.2189966627335003E-2</v>
      </c>
      <c r="EI785" s="22">
        <v>6.0589869645181198E-2</v>
      </c>
    </row>
    <row r="786" spans="1:139" x14ac:dyDescent="0.2">
      <c r="A786" s="12" t="s">
        <v>4818</v>
      </c>
      <c r="B786" s="12">
        <v>3</v>
      </c>
      <c r="C786" s="12">
        <v>3</v>
      </c>
      <c r="D786" s="12">
        <v>128.5</v>
      </c>
      <c r="E786" s="12" t="s">
        <v>4826</v>
      </c>
      <c r="F786" s="12" t="s">
        <v>4819</v>
      </c>
      <c r="G786" s="12">
        <v>263527.18479999999</v>
      </c>
      <c r="H786" s="12">
        <v>316725.95689999999</v>
      </c>
      <c r="I786" s="12">
        <v>282078.59100000001</v>
      </c>
      <c r="J786" s="12">
        <v>212162.81289999999</v>
      </c>
      <c r="K786" s="12">
        <v>311760.92129999999</v>
      </c>
      <c r="L786" s="12">
        <v>245244.22270000001</v>
      </c>
      <c r="M786" s="12">
        <v>236668.7623</v>
      </c>
      <c r="N786" s="12">
        <v>318388.28279999999</v>
      </c>
      <c r="O786" s="12">
        <v>310525.9952</v>
      </c>
      <c r="P786" s="12">
        <v>317507.71999999997</v>
      </c>
      <c r="Q786" s="12">
        <v>319923.7255</v>
      </c>
      <c r="R786" s="12">
        <v>306071.8015</v>
      </c>
      <c r="S786" s="12">
        <v>276024.28029999998</v>
      </c>
      <c r="T786" s="12">
        <v>290253.1961</v>
      </c>
      <c r="U786" s="12">
        <v>255324.06649999999</v>
      </c>
      <c r="V786" s="12">
        <v>375100.36420000001</v>
      </c>
      <c r="W786" s="12">
        <v>256681.8628</v>
      </c>
      <c r="X786" s="12">
        <v>396250.06310000003</v>
      </c>
      <c r="Y786" s="12">
        <v>320663.9154</v>
      </c>
      <c r="Z786" s="12">
        <v>215984.34589999999</v>
      </c>
      <c r="AA786" s="12">
        <v>324835.50020000001</v>
      </c>
      <c r="AB786" s="12">
        <v>303433.0441</v>
      </c>
      <c r="AC786" s="12">
        <v>287303.84899999999</v>
      </c>
      <c r="AD786" s="12">
        <v>351299.93979999999</v>
      </c>
      <c r="AE786" s="12">
        <v>235194.2648</v>
      </c>
      <c r="AF786" s="12">
        <v>311569.76360000001</v>
      </c>
      <c r="AG786" s="12">
        <v>331692.6067</v>
      </c>
      <c r="AH786" s="12">
        <v>287168.07819999999</v>
      </c>
      <c r="AI786" s="12">
        <v>316252.65759999998</v>
      </c>
      <c r="AJ786" s="12">
        <v>298984.79749999999</v>
      </c>
      <c r="AK786" s="12">
        <v>349540.03450000001</v>
      </c>
      <c r="AL786" s="12">
        <v>296372.13780000003</v>
      </c>
      <c r="AM786" s="12">
        <v>279389.96610000002</v>
      </c>
      <c r="AN786" s="12">
        <v>214837.6612</v>
      </c>
      <c r="AO786" s="12">
        <v>341598.94510000001</v>
      </c>
      <c r="AP786" s="12">
        <v>252237.2058</v>
      </c>
      <c r="AQ786" s="12">
        <v>143630.33240000001</v>
      </c>
      <c r="AR786" s="12">
        <v>256572.32260000001</v>
      </c>
      <c r="AS786" s="12">
        <v>255061.33129999999</v>
      </c>
      <c r="AT786" s="12">
        <v>176797.58480000001</v>
      </c>
      <c r="AU786" s="12">
        <v>326478.87410000002</v>
      </c>
      <c r="AV786" s="12">
        <v>408186.64380000002</v>
      </c>
      <c r="AW786" s="12">
        <v>302947.64390000002</v>
      </c>
      <c r="AX786" s="12">
        <v>358609.6128</v>
      </c>
      <c r="AY786" s="12">
        <v>287826.98839999997</v>
      </c>
      <c r="AZ786" s="12">
        <v>564784.6692</v>
      </c>
      <c r="BA786" s="12">
        <v>211509.41010000001</v>
      </c>
      <c r="BB786" s="12">
        <v>399712.6335</v>
      </c>
      <c r="BC786" s="12">
        <v>262514.88520000002</v>
      </c>
      <c r="BD786" s="12">
        <v>250176.30540000001</v>
      </c>
      <c r="BE786" s="12">
        <v>360190.91200000001</v>
      </c>
      <c r="BF786" s="12">
        <v>394201.17109999998</v>
      </c>
      <c r="BG786" s="12">
        <v>287303.84899999999</v>
      </c>
      <c r="BH786" s="12">
        <v>264926.8186</v>
      </c>
      <c r="BI786" s="12">
        <v>280585.7795</v>
      </c>
      <c r="BJ786" s="12">
        <v>393580.98719999997</v>
      </c>
      <c r="BK786" s="12">
        <v>316555.96830000001</v>
      </c>
      <c r="BL786" s="12">
        <v>316416.25040000002</v>
      </c>
      <c r="BM786" s="12">
        <v>209497.25640000001</v>
      </c>
      <c r="BN786" s="12">
        <v>282761.69459999999</v>
      </c>
      <c r="BO786" s="11" t="s">
        <v>4820</v>
      </c>
      <c r="BP786" s="11" t="s">
        <v>4821</v>
      </c>
      <c r="BQ786" s="11" t="s">
        <v>4822</v>
      </c>
      <c r="BR786" s="11" t="s">
        <v>4823</v>
      </c>
      <c r="BU786" s="11" t="s">
        <v>4824</v>
      </c>
      <c r="BV786" s="11" t="s">
        <v>4825</v>
      </c>
      <c r="BW786" s="12">
        <f t="shared" si="62"/>
        <v>12</v>
      </c>
      <c r="BX786" s="12">
        <f t="shared" si="63"/>
        <v>0</v>
      </c>
      <c r="BY786" s="12">
        <f t="shared" si="64"/>
        <v>1.1287101034118925</v>
      </c>
      <c r="BZ786" s="23">
        <f t="shared" si="65"/>
        <v>1.0578595752872999</v>
      </c>
      <c r="CA786" s="24">
        <f t="shared" si="66"/>
        <v>1.0669753621177467</v>
      </c>
      <c r="CB786" s="13">
        <v>0.83217914699999995</v>
      </c>
      <c r="CC786" s="13">
        <v>0.89519267700000005</v>
      </c>
      <c r="CD786" s="13">
        <v>0.57591850138987799</v>
      </c>
      <c r="CE786" s="13">
        <v>0.70647104546391104</v>
      </c>
      <c r="CF786" s="13">
        <v>0.14550983794230901</v>
      </c>
      <c r="CG786" s="12">
        <v>4</v>
      </c>
      <c r="CH786" s="14">
        <v>277251.09337999998</v>
      </c>
      <c r="CI786" s="15">
        <v>285666.99660000001</v>
      </c>
      <c r="CJ786" s="15">
        <v>289519.41398000001</v>
      </c>
      <c r="CK786" s="15">
        <v>312936.11028000002</v>
      </c>
      <c r="CL786" s="15">
        <v>300413.31958000001</v>
      </c>
      <c r="CM786" s="15">
        <v>309133.58072000003</v>
      </c>
      <c r="CN786" s="14">
        <v>42418.5328860425</v>
      </c>
      <c r="CO786" s="15">
        <v>41040.564271524803</v>
      </c>
      <c r="CP786" s="15">
        <v>25250.6561802664</v>
      </c>
      <c r="CQ786" s="15">
        <v>76533.510875681503</v>
      </c>
      <c r="CR786" s="15">
        <v>43647.431439638101</v>
      </c>
      <c r="CS786" s="16">
        <v>16963.247018312501</v>
      </c>
      <c r="CT786" s="14">
        <v>18970.144607800299</v>
      </c>
      <c r="CU786" s="15">
        <v>18353.8983092157</v>
      </c>
      <c r="CV786" s="15">
        <v>11292.436739110201</v>
      </c>
      <c r="CW786" s="15">
        <v>34226.826574948704</v>
      </c>
      <c r="CX786" s="15">
        <v>19519.724748458499</v>
      </c>
      <c r="CY786" s="16">
        <v>7586.1946904134702</v>
      </c>
      <c r="CZ786" s="17">
        <v>13.2156964088619</v>
      </c>
      <c r="DA786" s="18">
        <v>13.2470939559184</v>
      </c>
      <c r="DB786" s="18">
        <v>13.2660381360978</v>
      </c>
      <c r="DC786" s="18">
        <v>13.321437670965899</v>
      </c>
      <c r="DD786" s="18">
        <v>13.2971169509297</v>
      </c>
      <c r="DE786" s="19">
        <v>13.333469216285099</v>
      </c>
      <c r="DF786" s="17">
        <v>0.162355500200626</v>
      </c>
      <c r="DG786" s="18">
        <v>0.14849372933090099</v>
      </c>
      <c r="DH786" s="18">
        <v>8.8173213356942101E-2</v>
      </c>
      <c r="DI786" s="18">
        <v>0.25625086136413</v>
      </c>
      <c r="DJ786" s="18">
        <v>0.15181190047083901</v>
      </c>
      <c r="DK786" s="19">
        <v>5.4956009231383302E-2</v>
      </c>
      <c r="DL786" s="17">
        <v>7.2607586993916104E-2</v>
      </c>
      <c r="DM786" s="18">
        <v>6.64084146032696E-2</v>
      </c>
      <c r="DN786" s="18">
        <v>3.9432259772143E-2</v>
      </c>
      <c r="DO786" s="18">
        <v>0.11459886906061401</v>
      </c>
      <c r="DP786" s="18">
        <v>6.7892345849245694E-2</v>
      </c>
      <c r="DQ786" s="19">
        <v>2.4577074482695801E-2</v>
      </c>
      <c r="DR786" s="20">
        <v>12.5225492282984</v>
      </c>
      <c r="DS786" s="21">
        <v>12.5539467753553</v>
      </c>
      <c r="DT786" s="21">
        <v>12.572890955534801</v>
      </c>
      <c r="DU786" s="21">
        <v>12.6282904904029</v>
      </c>
      <c r="DV786" s="21">
        <v>12.6039697703669</v>
      </c>
      <c r="DW786" s="22">
        <v>12.6403220357225</v>
      </c>
      <c r="DX786" s="20">
        <v>0.16235550020186601</v>
      </c>
      <c r="DY786" s="21">
        <v>0.148493729331892</v>
      </c>
      <c r="DZ786" s="21">
        <v>8.8173213357486194E-2</v>
      </c>
      <c r="EA786" s="21">
        <v>0.25625086136569297</v>
      </c>
      <c r="EB786" s="21">
        <v>0.15181190047179599</v>
      </c>
      <c r="EC786" s="22">
        <v>5.4956009231673403E-2</v>
      </c>
      <c r="ED786" s="20">
        <v>7.2607586994470799E-2</v>
      </c>
      <c r="EE786" s="21">
        <v>6.6408414603712801E-2</v>
      </c>
      <c r="EF786" s="21">
        <v>3.9432259772386298E-2</v>
      </c>
      <c r="EG786" s="21">
        <v>0.114598869061313</v>
      </c>
      <c r="EH786" s="21">
        <v>6.7892345849673602E-2</v>
      </c>
      <c r="EI786" s="22">
        <v>2.45770744828256E-2</v>
      </c>
    </row>
    <row r="787" spans="1:139" x14ac:dyDescent="0.2">
      <c r="A787" s="12" t="s">
        <v>4827</v>
      </c>
      <c r="B787" s="12">
        <v>2</v>
      </c>
      <c r="C787" s="12">
        <v>1</v>
      </c>
      <c r="D787" s="12">
        <v>44.97</v>
      </c>
      <c r="E787" s="12" t="s">
        <v>4833</v>
      </c>
      <c r="F787" s="12" t="s">
        <v>4828</v>
      </c>
      <c r="G787" s="12">
        <v>162131.98259999999</v>
      </c>
      <c r="H787" s="12">
        <v>172019.1599</v>
      </c>
      <c r="I787" s="12">
        <v>120473.0889</v>
      </c>
      <c r="J787" s="12">
        <v>109403.9139</v>
      </c>
      <c r="K787" s="12">
        <v>146038.3756</v>
      </c>
      <c r="L787" s="12">
        <v>128145.07339999999</v>
      </c>
      <c r="M787" s="12">
        <v>140823.9357</v>
      </c>
      <c r="N787" s="12">
        <v>174525.3089</v>
      </c>
      <c r="O787" s="12">
        <v>129127.2136</v>
      </c>
      <c r="P787" s="12">
        <v>211538.02239999999</v>
      </c>
      <c r="Q787" s="12">
        <v>181533.09020000001</v>
      </c>
      <c r="R787" s="12">
        <v>187097.799</v>
      </c>
      <c r="S787" s="12">
        <v>155499.5183</v>
      </c>
      <c r="T787" s="12">
        <v>150953.31049999999</v>
      </c>
      <c r="U787" s="12">
        <v>158187.1213</v>
      </c>
      <c r="V787" s="12">
        <v>175164.5049</v>
      </c>
      <c r="W787" s="12">
        <v>158813.76010000001</v>
      </c>
      <c r="X787" s="12">
        <v>224746.122</v>
      </c>
      <c r="Y787" s="12">
        <v>148592.39670000001</v>
      </c>
      <c r="Z787" s="12">
        <v>131640.58230000001</v>
      </c>
      <c r="AA787" s="12">
        <v>170161.8855</v>
      </c>
      <c r="AB787" s="12">
        <v>143162.149</v>
      </c>
      <c r="AC787" s="12">
        <v>146949.46290000001</v>
      </c>
      <c r="AD787" s="12">
        <v>226541.2922</v>
      </c>
      <c r="AE787" s="12">
        <v>105604.67419999999</v>
      </c>
      <c r="AF787" s="12">
        <v>142806.44279999999</v>
      </c>
      <c r="AG787" s="12">
        <v>178022.97169999999</v>
      </c>
      <c r="AH787" s="12">
        <v>132914.66279999999</v>
      </c>
      <c r="AI787" s="12">
        <v>142621.26990000001</v>
      </c>
      <c r="AJ787" s="12">
        <v>131748.5741</v>
      </c>
      <c r="AK787" s="12">
        <v>215050.3707</v>
      </c>
      <c r="AL787" s="12">
        <v>160964.6606</v>
      </c>
      <c r="AM787" s="12">
        <v>119324.8028</v>
      </c>
      <c r="AN787" s="12">
        <v>110783.2267</v>
      </c>
      <c r="AO787" s="12">
        <v>160015.4209</v>
      </c>
      <c r="AP787" s="12">
        <v>131799.04870000001</v>
      </c>
      <c r="AQ787" s="12">
        <v>85463.702529999995</v>
      </c>
      <c r="AR787" s="12">
        <v>140640.74050000001</v>
      </c>
      <c r="AS787" s="12">
        <v>106063.13</v>
      </c>
      <c r="AT787" s="12">
        <v>117790.5578</v>
      </c>
      <c r="AU787" s="12">
        <v>185252.65299999999</v>
      </c>
      <c r="AV787" s="12">
        <v>249519.30319999999</v>
      </c>
      <c r="AW787" s="12">
        <v>170666.91620000001</v>
      </c>
      <c r="AX787" s="12">
        <v>186503.74549999999</v>
      </c>
      <c r="AY787" s="12">
        <v>178324.4461</v>
      </c>
      <c r="AZ787" s="12">
        <v>263743.35090000002</v>
      </c>
      <c r="BA787" s="12">
        <v>130864.73789999999</v>
      </c>
      <c r="BB787" s="12">
        <v>226710.03150000001</v>
      </c>
      <c r="BC787" s="12">
        <v>121646.7276</v>
      </c>
      <c r="BD787" s="12">
        <v>152480.28460000001</v>
      </c>
      <c r="BE787" s="12">
        <v>188682.47070000001</v>
      </c>
      <c r="BF787" s="12">
        <v>185987.28080000001</v>
      </c>
      <c r="BG787" s="12">
        <v>146949.46290000001</v>
      </c>
      <c r="BH787" s="12">
        <v>170842.22640000001</v>
      </c>
      <c r="BI787" s="12">
        <v>125985.93700000001</v>
      </c>
      <c r="BJ787" s="12">
        <v>180395.8769</v>
      </c>
      <c r="BK787" s="12">
        <v>169898.97589999999</v>
      </c>
      <c r="BL787" s="12">
        <v>146452.06909999999</v>
      </c>
      <c r="BM787" s="12">
        <v>94477.513560000007</v>
      </c>
      <c r="BN787" s="12">
        <v>124599.8138</v>
      </c>
      <c r="BO787" s="11" t="s">
        <v>4829</v>
      </c>
      <c r="BP787" s="11" t="s">
        <v>4830</v>
      </c>
      <c r="BQ787" s="11" t="s">
        <v>3790</v>
      </c>
      <c r="BR787" s="11" t="s">
        <v>3791</v>
      </c>
      <c r="BS787" s="11" t="s">
        <v>3792</v>
      </c>
      <c r="BT787" s="11" t="s">
        <v>3793</v>
      </c>
      <c r="BU787" s="11" t="s">
        <v>4831</v>
      </c>
      <c r="BV787" s="11" t="s">
        <v>4832</v>
      </c>
      <c r="BW787" s="12">
        <f t="shared" si="62"/>
        <v>12</v>
      </c>
      <c r="BX787" s="12">
        <f t="shared" si="63"/>
        <v>0</v>
      </c>
      <c r="BY787" s="12">
        <f t="shared" si="64"/>
        <v>1.1815193947415412</v>
      </c>
      <c r="BZ787" s="23">
        <f t="shared" si="65"/>
        <v>1.0739828127279285</v>
      </c>
      <c r="CA787" s="24">
        <f t="shared" si="66"/>
        <v>1.1001287737002687</v>
      </c>
      <c r="CB787" s="13">
        <v>0.68685620400000003</v>
      </c>
      <c r="CC787" s="13">
        <v>0.81564174300000003</v>
      </c>
      <c r="CD787" s="13">
        <v>0.375488128486336</v>
      </c>
      <c r="CE787" s="13">
        <v>0.54312993207421001</v>
      </c>
      <c r="CF787" s="13">
        <v>0.20377400297158499</v>
      </c>
      <c r="CG787" s="12">
        <v>1</v>
      </c>
      <c r="CH787" s="14">
        <v>142013.30418000001</v>
      </c>
      <c r="CI787" s="15">
        <v>156831.91080000001</v>
      </c>
      <c r="CJ787" s="15">
        <v>166654.16785999999</v>
      </c>
      <c r="CK787" s="15">
        <v>167791.47320000001</v>
      </c>
      <c r="CL787" s="15">
        <v>158483.89275999999</v>
      </c>
      <c r="CM787" s="15">
        <v>145622.78425999999</v>
      </c>
      <c r="CN787" s="14">
        <v>26686.452590851401</v>
      </c>
      <c r="CO787" s="15">
        <v>35890.650371916803</v>
      </c>
      <c r="CP787" s="15">
        <v>16446.567957197101</v>
      </c>
      <c r="CQ787" s="15">
        <v>35546.745280697003</v>
      </c>
      <c r="CR787" s="15">
        <v>44531.437750565099</v>
      </c>
      <c r="CS787" s="16">
        <v>18846.107505435299</v>
      </c>
      <c r="CT787" s="14">
        <v>11934.544414293799</v>
      </c>
      <c r="CU787" s="15">
        <v>16050.7867976568</v>
      </c>
      <c r="CV787" s="15">
        <v>7355.1287897725197</v>
      </c>
      <c r="CW787" s="15">
        <v>15896.987765301699</v>
      </c>
      <c r="CX787" s="15">
        <v>19915.064389212799</v>
      </c>
      <c r="CY787" s="16">
        <v>8428.2354986844493</v>
      </c>
      <c r="CZ787" s="17">
        <v>12.5421742745208</v>
      </c>
      <c r="DA787" s="18">
        <v>12.636491665683099</v>
      </c>
      <c r="DB787" s="18">
        <v>12.712994716926501</v>
      </c>
      <c r="DC787" s="18">
        <v>12.7068447568842</v>
      </c>
      <c r="DD787" s="18">
        <v>12.635591810311899</v>
      </c>
      <c r="DE787" s="19">
        <v>12.5757420738408</v>
      </c>
      <c r="DF787" s="17">
        <v>0.19307940403142301</v>
      </c>
      <c r="DG787" s="18">
        <v>0.217502769126869</v>
      </c>
      <c r="DH787" s="18">
        <v>9.7388740377954794E-2</v>
      </c>
      <c r="DI787" s="18">
        <v>0.20156786515060701</v>
      </c>
      <c r="DJ787" s="18">
        <v>0.27782613437251202</v>
      </c>
      <c r="DK787" s="19">
        <v>0.121804141914505</v>
      </c>
      <c r="DL787" s="17">
        <v>8.6347734493881806E-2</v>
      </c>
      <c r="DM787" s="18">
        <v>9.7270195412424307E-2</v>
      </c>
      <c r="DN787" s="18">
        <v>4.3553568745637102E-2</v>
      </c>
      <c r="DO787" s="18">
        <v>9.0143889711253394E-2</v>
      </c>
      <c r="DP787" s="18">
        <v>0.12424762447658599</v>
      </c>
      <c r="DQ787" s="19">
        <v>5.4472468252372799E-2</v>
      </c>
      <c r="DR787" s="20">
        <v>11.849027093947299</v>
      </c>
      <c r="DS787" s="21">
        <v>11.943344485111799</v>
      </c>
      <c r="DT787" s="21">
        <v>12.0198475363573</v>
      </c>
      <c r="DU787" s="21">
        <v>12.013697576314501</v>
      </c>
      <c r="DV787" s="21">
        <v>11.942444629740001</v>
      </c>
      <c r="DW787" s="22">
        <v>11.882594893268701</v>
      </c>
      <c r="DX787" s="20">
        <v>0.19307940403670901</v>
      </c>
      <c r="DY787" s="21">
        <v>0.217502769131109</v>
      </c>
      <c r="DZ787" s="21">
        <v>9.7388740379678304E-2</v>
      </c>
      <c r="EA787" s="21">
        <v>0.20156786515408701</v>
      </c>
      <c r="EB787" s="21">
        <v>0.27782613437882198</v>
      </c>
      <c r="EC787" s="22">
        <v>0.12180414191710701</v>
      </c>
      <c r="ED787" s="20">
        <v>8.6347734496245498E-2</v>
      </c>
      <c r="EE787" s="21">
        <v>9.7270195414320498E-2</v>
      </c>
      <c r="EF787" s="21">
        <v>4.3553568746407902E-2</v>
      </c>
      <c r="EG787" s="21">
        <v>9.0143889712810094E-2</v>
      </c>
      <c r="EH787" s="21">
        <v>0.124247624479407</v>
      </c>
      <c r="EI787" s="22">
        <v>5.44724682535365E-2</v>
      </c>
    </row>
    <row r="788" spans="1:139" x14ac:dyDescent="0.2">
      <c r="A788" s="12" t="s">
        <v>4834</v>
      </c>
      <c r="B788" s="12">
        <v>9</v>
      </c>
      <c r="C788" s="12">
        <v>9</v>
      </c>
      <c r="D788" s="12">
        <v>500.31</v>
      </c>
      <c r="E788" s="12" t="s">
        <v>4836</v>
      </c>
      <c r="F788" s="12" t="s">
        <v>4835</v>
      </c>
      <c r="G788" s="12">
        <v>3284368.1830000002</v>
      </c>
      <c r="H788" s="12">
        <v>3562907.0049999999</v>
      </c>
      <c r="I788" s="12">
        <v>3344520.929</v>
      </c>
      <c r="J788" s="12">
        <v>2998201.6060000001</v>
      </c>
      <c r="K788" s="12">
        <v>3544049.5159999998</v>
      </c>
      <c r="L788" s="12">
        <v>3251615.2319999998</v>
      </c>
      <c r="M788" s="12">
        <v>3531402.9240000001</v>
      </c>
      <c r="N788" s="12">
        <v>4206552.47</v>
      </c>
      <c r="O788" s="12">
        <v>3477347.9249999998</v>
      </c>
      <c r="P788" s="12">
        <v>4127311.86</v>
      </c>
      <c r="Q788" s="12">
        <v>3892707.639</v>
      </c>
      <c r="R788" s="12">
        <v>4008951.8309999998</v>
      </c>
      <c r="S788" s="12">
        <v>3369894.5720000002</v>
      </c>
      <c r="T788" s="12">
        <v>3306408.7579999999</v>
      </c>
      <c r="U788" s="12">
        <v>3327266.3220000002</v>
      </c>
      <c r="V788" s="12">
        <v>3958818.0040000002</v>
      </c>
      <c r="W788" s="12">
        <v>3979170.87</v>
      </c>
      <c r="X788" s="12">
        <v>4198492.2479999997</v>
      </c>
      <c r="Y788" s="12">
        <v>3373535.9350000001</v>
      </c>
      <c r="Z788" s="12">
        <v>2805781.46</v>
      </c>
      <c r="AA788" s="12">
        <v>3619791.9559999998</v>
      </c>
      <c r="AB788" s="12">
        <v>3479388.9619999998</v>
      </c>
      <c r="AC788" s="12">
        <v>3432695.963</v>
      </c>
      <c r="AD788" s="12">
        <v>3845775.6710000001</v>
      </c>
      <c r="AE788" s="12">
        <v>2881046.7850000001</v>
      </c>
      <c r="AF788" s="12">
        <v>3356340.139</v>
      </c>
      <c r="AG788" s="12">
        <v>4048374.7680000002</v>
      </c>
      <c r="AH788" s="12">
        <v>3461652.7050000001</v>
      </c>
      <c r="AI788" s="12">
        <v>3708393.2340000002</v>
      </c>
      <c r="AJ788" s="12">
        <v>3158170.4950000001</v>
      </c>
      <c r="AK788" s="12">
        <v>4356355.7539999997</v>
      </c>
      <c r="AL788" s="12">
        <v>3333943.2489999998</v>
      </c>
      <c r="AM788" s="12">
        <v>3312642.713</v>
      </c>
      <c r="AN788" s="12">
        <v>3036001.5129999998</v>
      </c>
      <c r="AO788" s="12">
        <v>3883243.5150000001</v>
      </c>
      <c r="AP788" s="12">
        <v>3344332.9720000001</v>
      </c>
      <c r="AQ788" s="12">
        <v>2143149.6529999999</v>
      </c>
      <c r="AR788" s="12">
        <v>3389838.7459999998</v>
      </c>
      <c r="AS788" s="12">
        <v>2856240.7170000002</v>
      </c>
      <c r="AT788" s="12">
        <v>2298207.9569999999</v>
      </c>
      <c r="AU788" s="12">
        <v>3972468.1409999998</v>
      </c>
      <c r="AV788" s="12">
        <v>5346459.8339999998</v>
      </c>
      <c r="AW788" s="12">
        <v>3698593.5440000002</v>
      </c>
      <c r="AX788" s="12">
        <v>4085088.4010000001</v>
      </c>
      <c r="AY788" s="12">
        <v>3750829.517</v>
      </c>
      <c r="AZ788" s="12">
        <v>5960750.5880000005</v>
      </c>
      <c r="BA788" s="12">
        <v>3278891.909</v>
      </c>
      <c r="BB788" s="12">
        <v>4235180.1279999996</v>
      </c>
      <c r="BC788" s="12">
        <v>2761780.6570000001</v>
      </c>
      <c r="BD788" s="12">
        <v>3249957.9380000001</v>
      </c>
      <c r="BE788" s="12">
        <v>4013773.6329999999</v>
      </c>
      <c r="BF788" s="12">
        <v>4520203.8150000004</v>
      </c>
      <c r="BG788" s="12">
        <v>3432695.963</v>
      </c>
      <c r="BH788" s="12">
        <v>2900225.699</v>
      </c>
      <c r="BI788" s="12">
        <v>3437076.8289999999</v>
      </c>
      <c r="BJ788" s="12">
        <v>4239794.1629999997</v>
      </c>
      <c r="BK788" s="12">
        <v>3863629.0619999999</v>
      </c>
      <c r="BL788" s="12">
        <v>3814223.28</v>
      </c>
      <c r="BM788" s="12">
        <v>2456574.4810000001</v>
      </c>
      <c r="BN788" s="12">
        <v>2986806.1809999999</v>
      </c>
      <c r="BQ788" s="11" t="s">
        <v>335</v>
      </c>
      <c r="BR788" s="11" t="s">
        <v>336</v>
      </c>
      <c r="BS788" s="11" t="s">
        <v>237</v>
      </c>
      <c r="BT788" s="11" t="s">
        <v>238</v>
      </c>
      <c r="BU788" s="11" t="s">
        <v>4247</v>
      </c>
      <c r="BV788" s="11" t="s">
        <v>4248</v>
      </c>
      <c r="BW788" s="12">
        <f t="shared" si="62"/>
        <v>4</v>
      </c>
      <c r="BX788" s="12">
        <f t="shared" si="63"/>
        <v>0</v>
      </c>
      <c r="BY788" s="12">
        <f t="shared" si="64"/>
        <v>1.1111615824571535</v>
      </c>
      <c r="BZ788" s="23">
        <f t="shared" si="65"/>
        <v>1.0471597743477332</v>
      </c>
      <c r="CA788" s="24">
        <f t="shared" si="66"/>
        <v>1.061119429601167</v>
      </c>
      <c r="CB788" s="13">
        <v>0.73784568299999997</v>
      </c>
      <c r="CC788" s="13">
        <v>0.847147129</v>
      </c>
      <c r="CD788" s="13">
        <v>0.52264775758323601</v>
      </c>
      <c r="CE788" s="13">
        <v>0.671723819224194</v>
      </c>
      <c r="CF788" s="13">
        <v>4.02710121995625E-2</v>
      </c>
      <c r="CG788" s="12">
        <v>1</v>
      </c>
      <c r="CH788" s="14">
        <v>3346809.4478000002</v>
      </c>
      <c r="CI788" s="15">
        <v>3718846.0822000001</v>
      </c>
      <c r="CJ788" s="15">
        <v>3581045.8243999998</v>
      </c>
      <c r="CK788" s="15">
        <v>3663159.7034</v>
      </c>
      <c r="CL788" s="15">
        <v>3451739.8673999999</v>
      </c>
      <c r="CM788" s="15">
        <v>3546586.2681999998</v>
      </c>
      <c r="CN788" s="14">
        <v>229691.84517736101</v>
      </c>
      <c r="CO788" s="15">
        <v>423220.621307694</v>
      </c>
      <c r="CP788" s="15">
        <v>340826.58443605999</v>
      </c>
      <c r="CQ788" s="15">
        <v>568514.99560595804</v>
      </c>
      <c r="CR788" s="15">
        <v>357184.63573750202</v>
      </c>
      <c r="CS788" s="16">
        <v>343601.26069942</v>
      </c>
      <c r="CT788" s="14">
        <v>102721.315938787</v>
      </c>
      <c r="CU788" s="15">
        <v>189270.01574474</v>
      </c>
      <c r="CV788" s="15">
        <v>152422.28226762</v>
      </c>
      <c r="CW788" s="15">
        <v>254247.635280583</v>
      </c>
      <c r="CX788" s="15">
        <v>159737.82520551101</v>
      </c>
      <c r="CY788" s="16">
        <v>153663.15521570601</v>
      </c>
      <c r="CZ788" s="17">
        <v>15.714729178035199</v>
      </c>
      <c r="DA788" s="18">
        <v>15.816935085753199</v>
      </c>
      <c r="DB788" s="18">
        <v>15.7807637225582</v>
      </c>
      <c r="DC788" s="18">
        <v>15.7965353327887</v>
      </c>
      <c r="DD788" s="18">
        <v>15.743007379806301</v>
      </c>
      <c r="DE788" s="19">
        <v>15.7709586135308</v>
      </c>
      <c r="DF788" s="17">
        <v>7.0052112677798303E-2</v>
      </c>
      <c r="DG788" s="18">
        <v>0.113052257244026</v>
      </c>
      <c r="DH788" s="18">
        <v>9.3681269195103903E-2</v>
      </c>
      <c r="DI788" s="18">
        <v>0.164934679826825</v>
      </c>
      <c r="DJ788" s="18">
        <v>0.107932793312458</v>
      </c>
      <c r="DK788" s="19">
        <v>9.5544902211410696E-2</v>
      </c>
      <c r="DL788" s="17">
        <v>3.13282571830064E-2</v>
      </c>
      <c r="DM788" s="18">
        <v>5.0558506441486899E-2</v>
      </c>
      <c r="DN788" s="18">
        <v>4.1895537227741898E-2</v>
      </c>
      <c r="DO788" s="18">
        <v>7.3761031187988907E-2</v>
      </c>
      <c r="DP788" s="18">
        <v>4.8269012569618297E-2</v>
      </c>
      <c r="DQ788" s="19">
        <v>4.2728979249656802E-2</v>
      </c>
      <c r="DR788" s="20">
        <v>15.0215819974753</v>
      </c>
      <c r="DS788" s="21">
        <v>15.1237879051933</v>
      </c>
      <c r="DT788" s="21">
        <v>15.0876165419982</v>
      </c>
      <c r="DU788" s="21">
        <v>15.1033881522287</v>
      </c>
      <c r="DV788" s="21">
        <v>15.0498601992463</v>
      </c>
      <c r="DW788" s="22">
        <v>15.077811432970799</v>
      </c>
      <c r="DX788" s="20">
        <v>7.0052112677801995E-2</v>
      </c>
      <c r="DY788" s="21">
        <v>0.11305225724402899</v>
      </c>
      <c r="DZ788" s="21">
        <v>9.3681269195106998E-2</v>
      </c>
      <c r="EA788" s="21">
        <v>0.16493467982683299</v>
      </c>
      <c r="EB788" s="21">
        <v>0.107932793312462</v>
      </c>
      <c r="EC788" s="22">
        <v>9.5544902211415206E-2</v>
      </c>
      <c r="ED788" s="20">
        <v>3.1328257183008003E-2</v>
      </c>
      <c r="EE788" s="21">
        <v>5.0558506441488599E-2</v>
      </c>
      <c r="EF788" s="21">
        <v>4.18955372277433E-2</v>
      </c>
      <c r="EG788" s="21">
        <v>7.3761031187992196E-2</v>
      </c>
      <c r="EH788" s="21">
        <v>4.8269012569620101E-2</v>
      </c>
      <c r="EI788" s="22">
        <v>4.2728979249658898E-2</v>
      </c>
    </row>
    <row r="789" spans="1:139" x14ac:dyDescent="0.2">
      <c r="A789" s="12" t="s">
        <v>4837</v>
      </c>
      <c r="B789" s="12">
        <v>2</v>
      </c>
      <c r="C789" s="12">
        <v>2</v>
      </c>
      <c r="D789" s="12">
        <v>40.299999999999997</v>
      </c>
      <c r="E789" s="12" t="s">
        <v>4838</v>
      </c>
      <c r="F789" s="12" t="s">
        <v>391</v>
      </c>
      <c r="G789" s="12">
        <v>25177.799180000002</v>
      </c>
      <c r="H789" s="12">
        <v>20986.774949999999</v>
      </c>
      <c r="I789" s="12">
        <v>23169.80617</v>
      </c>
      <c r="J789" s="12">
        <v>15003.989380000001</v>
      </c>
      <c r="K789" s="12">
        <v>25004.033289999999</v>
      </c>
      <c r="L789" s="12">
        <v>35505.205979999999</v>
      </c>
      <c r="M789" s="12">
        <v>41686.093780000003</v>
      </c>
      <c r="N789" s="12">
        <v>34557.310279999998</v>
      </c>
      <c r="O789" s="12">
        <v>38567.061800000003</v>
      </c>
      <c r="P789" s="12">
        <v>39561.494910000001</v>
      </c>
      <c r="Q789" s="12">
        <v>38398.176330000002</v>
      </c>
      <c r="R789" s="12">
        <v>38118.336799999997</v>
      </c>
      <c r="S789" s="12">
        <v>21256.34259</v>
      </c>
      <c r="T789" s="12">
        <v>32632.903399999999</v>
      </c>
      <c r="U789" s="12">
        <v>22527.90093</v>
      </c>
      <c r="V789" s="12">
        <v>26265.073919999999</v>
      </c>
      <c r="W789" s="12">
        <v>40183.707759999998</v>
      </c>
      <c r="X789" s="12">
        <v>33844.765650000001</v>
      </c>
      <c r="Y789" s="12">
        <v>26598.66374</v>
      </c>
      <c r="Z789" s="12">
        <v>35427.233630000002</v>
      </c>
      <c r="AA789" s="12">
        <v>30061.666980000002</v>
      </c>
      <c r="AB789" s="12">
        <v>30398.122080000001</v>
      </c>
      <c r="AC789" s="12">
        <v>24410.496589999999</v>
      </c>
      <c r="AD789" s="12">
        <v>23045.23301</v>
      </c>
      <c r="AE789" s="12">
        <v>24360.956389999999</v>
      </c>
      <c r="AF789" s="12">
        <v>26660.418180000001</v>
      </c>
      <c r="AG789" s="12">
        <v>26116.284390000001</v>
      </c>
      <c r="AH789" s="12">
        <v>33331.896200000003</v>
      </c>
      <c r="AI789" s="12">
        <v>39950.238429999998</v>
      </c>
      <c r="AJ789" s="12">
        <v>36239.669600000001</v>
      </c>
      <c r="AK789" s="12">
        <v>33395.601300000002</v>
      </c>
      <c r="AL789" s="12">
        <v>19638.09793</v>
      </c>
      <c r="AM789" s="12">
        <v>22948.963749999999</v>
      </c>
      <c r="AN789" s="12">
        <v>15193.15258</v>
      </c>
      <c r="AO789" s="12">
        <v>27397.120080000001</v>
      </c>
      <c r="AP789" s="12">
        <v>36517.61436</v>
      </c>
      <c r="AQ789" s="12">
        <v>25298.596440000001</v>
      </c>
      <c r="AR789" s="12">
        <v>27847.913509999998</v>
      </c>
      <c r="AS789" s="12">
        <v>31678.3982</v>
      </c>
      <c r="AT789" s="12">
        <v>22028.997429999999</v>
      </c>
      <c r="AU789" s="12">
        <v>39184.944340000002</v>
      </c>
      <c r="AV789" s="12">
        <v>50835.770859999997</v>
      </c>
      <c r="AW789" s="12">
        <v>23329.682820000002</v>
      </c>
      <c r="AX789" s="12">
        <v>40318.153299999998</v>
      </c>
      <c r="AY789" s="12">
        <v>25395.717550000001</v>
      </c>
      <c r="AZ789" s="12">
        <v>39547.045270000002</v>
      </c>
      <c r="BA789" s="12">
        <v>33111.93174</v>
      </c>
      <c r="BB789" s="12">
        <v>34140.512940000001</v>
      </c>
      <c r="BC789" s="12">
        <v>21775.275679999999</v>
      </c>
      <c r="BD789" s="12">
        <v>41035.633309999997</v>
      </c>
      <c r="BE789" s="12">
        <v>33333.608059999999</v>
      </c>
      <c r="BF789" s="12">
        <v>39491.33279</v>
      </c>
      <c r="BG789" s="12">
        <v>24410.496589999999</v>
      </c>
      <c r="BH789" s="12">
        <v>17379.166840000002</v>
      </c>
      <c r="BI789" s="12">
        <v>29062.519619999999</v>
      </c>
      <c r="BJ789" s="12">
        <v>33677.958930000001</v>
      </c>
      <c r="BK789" s="12">
        <v>24924.479859999999</v>
      </c>
      <c r="BL789" s="12">
        <v>36726.761839999999</v>
      </c>
      <c r="BM789" s="12">
        <v>26464.490160000001</v>
      </c>
      <c r="BN789" s="12">
        <v>34273.282379999997</v>
      </c>
      <c r="BW789" s="12">
        <f t="shared" si="62"/>
        <v>4</v>
      </c>
      <c r="BX789" s="12">
        <f t="shared" si="63"/>
        <v>0</v>
      </c>
      <c r="BY789" s="12">
        <f t="shared" si="64"/>
        <v>1.7365373504924353</v>
      </c>
      <c r="BZ789" s="23">
        <f t="shared" si="65"/>
        <v>1.2532489276876373</v>
      </c>
      <c r="CA789" s="24">
        <f t="shared" si="66"/>
        <v>1.3856284351238271</v>
      </c>
      <c r="CB789" s="13">
        <v>2.3395E-3</v>
      </c>
      <c r="CC789" s="13">
        <v>1.8184296999999999E-2</v>
      </c>
      <c r="CD789" s="13">
        <v>3.6659156683242298E-3</v>
      </c>
      <c r="CE789" s="13">
        <v>2.0667476301167501E-2</v>
      </c>
      <c r="CF789" s="13">
        <v>0.95253103835720299</v>
      </c>
      <c r="CG789" s="12">
        <v>7</v>
      </c>
      <c r="CH789" s="14">
        <v>21868.480594000001</v>
      </c>
      <c r="CI789" s="15">
        <v>37975.433349999999</v>
      </c>
      <c r="CJ789" s="15">
        <v>30586.73201</v>
      </c>
      <c r="CK789" s="15">
        <v>32463.888940000001</v>
      </c>
      <c r="CL789" s="15">
        <v>26455.295010000002</v>
      </c>
      <c r="CM789" s="15">
        <v>32459.701359999999</v>
      </c>
      <c r="CN789" s="14">
        <v>4194.50154778653</v>
      </c>
      <c r="CO789" s="15">
        <v>2933.4367601369099</v>
      </c>
      <c r="CP789" s="15">
        <v>8275.4376853929607</v>
      </c>
      <c r="CQ789" s="15">
        <v>5981.4297862737303</v>
      </c>
      <c r="CR789" s="15">
        <v>3490.9805845717801</v>
      </c>
      <c r="CS789" s="16">
        <v>6021.3713884066801</v>
      </c>
      <c r="CT789" s="14">
        <v>1875.83811851575</v>
      </c>
      <c r="CU789" s="15">
        <v>1311.8728006725801</v>
      </c>
      <c r="CV789" s="15">
        <v>3700.8882416204301</v>
      </c>
      <c r="CW789" s="15">
        <v>2674.9767209500201</v>
      </c>
      <c r="CX789" s="15">
        <v>1561.21397904689</v>
      </c>
      <c r="CY789" s="16">
        <v>2692.8391484499298</v>
      </c>
      <c r="CZ789" s="17">
        <v>10.668914127543401</v>
      </c>
      <c r="DA789" s="18">
        <v>11.235446644220399</v>
      </c>
      <c r="DB789" s="18">
        <v>10.9899897415373</v>
      </c>
      <c r="DC789" s="18">
        <v>11.067268034106201</v>
      </c>
      <c r="DD789" s="18">
        <v>10.8695195676257</v>
      </c>
      <c r="DE789" s="19">
        <v>11.066911025797699</v>
      </c>
      <c r="DF789" s="17">
        <v>0.214079768308087</v>
      </c>
      <c r="DG789" s="18">
        <v>7.7453570206681005E-2</v>
      </c>
      <c r="DH789" s="18">
        <v>0.28520957468702601</v>
      </c>
      <c r="DI789" s="18">
        <v>0.18610066370550599</v>
      </c>
      <c r="DJ789" s="18">
        <v>0.130109584635759</v>
      </c>
      <c r="DK789" s="19">
        <v>0.187742538079298</v>
      </c>
      <c r="DL789" s="17">
        <v>9.5739382908857307E-2</v>
      </c>
      <c r="DM789" s="18">
        <v>3.4638289616438202E-2</v>
      </c>
      <c r="DN789" s="18">
        <v>0.12754959936679799</v>
      </c>
      <c r="DO789" s="18">
        <v>8.3226746940668006E-2</v>
      </c>
      <c r="DP789" s="18">
        <v>5.8186775153963997E-2</v>
      </c>
      <c r="DQ789" s="19">
        <v>8.39610154827308E-2</v>
      </c>
      <c r="DR789" s="20">
        <v>9.9757669463958401</v>
      </c>
      <c r="DS789" s="21">
        <v>10.5422994634846</v>
      </c>
      <c r="DT789" s="21">
        <v>10.2968425606529</v>
      </c>
      <c r="DU789" s="21">
        <v>10.3741208532887</v>
      </c>
      <c r="DV789" s="21">
        <v>10.176372386694</v>
      </c>
      <c r="DW789" s="22">
        <v>10.373763844979701</v>
      </c>
      <c r="DX789" s="20">
        <v>0.21407976860658101</v>
      </c>
      <c r="DY789" s="21">
        <v>7.7453570233896304E-2</v>
      </c>
      <c r="DZ789" s="21">
        <v>0.28520957487047599</v>
      </c>
      <c r="EA789" s="21">
        <v>0.18610066379947901</v>
      </c>
      <c r="EB789" s="21">
        <v>0.13010958472761</v>
      </c>
      <c r="EC789" s="22">
        <v>0.18774253817439501</v>
      </c>
      <c r="ED789" s="20">
        <v>9.57393830423479E-2</v>
      </c>
      <c r="EE789" s="21">
        <v>3.4638289628609299E-2</v>
      </c>
      <c r="EF789" s="21">
        <v>0.12754959944884001</v>
      </c>
      <c r="EG789" s="21">
        <v>8.3226746982694E-2</v>
      </c>
      <c r="EH789" s="21">
        <v>5.8186775195040799E-2</v>
      </c>
      <c r="EI789" s="22">
        <v>8.3961015525259294E-2</v>
      </c>
    </row>
    <row r="790" spans="1:139" x14ac:dyDescent="0.2">
      <c r="A790" s="12" t="s">
        <v>4839</v>
      </c>
      <c r="B790" s="12">
        <v>2</v>
      </c>
      <c r="C790" s="12">
        <v>1</v>
      </c>
      <c r="D790" s="12">
        <v>71.62</v>
      </c>
      <c r="E790" s="12" t="s">
        <v>4847</v>
      </c>
      <c r="F790" s="12" t="s">
        <v>4840</v>
      </c>
      <c r="G790" s="12">
        <v>55085.704570000002</v>
      </c>
      <c r="H790" s="12">
        <v>14491.324189999999</v>
      </c>
      <c r="I790" s="12">
        <v>62563.669809999999</v>
      </c>
      <c r="J790" s="12">
        <v>20909.344239999999</v>
      </c>
      <c r="K790" s="12">
        <v>63405.452299999997</v>
      </c>
      <c r="L790" s="12">
        <v>43993.736219999999</v>
      </c>
      <c r="M790" s="12">
        <v>134462.21429999999</v>
      </c>
      <c r="N790" s="12">
        <v>91895.279250000007</v>
      </c>
      <c r="O790" s="12">
        <v>64094.338259999997</v>
      </c>
      <c r="P790" s="12">
        <v>84438.263430000006</v>
      </c>
      <c r="Q790" s="12">
        <v>75139.286640000006</v>
      </c>
      <c r="R790" s="12">
        <v>91088.97193</v>
      </c>
      <c r="S790" s="12">
        <v>41836.050199999998</v>
      </c>
      <c r="T790" s="12">
        <v>48387.649640000003</v>
      </c>
      <c r="U790" s="12">
        <v>78359.184949999995</v>
      </c>
      <c r="V790" s="12">
        <v>100335.92879999999</v>
      </c>
      <c r="W790" s="12">
        <v>115150.0594</v>
      </c>
      <c r="X790" s="12">
        <v>50753.32735</v>
      </c>
      <c r="Y790" s="12">
        <v>79896.764800000004</v>
      </c>
      <c r="Z790" s="12">
        <v>53316.185720000001</v>
      </c>
      <c r="AA790" s="12">
        <v>96120.579310000001</v>
      </c>
      <c r="AB790" s="12">
        <v>39878.77721</v>
      </c>
      <c r="AC790" s="12">
        <v>43640.113499999999</v>
      </c>
      <c r="AD790" s="12">
        <v>68076.031640000001</v>
      </c>
      <c r="AE790" s="12">
        <v>73883.960680000004</v>
      </c>
      <c r="AF790" s="12">
        <v>107060.2438</v>
      </c>
      <c r="AG790" s="12">
        <v>70774.346109999999</v>
      </c>
      <c r="AH790" s="12">
        <v>113437.5928</v>
      </c>
      <c r="AI790" s="12">
        <v>53230.653250000003</v>
      </c>
      <c r="AJ790" s="12">
        <v>29126.78426</v>
      </c>
      <c r="AK790" s="12">
        <v>73065.171960000007</v>
      </c>
      <c r="AL790" s="12">
        <v>13560.06553</v>
      </c>
      <c r="AM790" s="12">
        <v>61967.345780000003</v>
      </c>
      <c r="AN790" s="12">
        <v>21172.959350000001</v>
      </c>
      <c r="AO790" s="12">
        <v>69473.863270000002</v>
      </c>
      <c r="AP790" s="12">
        <v>45248.189630000001</v>
      </c>
      <c r="AQ790" s="12">
        <v>81602.879719999997</v>
      </c>
      <c r="AR790" s="12">
        <v>74053.558210000003</v>
      </c>
      <c r="AS790" s="12">
        <v>52646.114970000002</v>
      </c>
      <c r="AT790" s="12">
        <v>47017.694669999997</v>
      </c>
      <c r="AU790" s="12">
        <v>76678.869829999996</v>
      </c>
      <c r="AV790" s="12">
        <v>121479.0175</v>
      </c>
      <c r="AW790" s="12">
        <v>45916.731769999999</v>
      </c>
      <c r="AX790" s="12">
        <v>59783.239390000002</v>
      </c>
      <c r="AY790" s="12">
        <v>88334.360820000002</v>
      </c>
      <c r="AZ790" s="12">
        <v>151074.75159999999</v>
      </c>
      <c r="BA790" s="12">
        <v>94885.243770000001</v>
      </c>
      <c r="BB790" s="12">
        <v>51196.827510000003</v>
      </c>
      <c r="BC790" s="12">
        <v>65408.326390000002</v>
      </c>
      <c r="BD790" s="12">
        <v>61756.542139999998</v>
      </c>
      <c r="BE790" s="12">
        <v>106582.43670000001</v>
      </c>
      <c r="BF790" s="12">
        <v>51808.00505</v>
      </c>
      <c r="BG790" s="12">
        <v>43640.113499999999</v>
      </c>
      <c r="BH790" s="12">
        <v>51338.370560000003</v>
      </c>
      <c r="BI790" s="12">
        <v>88143.257719999994</v>
      </c>
      <c r="BJ790" s="12">
        <v>135240.58290000001</v>
      </c>
      <c r="BK790" s="12">
        <v>67544.591620000007</v>
      </c>
      <c r="BL790" s="12">
        <v>124991.2524</v>
      </c>
      <c r="BM790" s="12">
        <v>35261.919679999999</v>
      </c>
      <c r="BN790" s="12">
        <v>27546.346659999999</v>
      </c>
      <c r="BQ790" s="11" t="s">
        <v>4841</v>
      </c>
      <c r="BR790" s="11" t="s">
        <v>4842</v>
      </c>
      <c r="BS790" s="11" t="s">
        <v>4843</v>
      </c>
      <c r="BT790" s="11" t="s">
        <v>4844</v>
      </c>
      <c r="BU790" s="11" t="s">
        <v>4845</v>
      </c>
      <c r="BV790" s="11" t="s">
        <v>4846</v>
      </c>
      <c r="BW790" s="12">
        <f t="shared" si="62"/>
        <v>4</v>
      </c>
      <c r="BX790" s="12">
        <f t="shared" si="63"/>
        <v>0</v>
      </c>
      <c r="BY790" s="12">
        <f t="shared" si="64"/>
        <v>1.9351961069277932</v>
      </c>
      <c r="BZ790" s="23">
        <f t="shared" si="65"/>
        <v>1.2171950113170771</v>
      </c>
      <c r="CA790" s="24">
        <f t="shared" si="66"/>
        <v>1.5898817271965289</v>
      </c>
      <c r="CB790" s="13">
        <v>0.17873640800000001</v>
      </c>
      <c r="CC790" s="13">
        <v>0.34890326300000002</v>
      </c>
      <c r="CD790" s="13">
        <v>9.2658353937683097E-2</v>
      </c>
      <c r="CE790" s="13">
        <v>0.20158496849037899</v>
      </c>
      <c r="CF790" s="13">
        <v>0.82609494645994397</v>
      </c>
      <c r="CG790" s="12">
        <v>7</v>
      </c>
      <c r="CH790" s="14">
        <v>43291.099022000002</v>
      </c>
      <c r="CI790" s="15">
        <v>83776.766292</v>
      </c>
      <c r="CJ790" s="15">
        <v>66962.228671999997</v>
      </c>
      <c r="CK790" s="15">
        <v>79890.453213999994</v>
      </c>
      <c r="CL790" s="15">
        <v>64319.892467999998</v>
      </c>
      <c r="CM790" s="15">
        <v>74725.924043999999</v>
      </c>
      <c r="CN790" s="14">
        <v>23693.363470068201</v>
      </c>
      <c r="CO790" s="15">
        <v>33931.732662173999</v>
      </c>
      <c r="CP790" s="15">
        <v>20947.520500496801</v>
      </c>
      <c r="CQ790" s="15">
        <v>28356.7502396823</v>
      </c>
      <c r="CR790" s="15">
        <v>23140.251938377602</v>
      </c>
      <c r="CS790" s="16">
        <v>35710.799191820697</v>
      </c>
      <c r="CT790" s="14">
        <v>10595.994266936599</v>
      </c>
      <c r="CU790" s="15">
        <v>15174.7321653942</v>
      </c>
      <c r="CV790" s="15">
        <v>9368.0159598362497</v>
      </c>
      <c r="CW790" s="15">
        <v>12681.5242313826</v>
      </c>
      <c r="CX790" s="15">
        <v>10348.6352701367</v>
      </c>
      <c r="CY790" s="16">
        <v>15970.354904751101</v>
      </c>
      <c r="CZ790" s="17">
        <v>11.202576687765299</v>
      </c>
      <c r="DA790" s="18">
        <v>11.961373827644801</v>
      </c>
      <c r="DB790" s="18">
        <v>11.7619997599462</v>
      </c>
      <c r="DC790" s="18">
        <v>11.928644956411</v>
      </c>
      <c r="DD790" s="18">
        <v>11.711011547406899</v>
      </c>
      <c r="DE790" s="19">
        <v>11.8029892052687</v>
      </c>
      <c r="DF790" s="17">
        <v>0.69432809938986695</v>
      </c>
      <c r="DG790" s="18">
        <v>0.41717895987468401</v>
      </c>
      <c r="DH790" s="18">
        <v>0.335485429676594</v>
      </c>
      <c r="DI790" s="18">
        <v>0.36774658900294499</v>
      </c>
      <c r="DJ790" s="18">
        <v>0.37025213745903301</v>
      </c>
      <c r="DK790" s="19">
        <v>0.558298125230827</v>
      </c>
      <c r="DL790" s="17">
        <v>0.31051296578479398</v>
      </c>
      <c r="DM790" s="18">
        <v>0.18656810261248999</v>
      </c>
      <c r="DN790" s="18">
        <v>0.150033645243518</v>
      </c>
      <c r="DO790" s="18">
        <v>0.164461274300852</v>
      </c>
      <c r="DP790" s="18">
        <v>0.16558178963459899</v>
      </c>
      <c r="DQ790" s="19">
        <v>0.249678511945364</v>
      </c>
      <c r="DR790" s="20">
        <v>10.5094295068112</v>
      </c>
      <c r="DS790" s="21">
        <v>11.268226647031099</v>
      </c>
      <c r="DT790" s="21">
        <v>11.0688525793134</v>
      </c>
      <c r="DU790" s="21">
        <v>11.2354977757975</v>
      </c>
      <c r="DV790" s="21">
        <v>11.0178643667639</v>
      </c>
      <c r="DW790" s="22">
        <v>11.109842024613901</v>
      </c>
      <c r="DX790" s="20">
        <v>0.69432809986666699</v>
      </c>
      <c r="DY790" s="21">
        <v>0.417178959917689</v>
      </c>
      <c r="DZ790" s="21">
        <v>0.33548542972533602</v>
      </c>
      <c r="EA790" s="21">
        <v>0.36774658903888802</v>
      </c>
      <c r="EB790" s="21">
        <v>0.37025213751538499</v>
      </c>
      <c r="EC790" s="22">
        <v>0.55829812533890399</v>
      </c>
      <c r="ED790" s="20">
        <v>0.31051296599802602</v>
      </c>
      <c r="EE790" s="21">
        <v>0.18656810263172299</v>
      </c>
      <c r="EF790" s="21">
        <v>0.15003364526531601</v>
      </c>
      <c r="EG790" s="21">
        <v>0.164461274316926</v>
      </c>
      <c r="EH790" s="21">
        <v>0.1655817896598</v>
      </c>
      <c r="EI790" s="22">
        <v>0.24967851199369701</v>
      </c>
    </row>
    <row r="791" spans="1:139" x14ac:dyDescent="0.2">
      <c r="A791" s="12" t="s">
        <v>4848</v>
      </c>
      <c r="B791" s="12">
        <v>3</v>
      </c>
      <c r="C791" s="12">
        <v>3</v>
      </c>
      <c r="D791" s="12">
        <v>132.16</v>
      </c>
      <c r="E791" s="12" t="s">
        <v>4854</v>
      </c>
      <c r="F791" s="12" t="s">
        <v>4849</v>
      </c>
      <c r="G791" s="12">
        <v>238430.87280000001</v>
      </c>
      <c r="H791" s="12">
        <v>246672.25339999999</v>
      </c>
      <c r="I791" s="12">
        <v>195565.27350000001</v>
      </c>
      <c r="J791" s="12">
        <v>206502.03409999999</v>
      </c>
      <c r="K791" s="12">
        <v>204385.2641</v>
      </c>
      <c r="L791" s="12">
        <v>230035.9007</v>
      </c>
      <c r="M791" s="12">
        <v>311772.54119999998</v>
      </c>
      <c r="N791" s="12">
        <v>255402.95939999999</v>
      </c>
      <c r="O791" s="12">
        <v>228635.54500000001</v>
      </c>
      <c r="P791" s="12">
        <v>261614.26509999999</v>
      </c>
      <c r="Q791" s="12">
        <v>312262.24089999998</v>
      </c>
      <c r="R791" s="12">
        <v>233574.21290000001</v>
      </c>
      <c r="S791" s="12">
        <v>206446.17439999999</v>
      </c>
      <c r="T791" s="12">
        <v>224687.5411</v>
      </c>
      <c r="U791" s="12">
        <v>252099.902</v>
      </c>
      <c r="V791" s="12">
        <v>236660.16649999999</v>
      </c>
      <c r="W791" s="12">
        <v>283223.26040000003</v>
      </c>
      <c r="X791" s="12">
        <v>299149.55459999997</v>
      </c>
      <c r="Y791" s="12">
        <v>240848.35980000001</v>
      </c>
      <c r="Z791" s="12">
        <v>253262.51879999999</v>
      </c>
      <c r="AA791" s="12">
        <v>280024.01650000003</v>
      </c>
      <c r="AB791" s="12">
        <v>232140.80420000001</v>
      </c>
      <c r="AC791" s="12">
        <v>242069.15830000001</v>
      </c>
      <c r="AD791" s="12">
        <v>269103.09090000001</v>
      </c>
      <c r="AE791" s="12">
        <v>231070.51879999999</v>
      </c>
      <c r="AF791" s="12">
        <v>236496.09239999999</v>
      </c>
      <c r="AG791" s="12">
        <v>255690.46660000001</v>
      </c>
      <c r="AH791" s="12">
        <v>224661.4271</v>
      </c>
      <c r="AI791" s="12">
        <v>250167.17790000001</v>
      </c>
      <c r="AJ791" s="12">
        <v>205104.44200000001</v>
      </c>
      <c r="AK791" s="12">
        <v>316252.51699999999</v>
      </c>
      <c r="AL791" s="12">
        <v>230820.30850000001</v>
      </c>
      <c r="AM791" s="12">
        <v>193701.24799999999</v>
      </c>
      <c r="AN791" s="12">
        <v>209105.514</v>
      </c>
      <c r="AO791" s="12">
        <v>223946.57519999999</v>
      </c>
      <c r="AP791" s="12">
        <v>236595.22810000001</v>
      </c>
      <c r="AQ791" s="12">
        <v>189209.56570000001</v>
      </c>
      <c r="AR791" s="12">
        <v>205815.77280000001</v>
      </c>
      <c r="AS791" s="12">
        <v>187797.7605</v>
      </c>
      <c r="AT791" s="12">
        <v>145674.47440000001</v>
      </c>
      <c r="AU791" s="12">
        <v>318660.40769999998</v>
      </c>
      <c r="AV791" s="12">
        <v>311501.6593</v>
      </c>
      <c r="AW791" s="12">
        <v>226582.90090000001</v>
      </c>
      <c r="AX791" s="12">
        <v>277602.842</v>
      </c>
      <c r="AY791" s="12">
        <v>284192.38559999998</v>
      </c>
      <c r="AZ791" s="12">
        <v>356336.72110000002</v>
      </c>
      <c r="BA791" s="12">
        <v>233379.88920000001</v>
      </c>
      <c r="BB791" s="12">
        <v>301763.62699999998</v>
      </c>
      <c r="BC791" s="12">
        <v>197173.0416</v>
      </c>
      <c r="BD791" s="12">
        <v>293355.89569999999</v>
      </c>
      <c r="BE791" s="12">
        <v>310502.1029</v>
      </c>
      <c r="BF791" s="12">
        <v>301582.76650000003</v>
      </c>
      <c r="BG791" s="12">
        <v>242069.15830000001</v>
      </c>
      <c r="BH791" s="12">
        <v>202939.4761</v>
      </c>
      <c r="BI791" s="12">
        <v>275666.16769999999</v>
      </c>
      <c r="BJ791" s="12">
        <v>298746.46509999997</v>
      </c>
      <c r="BK791" s="12">
        <v>244022.1507</v>
      </c>
      <c r="BL791" s="12">
        <v>247543.27429999999</v>
      </c>
      <c r="BM791" s="12">
        <v>165719.83240000001</v>
      </c>
      <c r="BN791" s="12">
        <v>193975.3462</v>
      </c>
      <c r="BO791" s="11" t="s">
        <v>4850</v>
      </c>
      <c r="BP791" s="11" t="s">
        <v>4851</v>
      </c>
      <c r="BQ791" s="11" t="s">
        <v>661</v>
      </c>
      <c r="BR791" s="11" t="s">
        <v>662</v>
      </c>
      <c r="BU791" s="11" t="s">
        <v>4852</v>
      </c>
      <c r="BV791" s="11" t="s">
        <v>4853</v>
      </c>
      <c r="BW791" s="12">
        <f t="shared" si="62"/>
        <v>12</v>
      </c>
      <c r="BX791" s="12">
        <f t="shared" si="63"/>
        <v>0</v>
      </c>
      <c r="BY791" s="12">
        <f t="shared" si="64"/>
        <v>1.203002157953373</v>
      </c>
      <c r="BZ791" s="23">
        <f t="shared" si="65"/>
        <v>1.0722812485987214</v>
      </c>
      <c r="CA791" s="24">
        <f t="shared" si="66"/>
        <v>1.1219091628483482</v>
      </c>
      <c r="CB791" s="13">
        <v>0.15706980200000001</v>
      </c>
      <c r="CC791" s="13">
        <v>0.32996236000000001</v>
      </c>
      <c r="CD791" s="13">
        <v>0.105942576865069</v>
      </c>
      <c r="CE791" s="13">
        <v>0.222012017695181</v>
      </c>
      <c r="CF791" s="13">
        <v>9.5257018670733898E-2</v>
      </c>
      <c r="CG791" s="12">
        <v>1</v>
      </c>
      <c r="CH791" s="14">
        <v>218311.13957999999</v>
      </c>
      <c r="CI791" s="15">
        <v>257492.24228000001</v>
      </c>
      <c r="CJ791" s="15">
        <v>245814.01426</v>
      </c>
      <c r="CK791" s="15">
        <v>262628.77201999997</v>
      </c>
      <c r="CL791" s="15">
        <v>250881.51774000001</v>
      </c>
      <c r="CM791" s="15">
        <v>234423.92120000001</v>
      </c>
      <c r="CN791" s="14">
        <v>22693.147896482398</v>
      </c>
      <c r="CO791" s="15">
        <v>33742.653633024398</v>
      </c>
      <c r="CP791" s="15">
        <v>40622.797260392297</v>
      </c>
      <c r="CQ791" s="15">
        <v>27360.473499179599</v>
      </c>
      <c r="CR791" s="15">
        <v>22375.537224224401</v>
      </c>
      <c r="CS791" s="16">
        <v>20367.548513911999</v>
      </c>
      <c r="CT791" s="14">
        <v>10148.684263998201</v>
      </c>
      <c r="CU791" s="15">
        <v>15090.173452934499</v>
      </c>
      <c r="CV791" s="15">
        <v>18167.067222085901</v>
      </c>
      <c r="CW791" s="15">
        <v>12235.9757281494</v>
      </c>
      <c r="CX791" s="15">
        <v>10006.6444532886</v>
      </c>
      <c r="CY791" s="16">
        <v>9108.6446024264005</v>
      </c>
      <c r="CZ791" s="17">
        <v>12.9825726998468</v>
      </c>
      <c r="DA791" s="18">
        <v>13.1453728960288</v>
      </c>
      <c r="DB791" s="18">
        <v>13.095286280230001</v>
      </c>
      <c r="DC791" s="18">
        <v>13.167382146858399</v>
      </c>
      <c r="DD791" s="18">
        <v>13.122754543988901</v>
      </c>
      <c r="DE791" s="19">
        <v>13.054930961995799</v>
      </c>
      <c r="DF791" s="17">
        <v>0.102643520197161</v>
      </c>
      <c r="DG791" s="18">
        <v>0.12603281296221999</v>
      </c>
      <c r="DH791" s="18">
        <v>0.156935057050685</v>
      </c>
      <c r="DI791" s="18">
        <v>0.102731629252901</v>
      </c>
      <c r="DJ791" s="18">
        <v>8.8057097010953905E-2</v>
      </c>
      <c r="DK791" s="19">
        <v>8.8679403309133903E-2</v>
      </c>
      <c r="DL791" s="17">
        <v>4.5903577722144998E-2</v>
      </c>
      <c r="DM791" s="18">
        <v>5.6363587435808299E-2</v>
      </c>
      <c r="DN791" s="18">
        <v>7.0183491123627803E-2</v>
      </c>
      <c r="DO791" s="18">
        <v>4.5942981289758697E-2</v>
      </c>
      <c r="DP791" s="18">
        <v>3.9380330963557302E-2</v>
      </c>
      <c r="DQ791" s="19">
        <v>3.9658634800668703E-2</v>
      </c>
      <c r="DR791" s="20">
        <v>12.289425519281499</v>
      </c>
      <c r="DS791" s="21">
        <v>12.452225715465</v>
      </c>
      <c r="DT791" s="21">
        <v>12.4021390996657</v>
      </c>
      <c r="DU791" s="21">
        <v>12.4742349662948</v>
      </c>
      <c r="DV791" s="21">
        <v>12.429607363424999</v>
      </c>
      <c r="DW791" s="22">
        <v>12.3617837814312</v>
      </c>
      <c r="DX791" s="20">
        <v>0.102643520198223</v>
      </c>
      <c r="DY791" s="21">
        <v>0.12603281296312299</v>
      </c>
      <c r="DZ791" s="21">
        <v>0.156935057051907</v>
      </c>
      <c r="EA791" s="21">
        <v>0.10273162925363501</v>
      </c>
      <c r="EB791" s="21">
        <v>8.8057097011641397E-2</v>
      </c>
      <c r="EC791" s="22">
        <v>8.8679403309985E-2</v>
      </c>
      <c r="ED791" s="20">
        <v>4.5903577722619902E-2</v>
      </c>
      <c r="EE791" s="21">
        <v>5.63635874362119E-2</v>
      </c>
      <c r="EF791" s="21">
        <v>7.0183491124174296E-2</v>
      </c>
      <c r="EG791" s="21">
        <v>4.5942981290086699E-2</v>
      </c>
      <c r="EH791" s="21">
        <v>3.9380330963864799E-2</v>
      </c>
      <c r="EI791" s="22">
        <v>3.9658634801049301E-2</v>
      </c>
    </row>
    <row r="792" spans="1:139" x14ac:dyDescent="0.2">
      <c r="A792" s="12" t="s">
        <v>4855</v>
      </c>
      <c r="B792" s="12">
        <v>6</v>
      </c>
      <c r="C792" s="12">
        <v>6</v>
      </c>
      <c r="D792" s="12">
        <v>337.07</v>
      </c>
      <c r="E792" s="12" t="s">
        <v>4856</v>
      </c>
      <c r="F792" s="12" t="s">
        <v>391</v>
      </c>
      <c r="G792" s="12">
        <v>2072695.267</v>
      </c>
      <c r="H792" s="12">
        <v>1773916.2749999999</v>
      </c>
      <c r="I792" s="12">
        <v>2123878.4670000002</v>
      </c>
      <c r="J792" s="12">
        <v>1397432.4240000001</v>
      </c>
      <c r="K792" s="12">
        <v>1890986.696</v>
      </c>
      <c r="L792" s="12">
        <v>2421117.8459999999</v>
      </c>
      <c r="M792" s="12">
        <v>2690170.2749999999</v>
      </c>
      <c r="N792" s="12">
        <v>2202549.858</v>
      </c>
      <c r="O792" s="12">
        <v>1583437.8370000001</v>
      </c>
      <c r="P792" s="12">
        <v>2321182.304</v>
      </c>
      <c r="Q792" s="12">
        <v>2746110.8480000002</v>
      </c>
      <c r="R792" s="12">
        <v>1706375.8689999999</v>
      </c>
      <c r="S792" s="12">
        <v>1919683.787</v>
      </c>
      <c r="T792" s="12">
        <v>1709041.416</v>
      </c>
      <c r="U792" s="12">
        <v>1964832.8459999999</v>
      </c>
      <c r="V792" s="12">
        <v>2123067.1669999999</v>
      </c>
      <c r="W792" s="12">
        <v>2143127.9709999999</v>
      </c>
      <c r="X792" s="12">
        <v>2374758.0150000001</v>
      </c>
      <c r="Y792" s="12">
        <v>2012492.172</v>
      </c>
      <c r="Z792" s="12">
        <v>1689085.1189999999</v>
      </c>
      <c r="AA792" s="12">
        <v>2318862.2379999999</v>
      </c>
      <c r="AB792" s="12">
        <v>2040778.267</v>
      </c>
      <c r="AC792" s="12">
        <v>2104391.111</v>
      </c>
      <c r="AD792" s="12">
        <v>2099627.6860000002</v>
      </c>
      <c r="AE792" s="12">
        <v>1586908.085</v>
      </c>
      <c r="AF792" s="12">
        <v>2112916.923</v>
      </c>
      <c r="AG792" s="12">
        <v>1983134.861</v>
      </c>
      <c r="AH792" s="12">
        <v>1851812.63</v>
      </c>
      <c r="AI792" s="12">
        <v>2085411.8840000001</v>
      </c>
      <c r="AJ792" s="12">
        <v>1526244.939</v>
      </c>
      <c r="AK792" s="12">
        <v>2749203.9419999998</v>
      </c>
      <c r="AL792" s="12">
        <v>1659918.763</v>
      </c>
      <c r="AM792" s="12">
        <v>2103634.7740000002</v>
      </c>
      <c r="AN792" s="12">
        <v>1415050.59</v>
      </c>
      <c r="AO792" s="12">
        <v>2071969.3089999999</v>
      </c>
      <c r="AP792" s="12">
        <v>2490154.4819999998</v>
      </c>
      <c r="AQ792" s="12">
        <v>1632619.561</v>
      </c>
      <c r="AR792" s="12">
        <v>1774918.75</v>
      </c>
      <c r="AS792" s="12">
        <v>1300611.7649999999</v>
      </c>
      <c r="AT792" s="12">
        <v>1292502.196</v>
      </c>
      <c r="AU792" s="12">
        <v>2802377.8990000002</v>
      </c>
      <c r="AV792" s="12">
        <v>2275674.648</v>
      </c>
      <c r="AW792" s="12">
        <v>2106929.4339999999</v>
      </c>
      <c r="AX792" s="12">
        <v>2111531.2039999999</v>
      </c>
      <c r="AY792" s="12">
        <v>2214957.361</v>
      </c>
      <c r="AZ792" s="12">
        <v>3196679.88</v>
      </c>
      <c r="BA792" s="12">
        <v>1765967.1310000001</v>
      </c>
      <c r="BB792" s="12">
        <v>2395509.4730000002</v>
      </c>
      <c r="BC792" s="12">
        <v>1647547.872</v>
      </c>
      <c r="BD792" s="12">
        <v>1956480.1</v>
      </c>
      <c r="BE792" s="12">
        <v>2571249.4589999998</v>
      </c>
      <c r="BF792" s="12">
        <v>2651251.0699999998</v>
      </c>
      <c r="BG792" s="12">
        <v>2104391.111</v>
      </c>
      <c r="BH792" s="12">
        <v>1583398.1740000001</v>
      </c>
      <c r="BI792" s="12">
        <v>1893174.743</v>
      </c>
      <c r="BJ792" s="12">
        <v>2669077.7650000001</v>
      </c>
      <c r="BK792" s="12">
        <v>1892635.4210000001</v>
      </c>
      <c r="BL792" s="12">
        <v>2040420.4129999999</v>
      </c>
      <c r="BM792" s="12">
        <v>1381452.638</v>
      </c>
      <c r="BN792" s="12">
        <v>1443429.9310000001</v>
      </c>
      <c r="BW792" s="12">
        <f t="shared" si="62"/>
        <v>4</v>
      </c>
      <c r="BX792" s="12">
        <f t="shared" si="63"/>
        <v>0</v>
      </c>
      <c r="BY792" s="12">
        <f t="shared" si="64"/>
        <v>1.2116392939706535</v>
      </c>
      <c r="BZ792" s="23">
        <f t="shared" si="65"/>
        <v>1.11117792824314</v>
      </c>
      <c r="CA792" s="24">
        <f t="shared" si="66"/>
        <v>1.0904097923240348</v>
      </c>
      <c r="CB792" s="13">
        <v>0.56106603099999997</v>
      </c>
      <c r="CC792" s="13">
        <v>0.730859127</v>
      </c>
      <c r="CD792" s="13">
        <v>0.544316112880186</v>
      </c>
      <c r="CE792" s="13">
        <v>0.68903994015694303</v>
      </c>
      <c r="CF792" s="13">
        <v>0.23077117238408501</v>
      </c>
      <c r="CG792" s="12">
        <v>7</v>
      </c>
      <c r="CH792" s="14">
        <v>1851781.8258</v>
      </c>
      <c r="CI792" s="15">
        <v>2243691.6239999998</v>
      </c>
      <c r="CJ792" s="15">
        <v>2009208.9532000001</v>
      </c>
      <c r="CK792" s="15">
        <v>2068506.0888</v>
      </c>
      <c r="CL792" s="15">
        <v>2030113.4774</v>
      </c>
      <c r="CM792" s="15">
        <v>1911904.2474</v>
      </c>
      <c r="CN792" s="14">
        <v>290203.71096005599</v>
      </c>
      <c r="CO792" s="15">
        <v>410626.27890098398</v>
      </c>
      <c r="CP792" s="15">
        <v>428607.28648379003</v>
      </c>
      <c r="CQ792" s="15">
        <v>249716.54433470999</v>
      </c>
      <c r="CR792" s="15">
        <v>269383.55387262697</v>
      </c>
      <c r="CS792" s="16">
        <v>238709.49952899601</v>
      </c>
      <c r="CT792" s="14">
        <v>129783.04500587699</v>
      </c>
      <c r="CU792" s="15">
        <v>183637.65459407799</v>
      </c>
      <c r="CV792" s="15">
        <v>191679.00564589599</v>
      </c>
      <c r="CW792" s="15">
        <v>111676.63364775</v>
      </c>
      <c r="CX792" s="15">
        <v>120471.987695934</v>
      </c>
      <c r="CY792" s="16">
        <v>106754.133564358</v>
      </c>
      <c r="CZ792" s="17">
        <v>15.114061481694099</v>
      </c>
      <c r="DA792" s="18">
        <v>15.3016826503187</v>
      </c>
      <c r="DB792" s="18">
        <v>15.190269280998701</v>
      </c>
      <c r="DC792" s="18">
        <v>15.229374672056499</v>
      </c>
      <c r="DD792" s="18">
        <v>15.209054061557399</v>
      </c>
      <c r="DE792" s="19">
        <v>15.149995748217201</v>
      </c>
      <c r="DF792" s="17">
        <v>0.16766993052512499</v>
      </c>
      <c r="DG792" s="18">
        <v>0.20034517988119399</v>
      </c>
      <c r="DH792" s="18">
        <v>0.19478752509300801</v>
      </c>
      <c r="DI792" s="18">
        <v>0.12512659156178099</v>
      </c>
      <c r="DJ792" s="18">
        <v>0.141868730212415</v>
      </c>
      <c r="DK792" s="19">
        <v>0.132687867288067</v>
      </c>
      <c r="DL792" s="17">
        <v>7.4984272487369094E-2</v>
      </c>
      <c r="DM792" s="18">
        <v>8.9597088235754505E-2</v>
      </c>
      <c r="DN792" s="18">
        <v>8.7111629455382505E-2</v>
      </c>
      <c r="DO792" s="18">
        <v>5.5958312904998801E-2</v>
      </c>
      <c r="DP792" s="18">
        <v>6.3445624927307501E-2</v>
      </c>
      <c r="DQ792" s="19">
        <v>5.9339818209117497E-2</v>
      </c>
      <c r="DR792" s="20">
        <v>14.420914301133999</v>
      </c>
      <c r="DS792" s="21">
        <v>14.608535469758699</v>
      </c>
      <c r="DT792" s="21">
        <v>14.4971221004387</v>
      </c>
      <c r="DU792" s="21">
        <v>14.536227491496501</v>
      </c>
      <c r="DV792" s="21">
        <v>14.515906880997401</v>
      </c>
      <c r="DW792" s="22">
        <v>14.4568485676572</v>
      </c>
      <c r="DX792" s="20">
        <v>0.167669930525154</v>
      </c>
      <c r="DY792" s="21">
        <v>0.20034517988122</v>
      </c>
      <c r="DZ792" s="21">
        <v>0.19478752509302999</v>
      </c>
      <c r="EA792" s="21">
        <v>0.12512659156179701</v>
      </c>
      <c r="EB792" s="21">
        <v>0.14186873021243501</v>
      </c>
      <c r="EC792" s="22">
        <v>0.13268786728808701</v>
      </c>
      <c r="ED792" s="20">
        <v>7.4984272487382306E-2</v>
      </c>
      <c r="EE792" s="21">
        <v>8.9597088235766106E-2</v>
      </c>
      <c r="EF792" s="21">
        <v>8.7111629455392303E-2</v>
      </c>
      <c r="EG792" s="21">
        <v>5.59583129050059E-2</v>
      </c>
      <c r="EH792" s="21">
        <v>6.3445624927316605E-2</v>
      </c>
      <c r="EI792" s="22">
        <v>5.9339818209126698E-2</v>
      </c>
    </row>
    <row r="793" spans="1:139" x14ac:dyDescent="0.2">
      <c r="A793" s="12" t="s">
        <v>4857</v>
      </c>
      <c r="B793" s="12">
        <v>7</v>
      </c>
      <c r="C793" s="12">
        <v>6</v>
      </c>
      <c r="D793" s="12">
        <v>500</v>
      </c>
      <c r="E793" s="12" t="s">
        <v>4861</v>
      </c>
      <c r="F793" s="12" t="s">
        <v>4858</v>
      </c>
      <c r="G793" s="12">
        <v>3053341.8050000002</v>
      </c>
      <c r="H793" s="12">
        <v>3225223.6460000002</v>
      </c>
      <c r="I793" s="12">
        <v>3103682.9160000002</v>
      </c>
      <c r="J793" s="12">
        <v>2936257.844</v>
      </c>
      <c r="K793" s="12">
        <v>3179497.426</v>
      </c>
      <c r="L793" s="12">
        <v>2922315.8480000002</v>
      </c>
      <c r="M793" s="12">
        <v>3621736.6069999998</v>
      </c>
      <c r="N793" s="12">
        <v>3707255.0410000002</v>
      </c>
      <c r="O793" s="12">
        <v>3317542.446</v>
      </c>
      <c r="P793" s="12">
        <v>3543837.986</v>
      </c>
      <c r="Q793" s="12">
        <v>3736854.8590000002</v>
      </c>
      <c r="R793" s="12">
        <v>3640561.3560000001</v>
      </c>
      <c r="S793" s="12">
        <v>3298558.9339999999</v>
      </c>
      <c r="T793" s="12">
        <v>3114870.429</v>
      </c>
      <c r="U793" s="12">
        <v>3428004.156</v>
      </c>
      <c r="V793" s="12">
        <v>3358073.554</v>
      </c>
      <c r="W793" s="12">
        <v>3941973.2829999998</v>
      </c>
      <c r="X793" s="12">
        <v>4155756.3820000002</v>
      </c>
      <c r="Y793" s="12">
        <v>3522267.4360000002</v>
      </c>
      <c r="Z793" s="12">
        <v>2766800.4610000001</v>
      </c>
      <c r="AA793" s="12">
        <v>3565173.2919999999</v>
      </c>
      <c r="AB793" s="12">
        <v>3126892.7620000001</v>
      </c>
      <c r="AC793" s="12">
        <v>3456738.7289999998</v>
      </c>
      <c r="AD793" s="12">
        <v>3298640.804</v>
      </c>
      <c r="AE793" s="12">
        <v>2973910.0249999999</v>
      </c>
      <c r="AF793" s="12">
        <v>3413342.5430000001</v>
      </c>
      <c r="AG793" s="12">
        <v>3712033.0329999998</v>
      </c>
      <c r="AH793" s="12">
        <v>3070275.1260000002</v>
      </c>
      <c r="AI793" s="12">
        <v>3321470.5980000002</v>
      </c>
      <c r="AJ793" s="12">
        <v>3550890.2829999998</v>
      </c>
      <c r="AK793" s="12">
        <v>4049924.4909999999</v>
      </c>
      <c r="AL793" s="12">
        <v>3017960.4980000001</v>
      </c>
      <c r="AM793" s="12">
        <v>3074100.2409999999</v>
      </c>
      <c r="AN793" s="12">
        <v>2973276.7930000001</v>
      </c>
      <c r="AO793" s="12">
        <v>3483800.8629999999</v>
      </c>
      <c r="AP793" s="12">
        <v>3005643.8259999999</v>
      </c>
      <c r="AQ793" s="12">
        <v>2197971.662</v>
      </c>
      <c r="AR793" s="12">
        <v>2987481.2850000001</v>
      </c>
      <c r="AS793" s="12">
        <v>2724978.926</v>
      </c>
      <c r="AT793" s="12">
        <v>1973312.639</v>
      </c>
      <c r="AU793" s="12">
        <v>3813421.9810000001</v>
      </c>
      <c r="AV793" s="12">
        <v>4855163.1160000004</v>
      </c>
      <c r="AW793" s="12">
        <v>3620299.8390000002</v>
      </c>
      <c r="AX793" s="12">
        <v>3848441.6140000001</v>
      </c>
      <c r="AY793" s="12">
        <v>3864391.344</v>
      </c>
      <c r="AZ793" s="12">
        <v>5056215.9950000001</v>
      </c>
      <c r="BA793" s="12">
        <v>3248240.5819999999</v>
      </c>
      <c r="BB793" s="12">
        <v>4192070.821</v>
      </c>
      <c r="BC793" s="12">
        <v>2883541.264</v>
      </c>
      <c r="BD793" s="12">
        <v>3204805.9509999999</v>
      </c>
      <c r="BE793" s="12">
        <v>3953210.2209999999</v>
      </c>
      <c r="BF793" s="12">
        <v>4062262.8709999998</v>
      </c>
      <c r="BG793" s="12">
        <v>3456738.7289999998</v>
      </c>
      <c r="BH793" s="12">
        <v>2487613.3319999999</v>
      </c>
      <c r="BI793" s="12">
        <v>3547862.2880000002</v>
      </c>
      <c r="BJ793" s="12">
        <v>4311800.7089999998</v>
      </c>
      <c r="BK793" s="12">
        <v>3542636.1260000002</v>
      </c>
      <c r="BL793" s="12">
        <v>3382983.7540000002</v>
      </c>
      <c r="BM793" s="12">
        <v>2200262.8620000002</v>
      </c>
      <c r="BN793" s="12">
        <v>3358216.747</v>
      </c>
      <c r="BU793" s="11" t="s">
        <v>4859</v>
      </c>
      <c r="BV793" s="11" t="s">
        <v>4860</v>
      </c>
      <c r="BW793" s="12">
        <f t="shared" si="62"/>
        <v>12</v>
      </c>
      <c r="BX793" s="12">
        <f t="shared" si="63"/>
        <v>0</v>
      </c>
      <c r="BY793" s="12">
        <f t="shared" si="64"/>
        <v>1.1449778649964837</v>
      </c>
      <c r="BZ793" s="23">
        <f t="shared" si="65"/>
        <v>1.0534855029849404</v>
      </c>
      <c r="CA793" s="24">
        <f t="shared" si="66"/>
        <v>1.0868472909710758</v>
      </c>
      <c r="CB793" s="13">
        <v>0.34894746199999999</v>
      </c>
      <c r="CC793" s="13">
        <v>0.54642871800000004</v>
      </c>
      <c r="CD793" s="13">
        <v>0.177408398073789</v>
      </c>
      <c r="CE793" s="13">
        <v>0.30892908422217902</v>
      </c>
      <c r="CF793" s="13">
        <v>6.5288593282160898E-2</v>
      </c>
      <c r="CG793" s="12">
        <v>1</v>
      </c>
      <c r="CH793" s="14">
        <v>3099600.7274000002</v>
      </c>
      <c r="CI793" s="15">
        <v>3422537.5855999999</v>
      </c>
      <c r="CJ793" s="15">
        <v>3443769.9468</v>
      </c>
      <c r="CK793" s="15">
        <v>3548974.2231999999</v>
      </c>
      <c r="CL793" s="15">
        <v>3284271.1224000002</v>
      </c>
      <c r="CM793" s="15">
        <v>3413602.3166</v>
      </c>
      <c r="CN793" s="14">
        <v>112918.167102954</v>
      </c>
      <c r="CO793" s="15">
        <v>314922.14624433598</v>
      </c>
      <c r="CP793" s="15">
        <v>252059.17742726</v>
      </c>
      <c r="CQ793" s="15">
        <v>541198.89169771201</v>
      </c>
      <c r="CR793" s="15">
        <v>239765.27639710999</v>
      </c>
      <c r="CS793" s="16">
        <v>242007.62336601401</v>
      </c>
      <c r="CT793" s="14">
        <v>50498.539507377202</v>
      </c>
      <c r="CU793" s="15">
        <v>140837.46532449301</v>
      </c>
      <c r="CV793" s="15">
        <v>112724.291016007</v>
      </c>
      <c r="CW793" s="15">
        <v>242031.502236726</v>
      </c>
      <c r="CX793" s="15">
        <v>107226.29133359301</v>
      </c>
      <c r="CY793" s="16">
        <v>108229.099383915</v>
      </c>
      <c r="CZ793" s="17">
        <v>15.639395233395399</v>
      </c>
      <c r="DA793" s="18">
        <v>15.735469009947</v>
      </c>
      <c r="DB793" s="18">
        <v>15.7430644693966</v>
      </c>
      <c r="DC793" s="18">
        <v>15.7655257128024</v>
      </c>
      <c r="DD793" s="18">
        <v>15.695650963741601</v>
      </c>
      <c r="DE793" s="19">
        <v>15.734386720557699</v>
      </c>
      <c r="DF793" s="17">
        <v>3.6685623034583802E-2</v>
      </c>
      <c r="DG793" s="18">
        <v>9.57493441981946E-2</v>
      </c>
      <c r="DH793" s="18">
        <v>7.3636034567427303E-2</v>
      </c>
      <c r="DI793" s="18">
        <v>0.15855709727095901</v>
      </c>
      <c r="DJ793" s="18">
        <v>7.3511564002479698E-2</v>
      </c>
      <c r="DK793" s="19">
        <v>7.1664388877790502E-2</v>
      </c>
      <c r="DL793" s="17">
        <v>1.6406309380452299E-2</v>
      </c>
      <c r="DM793" s="18">
        <v>4.2820408485637597E-2</v>
      </c>
      <c r="DN793" s="18">
        <v>3.2931035777258401E-2</v>
      </c>
      <c r="DO793" s="18">
        <v>7.0908889562582303E-2</v>
      </c>
      <c r="DP793" s="18">
        <v>3.2875370848374198E-2</v>
      </c>
      <c r="DQ793" s="19">
        <v>3.2049289019343903E-2</v>
      </c>
      <c r="DR793" s="20">
        <v>14.946248052835401</v>
      </c>
      <c r="DS793" s="21">
        <v>15.042321829386999</v>
      </c>
      <c r="DT793" s="21">
        <v>15.049917288836699</v>
      </c>
      <c r="DU793" s="21">
        <v>15.072378532242499</v>
      </c>
      <c r="DV793" s="21">
        <v>15.0025037831817</v>
      </c>
      <c r="DW793" s="22">
        <v>15.041239539997701</v>
      </c>
      <c r="DX793" s="20">
        <v>3.6685623034586001E-2</v>
      </c>
      <c r="DY793" s="21">
        <v>9.5749344198198805E-2</v>
      </c>
      <c r="DZ793" s="21">
        <v>7.3636034567430106E-2</v>
      </c>
      <c r="EA793" s="21">
        <v>0.15855709727096701</v>
      </c>
      <c r="EB793" s="21">
        <v>7.3511564002483404E-2</v>
      </c>
      <c r="EC793" s="22">
        <v>7.1664388877793903E-2</v>
      </c>
      <c r="ED793" s="20">
        <v>1.6406309380453302E-2</v>
      </c>
      <c r="EE793" s="21">
        <v>4.2820408485639498E-2</v>
      </c>
      <c r="EF793" s="21">
        <v>3.2931035777259601E-2</v>
      </c>
      <c r="EG793" s="21">
        <v>7.0908889562585703E-2</v>
      </c>
      <c r="EH793" s="21">
        <v>3.2875370848375898E-2</v>
      </c>
      <c r="EI793" s="22">
        <v>3.2049289019345402E-2</v>
      </c>
    </row>
    <row r="794" spans="1:139" x14ac:dyDescent="0.2">
      <c r="A794" s="12" t="s">
        <v>4862</v>
      </c>
      <c r="B794" s="12">
        <v>2</v>
      </c>
      <c r="C794" s="12">
        <v>2</v>
      </c>
      <c r="D794" s="12">
        <v>129.69</v>
      </c>
      <c r="E794" s="12" t="s">
        <v>4866</v>
      </c>
      <c r="F794" s="12" t="s">
        <v>4863</v>
      </c>
      <c r="G794" s="12">
        <v>188861.11259999999</v>
      </c>
      <c r="H794" s="12">
        <v>177974.43</v>
      </c>
      <c r="I794" s="12">
        <v>170173.01180000001</v>
      </c>
      <c r="J794" s="12">
        <v>176699.62150000001</v>
      </c>
      <c r="K794" s="12">
        <v>191633.02859999999</v>
      </c>
      <c r="L794" s="12">
        <v>183522.1513</v>
      </c>
      <c r="M794" s="12">
        <v>241574.92749999999</v>
      </c>
      <c r="N794" s="12">
        <v>264188.136</v>
      </c>
      <c r="O794" s="12">
        <v>220407.62659999999</v>
      </c>
      <c r="P794" s="12">
        <v>273326.34840000002</v>
      </c>
      <c r="Q794" s="12">
        <v>256668.87549999999</v>
      </c>
      <c r="R794" s="12">
        <v>185673.978</v>
      </c>
      <c r="S794" s="12">
        <v>209425.0111</v>
      </c>
      <c r="T794" s="12">
        <v>197450.1035</v>
      </c>
      <c r="U794" s="12">
        <v>186681.87059999999</v>
      </c>
      <c r="V794" s="12">
        <v>207285.8695</v>
      </c>
      <c r="W794" s="12">
        <v>265321.23249999998</v>
      </c>
      <c r="X794" s="12">
        <v>268089.435</v>
      </c>
      <c r="Y794" s="12">
        <v>198712.70209999999</v>
      </c>
      <c r="Z794" s="12">
        <v>190340.53020000001</v>
      </c>
      <c r="AA794" s="12">
        <v>237987.44940000001</v>
      </c>
      <c r="AB794" s="12">
        <v>176428.3878</v>
      </c>
      <c r="AC794" s="12">
        <v>217490.8762</v>
      </c>
      <c r="AD794" s="12">
        <v>302468.88439999998</v>
      </c>
      <c r="AE794" s="12">
        <v>158631.56820000001</v>
      </c>
      <c r="AF794" s="12">
        <v>209497.978</v>
      </c>
      <c r="AG794" s="12">
        <v>237523.50719999999</v>
      </c>
      <c r="AH794" s="12">
        <v>178518.70129999999</v>
      </c>
      <c r="AI794" s="12">
        <v>207486.11489999999</v>
      </c>
      <c r="AJ794" s="12">
        <v>182568.11170000001</v>
      </c>
      <c r="AK794" s="12">
        <v>250503.64290000001</v>
      </c>
      <c r="AL794" s="12">
        <v>166537.2261</v>
      </c>
      <c r="AM794" s="12">
        <v>168551.01199999999</v>
      </c>
      <c r="AN794" s="12">
        <v>178927.36670000001</v>
      </c>
      <c r="AO794" s="12">
        <v>209973.84839999999</v>
      </c>
      <c r="AP794" s="12">
        <v>188755.16880000001</v>
      </c>
      <c r="AQ794" s="12">
        <v>146607.80239999999</v>
      </c>
      <c r="AR794" s="12">
        <v>212895.28330000001</v>
      </c>
      <c r="AS794" s="12">
        <v>181039.47349999999</v>
      </c>
      <c r="AT794" s="12">
        <v>152196.10490000001</v>
      </c>
      <c r="AU794" s="12">
        <v>261927.9497</v>
      </c>
      <c r="AV794" s="12">
        <v>247620.4523</v>
      </c>
      <c r="AW794" s="12">
        <v>229852.2928</v>
      </c>
      <c r="AX794" s="12">
        <v>243950.8199</v>
      </c>
      <c r="AY794" s="12">
        <v>210446.59570000001</v>
      </c>
      <c r="AZ794" s="12">
        <v>312108.15130000003</v>
      </c>
      <c r="BA794" s="12">
        <v>218628.37030000001</v>
      </c>
      <c r="BB794" s="12">
        <v>270432.09340000001</v>
      </c>
      <c r="BC794" s="12">
        <v>162678.24249999999</v>
      </c>
      <c r="BD794" s="12">
        <v>220472.8792</v>
      </c>
      <c r="BE794" s="12">
        <v>263890.23479999998</v>
      </c>
      <c r="BF794" s="12">
        <v>229204.69089999999</v>
      </c>
      <c r="BG794" s="12">
        <v>217490.8762</v>
      </c>
      <c r="BH794" s="12">
        <v>228101.71650000001</v>
      </c>
      <c r="BI794" s="12">
        <v>189246.80100000001</v>
      </c>
      <c r="BJ794" s="12">
        <v>264641.92170000001</v>
      </c>
      <c r="BK794" s="12">
        <v>226684.23209999999</v>
      </c>
      <c r="BL794" s="12">
        <v>196700.89540000001</v>
      </c>
      <c r="BM794" s="12">
        <v>137446.34479999999</v>
      </c>
      <c r="BN794" s="12">
        <v>172661.85130000001</v>
      </c>
      <c r="BO794" s="11" t="s">
        <v>2204</v>
      </c>
      <c r="BP794" s="11" t="s">
        <v>2205</v>
      </c>
      <c r="BQ794" s="11" t="s">
        <v>1041</v>
      </c>
      <c r="BR794" s="11" t="s">
        <v>1042</v>
      </c>
      <c r="BU794" s="11" t="s">
        <v>4864</v>
      </c>
      <c r="BV794" s="11" t="s">
        <v>4865</v>
      </c>
      <c r="BW794" s="12">
        <f t="shared" si="62"/>
        <v>4</v>
      </c>
      <c r="BX794" s="12">
        <f t="shared" si="63"/>
        <v>0</v>
      </c>
      <c r="BY794" s="12">
        <f t="shared" si="64"/>
        <v>1.3067108664885694</v>
      </c>
      <c r="BZ794" s="23">
        <f t="shared" si="65"/>
        <v>1.1155977459869022</v>
      </c>
      <c r="CA794" s="24">
        <f t="shared" si="66"/>
        <v>1.1713100633173124</v>
      </c>
      <c r="CB794" s="13">
        <v>0.198583442</v>
      </c>
      <c r="CC794" s="13">
        <v>0.36671456400000002</v>
      </c>
      <c r="CD794" s="13">
        <v>0.230750483054974</v>
      </c>
      <c r="CE794" s="13">
        <v>0.37723071321606599</v>
      </c>
      <c r="CF794" s="13">
        <v>0.34238047126835403</v>
      </c>
      <c r="CG794" s="12">
        <v>1</v>
      </c>
      <c r="CH794" s="14">
        <v>181068.2409</v>
      </c>
      <c r="CI794" s="15">
        <v>236603.83796</v>
      </c>
      <c r="CJ794" s="15">
        <v>207179.96773999999</v>
      </c>
      <c r="CK794" s="15">
        <v>225949.95386000001</v>
      </c>
      <c r="CL794" s="15">
        <v>218601.4332</v>
      </c>
      <c r="CM794" s="15">
        <v>203118.88261999999</v>
      </c>
      <c r="CN794" s="14">
        <v>8940.1636865221008</v>
      </c>
      <c r="CO794" s="15">
        <v>36104.468988195797</v>
      </c>
      <c r="CP794" s="15">
        <v>29289.682697806598</v>
      </c>
      <c r="CQ794" s="15">
        <v>37696.420368282699</v>
      </c>
      <c r="CR794" s="15">
        <v>56537.047142051</v>
      </c>
      <c r="CS794" s="16">
        <v>23827.2264150097</v>
      </c>
      <c r="CT794" s="14">
        <v>3998.1627466077098</v>
      </c>
      <c r="CU794" s="15">
        <v>16146.409389827801</v>
      </c>
      <c r="CV794" s="15">
        <v>13098.744310339</v>
      </c>
      <c r="CW794" s="15">
        <v>16858.3516903776</v>
      </c>
      <c r="CX794" s="15">
        <v>25284.136131347201</v>
      </c>
      <c r="CY794" s="16">
        <v>10655.8595958481</v>
      </c>
      <c r="CZ794" s="17">
        <v>12.7988026368068</v>
      </c>
      <c r="DA794" s="18">
        <v>13.0573668039418</v>
      </c>
      <c r="DB794" s="18">
        <v>12.927109809074301</v>
      </c>
      <c r="DC794" s="18">
        <v>13.010309576716599</v>
      </c>
      <c r="DD794" s="18">
        <v>12.962072987941999</v>
      </c>
      <c r="DE794" s="19">
        <v>12.909274817232699</v>
      </c>
      <c r="DF794" s="17">
        <v>4.93239558064743E-2</v>
      </c>
      <c r="DG794" s="18">
        <v>0.16006818327373601</v>
      </c>
      <c r="DH794" s="18">
        <v>0.133138886502702</v>
      </c>
      <c r="DI794" s="18">
        <v>0.16416078826987801</v>
      </c>
      <c r="DJ794" s="18">
        <v>0.25399767423966302</v>
      </c>
      <c r="DK794" s="19">
        <v>0.11596421143772299</v>
      </c>
      <c r="DL794" s="17">
        <v>2.20583436204944E-2</v>
      </c>
      <c r="DM794" s="18">
        <v>7.1584667766993501E-2</v>
      </c>
      <c r="DN794" s="18">
        <v>5.9541520133734101E-2</v>
      </c>
      <c r="DO794" s="18">
        <v>7.3414936362279401E-2</v>
      </c>
      <c r="DP794" s="18">
        <v>0.11359121314534699</v>
      </c>
      <c r="DQ794" s="19">
        <v>5.1860771946381598E-2</v>
      </c>
      <c r="DR794" s="20">
        <v>12.1056554562392</v>
      </c>
      <c r="DS794" s="21">
        <v>12.3642196233771</v>
      </c>
      <c r="DT794" s="21">
        <v>12.2339626285083</v>
      </c>
      <c r="DU794" s="21">
        <v>12.317162396151399</v>
      </c>
      <c r="DV794" s="21">
        <v>12.268925807376</v>
      </c>
      <c r="DW794" s="22">
        <v>12.216127636666499</v>
      </c>
      <c r="DX794" s="20">
        <v>4.9323955807226497E-2</v>
      </c>
      <c r="DY794" s="21">
        <v>0.16006818327537201</v>
      </c>
      <c r="DZ794" s="21">
        <v>0.13313888650411501</v>
      </c>
      <c r="EA794" s="21">
        <v>0.16416078827147501</v>
      </c>
      <c r="EB794" s="21">
        <v>0.25399767424249697</v>
      </c>
      <c r="EC794" s="22">
        <v>0.115964211439125</v>
      </c>
      <c r="ED794" s="20">
        <v>2.2058343620830801E-2</v>
      </c>
      <c r="EE794" s="21">
        <v>7.1584667767725402E-2</v>
      </c>
      <c r="EF794" s="21">
        <v>5.9541520134365998E-2</v>
      </c>
      <c r="EG794" s="21">
        <v>7.3414936362993802E-2</v>
      </c>
      <c r="EH794" s="21">
        <v>0.113591213146614</v>
      </c>
      <c r="EI794" s="22">
        <v>5.1860771947008298E-2</v>
      </c>
    </row>
    <row r="795" spans="1:139" x14ac:dyDescent="0.2">
      <c r="A795" s="12" t="s">
        <v>4867</v>
      </c>
      <c r="B795" s="12">
        <v>8</v>
      </c>
      <c r="C795" s="12">
        <v>8</v>
      </c>
      <c r="D795" s="12">
        <v>451.03</v>
      </c>
      <c r="E795" s="12" t="s">
        <v>4873</v>
      </c>
      <c r="F795" s="12" t="s">
        <v>4868</v>
      </c>
      <c r="G795" s="12">
        <v>9982066.4460000005</v>
      </c>
      <c r="H795" s="12">
        <v>9420091.1459999997</v>
      </c>
      <c r="I795" s="12">
        <v>9788179.6809999999</v>
      </c>
      <c r="J795" s="12">
        <v>8811153.5500000007</v>
      </c>
      <c r="K795" s="12">
        <v>10401511.25</v>
      </c>
      <c r="L795" s="12">
        <v>10137807.23</v>
      </c>
      <c r="M795" s="12">
        <v>12788027.560000001</v>
      </c>
      <c r="N795" s="12">
        <v>12389147.130000001</v>
      </c>
      <c r="O795" s="12">
        <v>9952197.9010000005</v>
      </c>
      <c r="P795" s="12">
        <v>11619140.029999999</v>
      </c>
      <c r="Q795" s="12">
        <v>11973329.470000001</v>
      </c>
      <c r="R795" s="12">
        <v>10870356.720000001</v>
      </c>
      <c r="S795" s="12">
        <v>10473420.710000001</v>
      </c>
      <c r="T795" s="12">
        <v>9637005.3489999995</v>
      </c>
      <c r="U795" s="12">
        <v>11084671.699999999</v>
      </c>
      <c r="V795" s="12">
        <v>10843292.68</v>
      </c>
      <c r="W795" s="12">
        <v>11571855.119999999</v>
      </c>
      <c r="X795" s="12">
        <v>12532852.220000001</v>
      </c>
      <c r="Y795" s="12">
        <v>9697455.9030000009</v>
      </c>
      <c r="Z795" s="12">
        <v>9846232.1909999996</v>
      </c>
      <c r="AA795" s="12">
        <v>10969651.119999999</v>
      </c>
      <c r="AB795" s="12">
        <v>9987434.3790000007</v>
      </c>
      <c r="AC795" s="12">
        <v>10990243.130000001</v>
      </c>
      <c r="AD795" s="12">
        <v>12830531.99</v>
      </c>
      <c r="AE795" s="12">
        <v>9729887.7229999993</v>
      </c>
      <c r="AF795" s="12">
        <v>10151578.33</v>
      </c>
      <c r="AG795" s="12">
        <v>11621364.640000001</v>
      </c>
      <c r="AH795" s="12">
        <v>9318848.7280000001</v>
      </c>
      <c r="AI795" s="12">
        <v>10833588.42</v>
      </c>
      <c r="AJ795" s="12">
        <v>11345454.67</v>
      </c>
      <c r="AK795" s="12">
        <v>13240121.140000001</v>
      </c>
      <c r="AL795" s="12">
        <v>8814726.0759999994</v>
      </c>
      <c r="AM795" s="12">
        <v>9694883.8959999997</v>
      </c>
      <c r="AN795" s="12">
        <v>8922240.4030000009</v>
      </c>
      <c r="AO795" s="12">
        <v>11397019.41</v>
      </c>
      <c r="AP795" s="12">
        <v>10426880.35</v>
      </c>
      <c r="AQ795" s="12">
        <v>7760841.0650000004</v>
      </c>
      <c r="AR795" s="12">
        <v>9983760.1649999991</v>
      </c>
      <c r="AS795" s="12">
        <v>8174584.0439999998</v>
      </c>
      <c r="AT795" s="12">
        <v>6469876.9970000004</v>
      </c>
      <c r="AU795" s="12">
        <v>12218659.68</v>
      </c>
      <c r="AV795" s="12">
        <v>14497037.640000001</v>
      </c>
      <c r="AW795" s="12">
        <v>11494996.48</v>
      </c>
      <c r="AX795" s="12">
        <v>11906579.51</v>
      </c>
      <c r="AY795" s="12">
        <v>12495757.710000001</v>
      </c>
      <c r="AZ795" s="12">
        <v>16326631.619999999</v>
      </c>
      <c r="BA795" s="12">
        <v>9535368.8939999994</v>
      </c>
      <c r="BB795" s="12">
        <v>12642368.630000001</v>
      </c>
      <c r="BC795" s="12">
        <v>7938924.216</v>
      </c>
      <c r="BD795" s="12">
        <v>11404965.4</v>
      </c>
      <c r="BE795" s="12">
        <v>12163598.619999999</v>
      </c>
      <c r="BF795" s="12">
        <v>12975048.060000001</v>
      </c>
      <c r="BG795" s="12">
        <v>10990243.130000001</v>
      </c>
      <c r="BH795" s="12">
        <v>9675925.4269999992</v>
      </c>
      <c r="BI795" s="12">
        <v>11607715.58</v>
      </c>
      <c r="BJ795" s="12">
        <v>12823671.25</v>
      </c>
      <c r="BK795" s="12">
        <v>11091029.050000001</v>
      </c>
      <c r="BL795" s="12">
        <v>10267976.83</v>
      </c>
      <c r="BM795" s="12">
        <v>7176562.7800000003</v>
      </c>
      <c r="BN795" s="12">
        <v>10729843.17</v>
      </c>
      <c r="BO795" s="11" t="s">
        <v>4869</v>
      </c>
      <c r="BP795" s="11" t="s">
        <v>4870</v>
      </c>
      <c r="BQ795" s="11" t="s">
        <v>4719</v>
      </c>
      <c r="BR795" s="11" t="s">
        <v>4720</v>
      </c>
      <c r="BU795" s="11" t="s">
        <v>4871</v>
      </c>
      <c r="BV795" s="11" t="s">
        <v>4872</v>
      </c>
      <c r="BW795" s="12">
        <f t="shared" si="62"/>
        <v>4</v>
      </c>
      <c r="BX795" s="12">
        <f t="shared" si="63"/>
        <v>0</v>
      </c>
      <c r="BY795" s="12">
        <f t="shared" si="64"/>
        <v>1.1752642897067771</v>
      </c>
      <c r="BZ795" s="23">
        <f t="shared" si="65"/>
        <v>1.0613172932207489</v>
      </c>
      <c r="CA795" s="24">
        <f t="shared" si="66"/>
        <v>1.1073637424113167</v>
      </c>
      <c r="CB795" s="13">
        <v>0.22021173399999999</v>
      </c>
      <c r="CC795" s="13">
        <v>0.39721736800000002</v>
      </c>
      <c r="CD795" s="13">
        <v>0.14524157315633801</v>
      </c>
      <c r="CE795" s="13">
        <v>0.27019727530757198</v>
      </c>
      <c r="CF795" s="13">
        <v>4.9646883177874301E-2</v>
      </c>
      <c r="CG795" s="12">
        <v>1</v>
      </c>
      <c r="CH795" s="14">
        <v>9680600.4145999998</v>
      </c>
      <c r="CI795" s="15">
        <v>11377263.9702</v>
      </c>
      <c r="CJ795" s="15">
        <v>10807756.789799999</v>
      </c>
      <c r="CK795" s="15">
        <v>10898337.6228</v>
      </c>
      <c r="CL795" s="15">
        <v>10901549.668400001</v>
      </c>
      <c r="CM795" s="15">
        <v>10654166.957599999</v>
      </c>
      <c r="CN795" s="14">
        <v>601242.55268436205</v>
      </c>
      <c r="CO795" s="15">
        <v>1288383.84964545</v>
      </c>
      <c r="CP795" s="15">
        <v>854634.40165547398</v>
      </c>
      <c r="CQ795" s="15">
        <v>1191358.0987464599</v>
      </c>
      <c r="CR795" s="15">
        <v>1218798.13869025</v>
      </c>
      <c r="CS795" s="16">
        <v>932900.34599358996</v>
      </c>
      <c r="CT795" s="14">
        <v>268883.84375354601</v>
      </c>
      <c r="CU795" s="15">
        <v>576182.77378401998</v>
      </c>
      <c r="CV795" s="15">
        <v>382204.12360230001</v>
      </c>
      <c r="CW795" s="15">
        <v>532791.53886840004</v>
      </c>
      <c r="CX795" s="15">
        <v>545063.09779232403</v>
      </c>
      <c r="CY795" s="16">
        <v>417205.717974948</v>
      </c>
      <c r="CZ795" s="17">
        <v>16.777213712630999</v>
      </c>
      <c r="DA795" s="18">
        <v>16.935067564888602</v>
      </c>
      <c r="DB795" s="18">
        <v>16.886404833419</v>
      </c>
      <c r="DC795" s="18">
        <v>16.8925434146235</v>
      </c>
      <c r="DD795" s="18">
        <v>16.892757358849298</v>
      </c>
      <c r="DE795" s="19">
        <v>16.871454140986899</v>
      </c>
      <c r="DF795" s="17">
        <v>6.28677455703575E-2</v>
      </c>
      <c r="DG795" s="18">
        <v>0.11450303617930201</v>
      </c>
      <c r="DH795" s="18">
        <v>7.9473226020087995E-2</v>
      </c>
      <c r="DI795" s="18">
        <v>0.108367921999157</v>
      </c>
      <c r="DJ795" s="18">
        <v>0.108548185879454</v>
      </c>
      <c r="DK795" s="19">
        <v>8.9441736816705003E-2</v>
      </c>
      <c r="DL795" s="17">
        <v>2.8115310537496101E-2</v>
      </c>
      <c r="DM795" s="18">
        <v>5.1207314505407199E-2</v>
      </c>
      <c r="DN795" s="18">
        <v>3.5541507154424397E-2</v>
      </c>
      <c r="DO795" s="18">
        <v>4.8463608034102199E-2</v>
      </c>
      <c r="DP795" s="18">
        <v>4.8544224492148201E-2</v>
      </c>
      <c r="DQ795" s="19">
        <v>3.9999560709559602E-2</v>
      </c>
      <c r="DR795" s="20">
        <v>16.084066532071098</v>
      </c>
      <c r="DS795" s="21">
        <v>16.241920384328601</v>
      </c>
      <c r="DT795" s="21">
        <v>16.193257652859099</v>
      </c>
      <c r="DU795" s="21">
        <v>16.199396234063499</v>
      </c>
      <c r="DV795" s="21">
        <v>16.199610178289301</v>
      </c>
      <c r="DW795" s="22">
        <v>16.178306960427001</v>
      </c>
      <c r="DX795" s="20">
        <v>6.2867745570358097E-2</v>
      </c>
      <c r="DY795" s="21">
        <v>0.11450303617930201</v>
      </c>
      <c r="DZ795" s="21">
        <v>7.94732260200883E-2</v>
      </c>
      <c r="EA795" s="21">
        <v>0.108367921999158</v>
      </c>
      <c r="EB795" s="21">
        <v>0.108548185879454</v>
      </c>
      <c r="EC795" s="22">
        <v>8.9441736816705003E-2</v>
      </c>
      <c r="ED795" s="20">
        <v>2.8115310537496399E-2</v>
      </c>
      <c r="EE795" s="21">
        <v>5.1207314505407199E-2</v>
      </c>
      <c r="EF795" s="21">
        <v>3.5541507154424501E-2</v>
      </c>
      <c r="EG795" s="21">
        <v>4.8463608034102497E-2</v>
      </c>
      <c r="EH795" s="21">
        <v>4.8544224492148201E-2</v>
      </c>
      <c r="EI795" s="22">
        <v>3.9999560709559602E-2</v>
      </c>
    </row>
    <row r="796" spans="1:139" x14ac:dyDescent="0.2">
      <c r="A796" s="12" t="s">
        <v>4874</v>
      </c>
      <c r="B796" s="12">
        <v>13</v>
      </c>
      <c r="C796" s="12">
        <v>13</v>
      </c>
      <c r="D796" s="12">
        <v>927.62</v>
      </c>
      <c r="E796" s="12" t="s">
        <v>4878</v>
      </c>
      <c r="F796" s="12" t="s">
        <v>4875</v>
      </c>
      <c r="G796" s="12">
        <v>12669391.710000001</v>
      </c>
      <c r="H796" s="12">
        <v>12786473.4</v>
      </c>
      <c r="I796" s="12">
        <v>12496500.720000001</v>
      </c>
      <c r="J796" s="12">
        <v>10947831.560000001</v>
      </c>
      <c r="K796" s="12">
        <v>13219515.939999999</v>
      </c>
      <c r="L796" s="12">
        <v>12761770.640000001</v>
      </c>
      <c r="M796" s="12">
        <v>15519280</v>
      </c>
      <c r="N796" s="12">
        <v>16162506.58</v>
      </c>
      <c r="O796" s="12">
        <v>13769479.949999999</v>
      </c>
      <c r="P796" s="12">
        <v>17125646.84</v>
      </c>
      <c r="Q796" s="12">
        <v>17587194.960000001</v>
      </c>
      <c r="R796" s="12">
        <v>14134303.630000001</v>
      </c>
      <c r="S796" s="12">
        <v>14278310.609999999</v>
      </c>
      <c r="T796" s="12">
        <v>14216512.949999999</v>
      </c>
      <c r="U796" s="12">
        <v>15634350.869999999</v>
      </c>
      <c r="V796" s="12">
        <v>15852089.560000001</v>
      </c>
      <c r="W796" s="12">
        <v>16847168.789999999</v>
      </c>
      <c r="X796" s="12">
        <v>17770118.27</v>
      </c>
      <c r="Y796" s="12">
        <v>14523262.08</v>
      </c>
      <c r="Z796" s="12">
        <v>12468667.5</v>
      </c>
      <c r="AA796" s="12">
        <v>14514435.689999999</v>
      </c>
      <c r="AB796" s="12">
        <v>13418266.9</v>
      </c>
      <c r="AC796" s="12">
        <v>13767451.34</v>
      </c>
      <c r="AD796" s="12">
        <v>16693691.08</v>
      </c>
      <c r="AE796" s="12">
        <v>12930906.67</v>
      </c>
      <c r="AF796" s="12">
        <v>13254096.460000001</v>
      </c>
      <c r="AG796" s="12">
        <v>14381672.720000001</v>
      </c>
      <c r="AH796" s="12">
        <v>12983719.289999999</v>
      </c>
      <c r="AI796" s="12">
        <v>13642960.24</v>
      </c>
      <c r="AJ796" s="12">
        <v>14239704.4</v>
      </c>
      <c r="AK796" s="12">
        <v>16804564.66</v>
      </c>
      <c r="AL796" s="12">
        <v>11964773.880000001</v>
      </c>
      <c r="AM796" s="12">
        <v>12377390.640000001</v>
      </c>
      <c r="AN796" s="12">
        <v>11085856.630000001</v>
      </c>
      <c r="AO796" s="12">
        <v>14484729.77</v>
      </c>
      <c r="AP796" s="12">
        <v>13125664.41</v>
      </c>
      <c r="AQ796" s="12">
        <v>9418392.7080000006</v>
      </c>
      <c r="AR796" s="12">
        <v>13024511.51</v>
      </c>
      <c r="AS796" s="12">
        <v>11310041.48</v>
      </c>
      <c r="AT796" s="12">
        <v>9536061.0419999994</v>
      </c>
      <c r="AU796" s="12">
        <v>17947551.719999999</v>
      </c>
      <c r="AV796" s="12">
        <v>18849936.300000001</v>
      </c>
      <c r="AW796" s="12">
        <v>15671014.720000001</v>
      </c>
      <c r="AX796" s="12">
        <v>17564589.379999999</v>
      </c>
      <c r="AY796" s="12">
        <v>17624614.030000001</v>
      </c>
      <c r="AZ796" s="12">
        <v>23868324.359999999</v>
      </c>
      <c r="BA796" s="12">
        <v>13882300.42</v>
      </c>
      <c r="BB796" s="12">
        <v>17925399.719999999</v>
      </c>
      <c r="BC796" s="12">
        <v>11889621.17</v>
      </c>
      <c r="BD796" s="12">
        <v>14442552.1</v>
      </c>
      <c r="BE796" s="12">
        <v>16094200.98</v>
      </c>
      <c r="BF796" s="12">
        <v>17432170.390000001</v>
      </c>
      <c r="BG796" s="12">
        <v>13767451.34</v>
      </c>
      <c r="BH796" s="12">
        <v>12589260.539999999</v>
      </c>
      <c r="BI796" s="12">
        <v>15426517.859999999</v>
      </c>
      <c r="BJ796" s="12">
        <v>16742832.51</v>
      </c>
      <c r="BK796" s="12">
        <v>13725371.75</v>
      </c>
      <c r="BL796" s="12">
        <v>14306115.779999999</v>
      </c>
      <c r="BM796" s="12">
        <v>9037592.7939999998</v>
      </c>
      <c r="BN796" s="12">
        <v>13467049.09</v>
      </c>
      <c r="BO796" s="11" t="s">
        <v>2313</v>
      </c>
      <c r="BP796" s="11" t="s">
        <v>2314</v>
      </c>
      <c r="BQ796" s="11" t="s">
        <v>2315</v>
      </c>
      <c r="BR796" s="11" t="s">
        <v>2316</v>
      </c>
      <c r="BU796" s="11" t="s">
        <v>4876</v>
      </c>
      <c r="BV796" s="11" t="s">
        <v>4877</v>
      </c>
      <c r="BW796" s="12">
        <f t="shared" si="62"/>
        <v>12</v>
      </c>
      <c r="BX796" s="12">
        <f t="shared" si="63"/>
        <v>0</v>
      </c>
      <c r="BY796" s="12">
        <f t="shared" si="64"/>
        <v>1.2469681852602974</v>
      </c>
      <c r="BZ796" s="23">
        <f t="shared" si="65"/>
        <v>1.0793561811232741</v>
      </c>
      <c r="CA796" s="24">
        <f t="shared" si="66"/>
        <v>1.1552888722632702</v>
      </c>
      <c r="CB796" s="13">
        <v>2.1172248000000001E-2</v>
      </c>
      <c r="CC796" s="13">
        <v>8.4698778000000002E-2</v>
      </c>
      <c r="CD796" s="13">
        <v>4.3576978470800803E-3</v>
      </c>
      <c r="CE796" s="13">
        <v>2.2310369217086599E-2</v>
      </c>
      <c r="CF796" s="13">
        <v>0.187043987645896</v>
      </c>
      <c r="CG796" s="12">
        <v>1</v>
      </c>
      <c r="CH796" s="14">
        <v>12423942.665999999</v>
      </c>
      <c r="CI796" s="15">
        <v>15067736.801999999</v>
      </c>
      <c r="CJ796" s="15">
        <v>15170134.604</v>
      </c>
      <c r="CK796" s="15">
        <v>15492261.24</v>
      </c>
      <c r="CL796" s="15">
        <v>14264950.335999999</v>
      </c>
      <c r="CM796" s="15">
        <v>13700430.622</v>
      </c>
      <c r="CN796" s="14">
        <v>867291.65640155098</v>
      </c>
      <c r="CO796" s="15">
        <v>1777663.96184975</v>
      </c>
      <c r="CP796" s="15">
        <v>1486217.31319106</v>
      </c>
      <c r="CQ796" s="15">
        <v>2075750.58802168</v>
      </c>
      <c r="CR796" s="15">
        <v>1475218.2158954199</v>
      </c>
      <c r="CS796" s="16">
        <v>606444.38453136804</v>
      </c>
      <c r="CT796" s="14">
        <v>387864.62000645098</v>
      </c>
      <c r="CU796" s="15">
        <v>794995.491969525</v>
      </c>
      <c r="CV796" s="15">
        <v>664656.58832646196</v>
      </c>
      <c r="CW796" s="15">
        <v>928303.88383032603</v>
      </c>
      <c r="CX796" s="15">
        <v>659737.642477624</v>
      </c>
      <c r="CY796" s="16">
        <v>271210.173677032</v>
      </c>
      <c r="CZ796" s="17">
        <v>17.026229961681899</v>
      </c>
      <c r="DA796" s="18">
        <v>17.215510339839401</v>
      </c>
      <c r="DB796" s="18">
        <v>17.224336157085801</v>
      </c>
      <c r="DC796" s="18">
        <v>17.241452295326699</v>
      </c>
      <c r="DD796" s="18">
        <v>17.162401555930799</v>
      </c>
      <c r="DE796" s="19">
        <v>17.125300809031501</v>
      </c>
      <c r="DF796" s="17">
        <v>7.2583716888373201E-2</v>
      </c>
      <c r="DG796" s="18">
        <v>0.120131302235917</v>
      </c>
      <c r="DH796" s="18">
        <v>9.4322768482454203E-2</v>
      </c>
      <c r="DI796" s="18">
        <v>0.13910720021487999</v>
      </c>
      <c r="DJ796" s="18">
        <v>9.9476679289760506E-2</v>
      </c>
      <c r="DK796" s="19">
        <v>4.4283167548929199E-2</v>
      </c>
      <c r="DL796" s="17">
        <v>3.2460425004400398E-2</v>
      </c>
      <c r="DM796" s="18">
        <v>5.3724351605016797E-2</v>
      </c>
      <c r="DN796" s="18">
        <v>4.2182424430548503E-2</v>
      </c>
      <c r="DO796" s="18">
        <v>6.2210631168029003E-2</v>
      </c>
      <c r="DP796" s="18">
        <v>4.448732341357E-2</v>
      </c>
      <c r="DQ796" s="19">
        <v>1.9804034579683698E-2</v>
      </c>
      <c r="DR796" s="20">
        <v>16.333082781121899</v>
      </c>
      <c r="DS796" s="21">
        <v>16.5223631592795</v>
      </c>
      <c r="DT796" s="21">
        <v>16.531188976525801</v>
      </c>
      <c r="DU796" s="21">
        <v>16.548305114766801</v>
      </c>
      <c r="DV796" s="21">
        <v>16.469254375370902</v>
      </c>
      <c r="DW796" s="22">
        <v>16.4321536284716</v>
      </c>
      <c r="DX796" s="20">
        <v>7.2583716888373201E-2</v>
      </c>
      <c r="DY796" s="21">
        <v>0.120131302235918</v>
      </c>
      <c r="DZ796" s="21">
        <v>9.4322768482453606E-2</v>
      </c>
      <c r="EA796" s="21">
        <v>0.13910720021487999</v>
      </c>
      <c r="EB796" s="21">
        <v>9.9476679289762199E-2</v>
      </c>
      <c r="EC796" s="22">
        <v>4.4283167548930198E-2</v>
      </c>
      <c r="ED796" s="20">
        <v>3.2460425004400398E-2</v>
      </c>
      <c r="EE796" s="21">
        <v>5.3724351605016901E-2</v>
      </c>
      <c r="EF796" s="21">
        <v>4.2182424430548197E-2</v>
      </c>
      <c r="EG796" s="21">
        <v>6.2210631168029003E-2</v>
      </c>
      <c r="EH796" s="21">
        <v>4.4487323413570701E-2</v>
      </c>
      <c r="EI796" s="22">
        <v>1.9804034579684101E-2</v>
      </c>
    </row>
    <row r="797" spans="1:139" x14ac:dyDescent="0.2">
      <c r="A797" s="12" t="s">
        <v>4879</v>
      </c>
      <c r="B797" s="12">
        <v>5</v>
      </c>
      <c r="C797" s="12">
        <v>5</v>
      </c>
      <c r="D797" s="12">
        <v>204.6</v>
      </c>
      <c r="E797" s="12" t="s">
        <v>4883</v>
      </c>
      <c r="F797" s="12" t="s">
        <v>4880</v>
      </c>
      <c r="G797" s="12">
        <v>515038.56030000001</v>
      </c>
      <c r="H797" s="12">
        <v>520864.03840000002</v>
      </c>
      <c r="I797" s="12">
        <v>508068.3174</v>
      </c>
      <c r="J797" s="12">
        <v>473179.53749999998</v>
      </c>
      <c r="K797" s="12">
        <v>555294.48970000003</v>
      </c>
      <c r="L797" s="12">
        <v>542909.72089999996</v>
      </c>
      <c r="M797" s="12">
        <v>779169.52610000002</v>
      </c>
      <c r="N797" s="12">
        <v>668948.77399999998</v>
      </c>
      <c r="O797" s="12">
        <v>604637.63269999996</v>
      </c>
      <c r="P797" s="12">
        <v>705356.13219999999</v>
      </c>
      <c r="Q797" s="12">
        <v>727434.19350000005</v>
      </c>
      <c r="R797" s="12">
        <v>608691.10849999997</v>
      </c>
      <c r="S797" s="12">
        <v>589771.97979999997</v>
      </c>
      <c r="T797" s="12">
        <v>536689.84039999999</v>
      </c>
      <c r="U797" s="12">
        <v>668650.20649999997</v>
      </c>
      <c r="V797" s="12">
        <v>633265.47349999996</v>
      </c>
      <c r="W797" s="12">
        <v>726458.76599999995</v>
      </c>
      <c r="X797" s="12">
        <v>735262.60800000001</v>
      </c>
      <c r="Y797" s="12">
        <v>624159.62840000005</v>
      </c>
      <c r="Z797" s="12">
        <v>509022.10259999998</v>
      </c>
      <c r="AA797" s="12">
        <v>681445.23450000002</v>
      </c>
      <c r="AB797" s="12">
        <v>506781.93190000003</v>
      </c>
      <c r="AC797" s="12">
        <v>588182.17299999995</v>
      </c>
      <c r="AD797" s="12">
        <v>730981.33909999998</v>
      </c>
      <c r="AE797" s="12">
        <v>485802.23080000002</v>
      </c>
      <c r="AF797" s="12">
        <v>622790.09129999997</v>
      </c>
      <c r="AG797" s="12">
        <v>658379.91680000001</v>
      </c>
      <c r="AH797" s="12">
        <v>585605.41689999995</v>
      </c>
      <c r="AI797" s="12">
        <v>611884.65760000004</v>
      </c>
      <c r="AJ797" s="12">
        <v>542146.30489999999</v>
      </c>
      <c r="AK797" s="12">
        <v>683142.41</v>
      </c>
      <c r="AL797" s="12">
        <v>487391.6557</v>
      </c>
      <c r="AM797" s="12">
        <v>503225.67709999997</v>
      </c>
      <c r="AN797" s="12">
        <v>479145.16110000003</v>
      </c>
      <c r="AO797" s="12">
        <v>608440.63170000003</v>
      </c>
      <c r="AP797" s="12">
        <v>558390.44629999995</v>
      </c>
      <c r="AQ797" s="12">
        <v>472865.0159</v>
      </c>
      <c r="AR797" s="12">
        <v>539070.53090000001</v>
      </c>
      <c r="AS797" s="12">
        <v>496640.15870000003</v>
      </c>
      <c r="AT797" s="12">
        <v>392762.92420000001</v>
      </c>
      <c r="AU797" s="12">
        <v>742339.11880000005</v>
      </c>
      <c r="AV797" s="12">
        <v>811768.93629999994</v>
      </c>
      <c r="AW797" s="12">
        <v>647298.24340000004</v>
      </c>
      <c r="AX797" s="12">
        <v>663083.60589999997</v>
      </c>
      <c r="AY797" s="12">
        <v>753769.81830000004</v>
      </c>
      <c r="AZ797" s="12">
        <v>953501.15619999997</v>
      </c>
      <c r="BA797" s="12">
        <v>598612.08470000001</v>
      </c>
      <c r="BB797" s="12">
        <v>741687.58750000002</v>
      </c>
      <c r="BC797" s="12">
        <v>510974.84110000002</v>
      </c>
      <c r="BD797" s="12">
        <v>589604.16070000001</v>
      </c>
      <c r="BE797" s="12">
        <v>755614.39670000004</v>
      </c>
      <c r="BF797" s="12">
        <v>658379.28650000005</v>
      </c>
      <c r="BG797" s="12">
        <v>588182.17299999995</v>
      </c>
      <c r="BH797" s="12">
        <v>551257.02760000003</v>
      </c>
      <c r="BI797" s="12">
        <v>579560.04040000006</v>
      </c>
      <c r="BJ797" s="12">
        <v>786720.56</v>
      </c>
      <c r="BK797" s="12">
        <v>628335.05449999997</v>
      </c>
      <c r="BL797" s="12">
        <v>645249.53960000002</v>
      </c>
      <c r="BM797" s="12">
        <v>405334.63959999999</v>
      </c>
      <c r="BN797" s="12">
        <v>512729.10600000003</v>
      </c>
      <c r="BO797" s="11" t="s">
        <v>2667</v>
      </c>
      <c r="BP797" s="11" t="s">
        <v>2668</v>
      </c>
      <c r="BQ797" s="11" t="s">
        <v>542</v>
      </c>
      <c r="BR797" s="11" t="s">
        <v>543</v>
      </c>
      <c r="BU797" s="11" t="s">
        <v>4881</v>
      </c>
      <c r="BV797" s="11" t="s">
        <v>4882</v>
      </c>
      <c r="BW797" s="12">
        <f t="shared" si="62"/>
        <v>4</v>
      </c>
      <c r="BX797" s="12">
        <f t="shared" si="63"/>
        <v>0</v>
      </c>
      <c r="BY797" s="12">
        <f t="shared" si="64"/>
        <v>1.2832234930810076</v>
      </c>
      <c r="BZ797" s="23">
        <f t="shared" si="65"/>
        <v>1.0854534841866756</v>
      </c>
      <c r="CA797" s="24">
        <f t="shared" si="66"/>
        <v>1.1822003538387644</v>
      </c>
      <c r="CB797" s="13">
        <v>7.1569667000000003E-2</v>
      </c>
      <c r="CC797" s="13">
        <v>0.193131517</v>
      </c>
      <c r="CD797" s="13">
        <v>2.8890359910357401E-2</v>
      </c>
      <c r="CE797" s="13">
        <v>8.7947161100519505E-2</v>
      </c>
      <c r="CF797" s="13">
        <v>0.26649418972545103</v>
      </c>
      <c r="CG797" s="12">
        <v>1</v>
      </c>
      <c r="CH797" s="14">
        <v>514488.98865999997</v>
      </c>
      <c r="CI797" s="15">
        <v>660204.35718000005</v>
      </c>
      <c r="CJ797" s="15">
        <v>626247.46574000001</v>
      </c>
      <c r="CK797" s="15">
        <v>645633.71569999994</v>
      </c>
      <c r="CL797" s="15">
        <v>598638.58186000003</v>
      </c>
      <c r="CM797" s="15">
        <v>604161.27749999997</v>
      </c>
      <c r="CN797" s="14">
        <v>29384.213354579599</v>
      </c>
      <c r="CO797" s="15">
        <v>90985.646668357105</v>
      </c>
      <c r="CP797" s="15">
        <v>73647.812780444394</v>
      </c>
      <c r="CQ797" s="15">
        <v>91982.158277016599</v>
      </c>
      <c r="CR797" s="15">
        <v>106829.96988671301</v>
      </c>
      <c r="CS797" s="16">
        <v>43406.569031924897</v>
      </c>
      <c r="CT797" s="14">
        <v>13141.0197052394</v>
      </c>
      <c r="CU797" s="15">
        <v>40690.0181854447</v>
      </c>
      <c r="CV797" s="15">
        <v>32936.303154250301</v>
      </c>
      <c r="CW797" s="15">
        <v>41135.671724910797</v>
      </c>
      <c r="CX797" s="15">
        <v>47775.814940189201</v>
      </c>
      <c r="CY797" s="16">
        <v>19412.007805084198</v>
      </c>
      <c r="CZ797" s="17">
        <v>13.842766501986601</v>
      </c>
      <c r="DA797" s="18">
        <v>14.085744724842</v>
      </c>
      <c r="DB797" s="18">
        <v>14.035152832942501</v>
      </c>
      <c r="DC797" s="18">
        <v>14.062541812095301</v>
      </c>
      <c r="DD797" s="18">
        <v>13.9828070479773</v>
      </c>
      <c r="DE797" s="19">
        <v>14.002645976657799</v>
      </c>
      <c r="DF797" s="17">
        <v>5.7299453396375002E-2</v>
      </c>
      <c r="DG797" s="18">
        <v>0.13936804531536401</v>
      </c>
      <c r="DH797" s="18">
        <v>0.11704773239885501</v>
      </c>
      <c r="DI797" s="18">
        <v>0.14872856493019801</v>
      </c>
      <c r="DJ797" s="18">
        <v>0.178566171787258</v>
      </c>
      <c r="DK797" s="19">
        <v>7.2716231708180507E-2</v>
      </c>
      <c r="DL797" s="17">
        <v>2.5625094573575102E-2</v>
      </c>
      <c r="DM797" s="18">
        <v>6.2327284643284901E-2</v>
      </c>
      <c r="DN797" s="18">
        <v>5.2345337251208997E-2</v>
      </c>
      <c r="DO797" s="18">
        <v>6.6513436275982704E-2</v>
      </c>
      <c r="DP797" s="18">
        <v>7.9857219719643005E-2</v>
      </c>
      <c r="DQ797" s="19">
        <v>3.2519687433423497E-2</v>
      </c>
      <c r="DR797" s="20">
        <v>13.1496193214257</v>
      </c>
      <c r="DS797" s="21">
        <v>13.392597544281401</v>
      </c>
      <c r="DT797" s="21">
        <v>13.3420056523819</v>
      </c>
      <c r="DU797" s="21">
        <v>13.369394631534799</v>
      </c>
      <c r="DV797" s="21">
        <v>13.289659867416599</v>
      </c>
      <c r="DW797" s="22">
        <v>13.3094987960972</v>
      </c>
      <c r="DX797" s="20">
        <v>5.7299453396485199E-2</v>
      </c>
      <c r="DY797" s="21">
        <v>0.13936804531553201</v>
      </c>
      <c r="DZ797" s="21">
        <v>0.117047732399006</v>
      </c>
      <c r="EA797" s="21">
        <v>0.14872856493039899</v>
      </c>
      <c r="EB797" s="21">
        <v>0.17856617178751699</v>
      </c>
      <c r="EC797" s="22">
        <v>7.2716231708283605E-2</v>
      </c>
      <c r="ED797" s="20">
        <v>2.5625094573624399E-2</v>
      </c>
      <c r="EE797" s="21">
        <v>6.2327284643360202E-2</v>
      </c>
      <c r="EF797" s="21">
        <v>5.2345337251276602E-2</v>
      </c>
      <c r="EG797" s="21">
        <v>6.6513436276072604E-2</v>
      </c>
      <c r="EH797" s="21">
        <v>7.9857219719758801E-2</v>
      </c>
      <c r="EI797" s="22">
        <v>3.2519687433469502E-2</v>
      </c>
    </row>
    <row r="798" spans="1:139" x14ac:dyDescent="0.2">
      <c r="A798" s="12" t="s">
        <v>4884</v>
      </c>
      <c r="B798" s="12">
        <v>7</v>
      </c>
      <c r="C798" s="12">
        <v>7</v>
      </c>
      <c r="D798" s="12">
        <v>359.05</v>
      </c>
      <c r="E798" s="12" t="s">
        <v>4890</v>
      </c>
      <c r="F798" s="12" t="s">
        <v>4885</v>
      </c>
      <c r="G798" s="12">
        <v>692551.76670000004</v>
      </c>
      <c r="H798" s="12">
        <v>725551.03749999998</v>
      </c>
      <c r="I798" s="12">
        <v>741717.70270000002</v>
      </c>
      <c r="J798" s="12">
        <v>650558.61829999997</v>
      </c>
      <c r="K798" s="12">
        <v>803866.45570000005</v>
      </c>
      <c r="L798" s="12">
        <v>785302.16910000006</v>
      </c>
      <c r="M798" s="12">
        <v>911404.98340000003</v>
      </c>
      <c r="N798" s="12">
        <v>967518.18229999999</v>
      </c>
      <c r="O798" s="12">
        <v>821466.52650000004</v>
      </c>
      <c r="P798" s="12">
        <v>808326.2328</v>
      </c>
      <c r="Q798" s="12">
        <v>931520.51430000004</v>
      </c>
      <c r="R798" s="12">
        <v>854739.24219999998</v>
      </c>
      <c r="S798" s="12">
        <v>822147.71429999999</v>
      </c>
      <c r="T798" s="12">
        <v>788034.49140000006</v>
      </c>
      <c r="U798" s="12">
        <v>862029.4227</v>
      </c>
      <c r="V798" s="12">
        <v>855726.74</v>
      </c>
      <c r="W798" s="12">
        <v>850784.45799999998</v>
      </c>
      <c r="X798" s="12">
        <v>937455.31590000005</v>
      </c>
      <c r="Y798" s="12">
        <v>870851.53220000002</v>
      </c>
      <c r="Z798" s="12">
        <v>727243.30229999998</v>
      </c>
      <c r="AA798" s="12">
        <v>913848.4608</v>
      </c>
      <c r="AB798" s="12">
        <v>779041.92020000005</v>
      </c>
      <c r="AC798" s="12">
        <v>838403.68440000003</v>
      </c>
      <c r="AD798" s="12">
        <v>1014375.648</v>
      </c>
      <c r="AE798" s="12">
        <v>811075.37860000005</v>
      </c>
      <c r="AF798" s="12">
        <v>817996.7757</v>
      </c>
      <c r="AG798" s="12">
        <v>870385.98939999996</v>
      </c>
      <c r="AH798" s="12">
        <v>702827.98800000001</v>
      </c>
      <c r="AI798" s="12">
        <v>891994.22510000004</v>
      </c>
      <c r="AJ798" s="12">
        <v>761048.92660000001</v>
      </c>
      <c r="AK798" s="12">
        <v>918594.29449999996</v>
      </c>
      <c r="AL798" s="12">
        <v>678924.8162</v>
      </c>
      <c r="AM798" s="12">
        <v>734648.03929999995</v>
      </c>
      <c r="AN798" s="12">
        <v>658760.55330000003</v>
      </c>
      <c r="AO798" s="12">
        <v>880802.93099999998</v>
      </c>
      <c r="AP798" s="12">
        <v>807694.56110000005</v>
      </c>
      <c r="AQ798" s="12">
        <v>553116.51379999996</v>
      </c>
      <c r="AR798" s="12">
        <v>779671.86800000002</v>
      </c>
      <c r="AS798" s="12">
        <v>674740.11549999996</v>
      </c>
      <c r="AT798" s="12">
        <v>450099.68780000001</v>
      </c>
      <c r="AU798" s="12">
        <v>950607.11179999996</v>
      </c>
      <c r="AV798" s="12">
        <v>1139906.1950000001</v>
      </c>
      <c r="AW798" s="12">
        <v>902339.86950000003</v>
      </c>
      <c r="AX798" s="12">
        <v>973621.47149999999</v>
      </c>
      <c r="AY798" s="12">
        <v>971766.33609999996</v>
      </c>
      <c r="AZ798" s="12">
        <v>1288458.743</v>
      </c>
      <c r="BA798" s="12">
        <v>701058.17680000002</v>
      </c>
      <c r="BB798" s="12">
        <v>945647.12529999996</v>
      </c>
      <c r="BC798" s="12">
        <v>712931.76139999996</v>
      </c>
      <c r="BD798" s="12">
        <v>842371.43079999997</v>
      </c>
      <c r="BE798" s="12">
        <v>1013312.616</v>
      </c>
      <c r="BF798" s="12">
        <v>1012082.38</v>
      </c>
      <c r="BG798" s="12">
        <v>838403.68440000003</v>
      </c>
      <c r="BH798" s="12">
        <v>764973.98030000005</v>
      </c>
      <c r="BI798" s="12">
        <v>967609.55249999999</v>
      </c>
      <c r="BJ798" s="12">
        <v>1033309.442</v>
      </c>
      <c r="BK798" s="12">
        <v>830666.32819999999</v>
      </c>
      <c r="BL798" s="12">
        <v>774411.27179999999</v>
      </c>
      <c r="BM798" s="12">
        <v>590889.39930000005</v>
      </c>
      <c r="BN798" s="12">
        <v>719753.93400000001</v>
      </c>
      <c r="BO798" s="11" t="s">
        <v>4886</v>
      </c>
      <c r="BP798" s="11" t="s">
        <v>4887</v>
      </c>
      <c r="BQ798" s="11" t="s">
        <v>246</v>
      </c>
      <c r="BR798" s="11" t="s">
        <v>247</v>
      </c>
      <c r="BU798" s="11" t="s">
        <v>4888</v>
      </c>
      <c r="BV798" s="11" t="s">
        <v>4889</v>
      </c>
      <c r="BW798" s="12">
        <f t="shared" si="62"/>
        <v>16</v>
      </c>
      <c r="BX798" s="12">
        <f t="shared" si="63"/>
        <v>0</v>
      </c>
      <c r="BY798" s="12">
        <f t="shared" si="64"/>
        <v>1.2054369285318753</v>
      </c>
      <c r="BZ798" s="23">
        <f t="shared" si="65"/>
        <v>1.0536350713567941</v>
      </c>
      <c r="CA798" s="24">
        <f t="shared" si="66"/>
        <v>1.1440744156129901</v>
      </c>
      <c r="CB798" s="13">
        <v>2.8397075000000001E-2</v>
      </c>
      <c r="CC798" s="13">
        <v>0.102879233</v>
      </c>
      <c r="CD798" s="13">
        <v>1.3209269506575E-2</v>
      </c>
      <c r="CE798" s="13">
        <v>4.91040236005287E-2</v>
      </c>
      <c r="CF798" s="13">
        <v>7.8749608033970603E-2</v>
      </c>
      <c r="CG798" s="12">
        <v>1</v>
      </c>
      <c r="CH798" s="14">
        <v>722849.11618000001</v>
      </c>
      <c r="CI798" s="15">
        <v>858803.61881999997</v>
      </c>
      <c r="CJ798" s="15">
        <v>851694.27697999997</v>
      </c>
      <c r="CK798" s="15">
        <v>848412.26968000003</v>
      </c>
      <c r="CL798" s="15">
        <v>871349.01839999994</v>
      </c>
      <c r="CM798" s="15">
        <v>808850.78096</v>
      </c>
      <c r="CN798" s="14">
        <v>57164.190513451496</v>
      </c>
      <c r="CO798" s="15">
        <v>77347.023119172096</v>
      </c>
      <c r="CP798" s="15">
        <v>53417.887643579503</v>
      </c>
      <c r="CQ798" s="15">
        <v>76113.783232739399</v>
      </c>
      <c r="CR798" s="15">
        <v>94209.5091329196</v>
      </c>
      <c r="CS798" s="16">
        <v>77956.5797548439</v>
      </c>
      <c r="CT798" s="14">
        <v>25564.603173365202</v>
      </c>
      <c r="CU798" s="15">
        <v>34590.640310343297</v>
      </c>
      <c r="CV798" s="15">
        <v>23889.205597098</v>
      </c>
      <c r="CW798" s="15">
        <v>34039.118666617796</v>
      </c>
      <c r="CX798" s="15">
        <v>42131.7733096191</v>
      </c>
      <c r="CY798" s="16">
        <v>34863.242325043</v>
      </c>
      <c r="CZ798" s="17">
        <v>14.181611996499999</v>
      </c>
      <c r="DA798" s="18">
        <v>14.3532718710059</v>
      </c>
      <c r="DB798" s="18">
        <v>14.3465756591557</v>
      </c>
      <c r="DC798" s="18">
        <v>14.340904779309399</v>
      </c>
      <c r="DD798" s="18">
        <v>14.3664262390242</v>
      </c>
      <c r="DE798" s="19">
        <v>14.292715391539801</v>
      </c>
      <c r="DF798" s="17">
        <v>7.8848364687026801E-2</v>
      </c>
      <c r="DG798" s="18">
        <v>8.8517033124243097E-2</v>
      </c>
      <c r="DH798" s="18">
        <v>6.2157694654864003E-2</v>
      </c>
      <c r="DI798" s="18">
        <v>9.2756955121903101E-2</v>
      </c>
      <c r="DJ798" s="18">
        <v>0.105390144844734</v>
      </c>
      <c r="DK798" s="19">
        <v>9.8050704032736399E-2</v>
      </c>
      <c r="DL798" s="17">
        <v>3.5262060670977202E-2</v>
      </c>
      <c r="DM798" s="18">
        <v>3.9586020646481597E-2</v>
      </c>
      <c r="DN798" s="18">
        <v>2.7797766114590301E-2</v>
      </c>
      <c r="DO798" s="18">
        <v>4.1482171407694501E-2</v>
      </c>
      <c r="DP798" s="18">
        <v>4.7131905606274997E-2</v>
      </c>
      <c r="DQ798" s="19">
        <v>4.38496078917823E-2</v>
      </c>
      <c r="DR798" s="20">
        <v>13.488464815939601</v>
      </c>
      <c r="DS798" s="21">
        <v>13.660124690445601</v>
      </c>
      <c r="DT798" s="21">
        <v>13.6534284785954</v>
      </c>
      <c r="DU798" s="21">
        <v>13.6477575987491</v>
      </c>
      <c r="DV798" s="21">
        <v>13.673279058464001</v>
      </c>
      <c r="DW798" s="22">
        <v>13.5995682109795</v>
      </c>
      <c r="DX798" s="20">
        <v>7.8848364687102698E-2</v>
      </c>
      <c r="DY798" s="21">
        <v>8.85170331243018E-2</v>
      </c>
      <c r="DZ798" s="21">
        <v>6.2157694654906698E-2</v>
      </c>
      <c r="EA798" s="21">
        <v>9.2756955121973197E-2</v>
      </c>
      <c r="EB798" s="21">
        <v>0.105390144844801</v>
      </c>
      <c r="EC798" s="22">
        <v>9.8050704032814601E-2</v>
      </c>
      <c r="ED798" s="20">
        <v>3.5262060671011099E-2</v>
      </c>
      <c r="EE798" s="21">
        <v>3.9586020646507902E-2</v>
      </c>
      <c r="EF798" s="21">
        <v>2.7797766114609299E-2</v>
      </c>
      <c r="EG798" s="21">
        <v>4.14821714077259E-2</v>
      </c>
      <c r="EH798" s="21">
        <v>4.7131905606305001E-2</v>
      </c>
      <c r="EI798" s="22">
        <v>4.3849607891817299E-2</v>
      </c>
    </row>
    <row r="799" spans="1:139" x14ac:dyDescent="0.2">
      <c r="A799" s="12" t="s">
        <v>4891</v>
      </c>
      <c r="B799" s="12">
        <v>5</v>
      </c>
      <c r="C799" s="12">
        <v>5</v>
      </c>
      <c r="D799" s="12">
        <v>243.49</v>
      </c>
      <c r="E799" s="12" t="s">
        <v>4895</v>
      </c>
      <c r="F799" s="12" t="s">
        <v>4892</v>
      </c>
      <c r="G799" s="12">
        <v>1925415.915</v>
      </c>
      <c r="H799" s="12">
        <v>2130357.0189999999</v>
      </c>
      <c r="I799" s="12">
        <v>1925337.1040000001</v>
      </c>
      <c r="J799" s="12">
        <v>1709981.31</v>
      </c>
      <c r="K799" s="12">
        <v>2266040.341</v>
      </c>
      <c r="L799" s="12">
        <v>2248629.7489999998</v>
      </c>
      <c r="M799" s="12">
        <v>2440237.7969999998</v>
      </c>
      <c r="N799" s="12">
        <v>2612757.0279999999</v>
      </c>
      <c r="O799" s="12">
        <v>2358949.9010000001</v>
      </c>
      <c r="P799" s="12">
        <v>2911004.1579999998</v>
      </c>
      <c r="Q799" s="12">
        <v>2746002.9079999998</v>
      </c>
      <c r="R799" s="12">
        <v>2155890.5019999999</v>
      </c>
      <c r="S799" s="12">
        <v>2335514.7340000002</v>
      </c>
      <c r="T799" s="12">
        <v>2447053.85</v>
      </c>
      <c r="U799" s="12">
        <v>2447730.1030000001</v>
      </c>
      <c r="V799" s="12">
        <v>2138770.7940000002</v>
      </c>
      <c r="W799" s="12">
        <v>2191902.6170000001</v>
      </c>
      <c r="X799" s="12">
        <v>2616224.8620000002</v>
      </c>
      <c r="Y799" s="12">
        <v>2278636.014</v>
      </c>
      <c r="Z799" s="12">
        <v>1990666.969</v>
      </c>
      <c r="AA799" s="12">
        <v>2541403.5249999999</v>
      </c>
      <c r="AB799" s="12">
        <v>2121370.0240000002</v>
      </c>
      <c r="AC799" s="12">
        <v>2133760.003</v>
      </c>
      <c r="AD799" s="12">
        <v>2989558.125</v>
      </c>
      <c r="AE799" s="12">
        <v>2050147.6710000001</v>
      </c>
      <c r="AF799" s="12">
        <v>2172270.2459999998</v>
      </c>
      <c r="AG799" s="12">
        <v>2309447.3459999999</v>
      </c>
      <c r="AH799" s="12">
        <v>2161652.5120000001</v>
      </c>
      <c r="AI799" s="12">
        <v>2320834.1719999998</v>
      </c>
      <c r="AJ799" s="12">
        <v>2241408.537</v>
      </c>
      <c r="AK799" s="12">
        <v>2553853.9640000002</v>
      </c>
      <c r="AL799" s="12">
        <v>1993453.4890000001</v>
      </c>
      <c r="AM799" s="12">
        <v>1906985.8019999999</v>
      </c>
      <c r="AN799" s="12">
        <v>1731539.9439999999</v>
      </c>
      <c r="AO799" s="12">
        <v>2482918.5989999999</v>
      </c>
      <c r="AP799" s="12">
        <v>2312747.997</v>
      </c>
      <c r="AQ799" s="12">
        <v>1480939.7</v>
      </c>
      <c r="AR799" s="12">
        <v>2105483.0699999998</v>
      </c>
      <c r="AS799" s="12">
        <v>1937605.584</v>
      </c>
      <c r="AT799" s="12">
        <v>1620932.254</v>
      </c>
      <c r="AU799" s="12">
        <v>2802267.7480000001</v>
      </c>
      <c r="AV799" s="12">
        <v>2875161.0049999999</v>
      </c>
      <c r="AW799" s="12">
        <v>2563320.463</v>
      </c>
      <c r="AX799" s="12">
        <v>3023350.1150000002</v>
      </c>
      <c r="AY799" s="12">
        <v>2759327.7570000002</v>
      </c>
      <c r="AZ799" s="12">
        <v>3220324.6660000002</v>
      </c>
      <c r="BA799" s="12">
        <v>1806158.115</v>
      </c>
      <c r="BB799" s="12">
        <v>2639086.341</v>
      </c>
      <c r="BC799" s="12">
        <v>1865429.327</v>
      </c>
      <c r="BD799" s="12">
        <v>2305804.6430000002</v>
      </c>
      <c r="BE799" s="12">
        <v>2818012.3569999998</v>
      </c>
      <c r="BF799" s="12">
        <v>2755950.8229999999</v>
      </c>
      <c r="BG799" s="12">
        <v>2133760.003</v>
      </c>
      <c r="BH799" s="12">
        <v>2254523.9360000002</v>
      </c>
      <c r="BI799" s="12">
        <v>2445817.642</v>
      </c>
      <c r="BJ799" s="12">
        <v>2744054.0380000002</v>
      </c>
      <c r="BK799" s="12">
        <v>2204056.787</v>
      </c>
      <c r="BL799" s="12">
        <v>2381817.5989999999</v>
      </c>
      <c r="BM799" s="12">
        <v>1537404.92</v>
      </c>
      <c r="BN799" s="12">
        <v>2119788.3029999998</v>
      </c>
      <c r="BO799" s="11" t="s">
        <v>287</v>
      </c>
      <c r="BP799" s="11" t="s">
        <v>288</v>
      </c>
      <c r="BQ799" s="11" t="s">
        <v>289</v>
      </c>
      <c r="BR799" s="11" t="s">
        <v>290</v>
      </c>
      <c r="BS799" s="11" t="s">
        <v>291</v>
      </c>
      <c r="BT799" s="11" t="s">
        <v>292</v>
      </c>
      <c r="BU799" s="11" t="s">
        <v>4893</v>
      </c>
      <c r="BV799" s="11" t="s">
        <v>4894</v>
      </c>
      <c r="BW799" s="12">
        <f t="shared" si="62"/>
        <v>4</v>
      </c>
      <c r="BX799" s="12">
        <f t="shared" si="63"/>
        <v>0</v>
      </c>
      <c r="BY799" s="12">
        <f t="shared" si="64"/>
        <v>1.2625702888803081</v>
      </c>
      <c r="BZ799" s="23">
        <f t="shared" si="65"/>
        <v>1.0944662594351033</v>
      </c>
      <c r="CA799" s="24">
        <f t="shared" si="66"/>
        <v>1.1535945288363387</v>
      </c>
      <c r="CB799" s="13">
        <v>2.997855E-2</v>
      </c>
      <c r="CC799" s="13">
        <v>0.10563987599999999</v>
      </c>
      <c r="CD799" s="13">
        <v>2.4132975021797801E-2</v>
      </c>
      <c r="CE799" s="13">
        <v>7.6991394192675797E-2</v>
      </c>
      <c r="CF799" s="13">
        <v>0.22050332603138201</v>
      </c>
      <c r="CG799" s="12">
        <v>7</v>
      </c>
      <c r="CH799" s="14">
        <v>1991426.3378000001</v>
      </c>
      <c r="CI799" s="15">
        <v>2514315.7266000002</v>
      </c>
      <c r="CJ799" s="15">
        <v>2426438.4194</v>
      </c>
      <c r="CK799" s="15">
        <v>2243240.2511999998</v>
      </c>
      <c r="CL799" s="15">
        <v>2367247.8695999999</v>
      </c>
      <c r="CM799" s="15">
        <v>2241122.5625999998</v>
      </c>
      <c r="CN799" s="14">
        <v>213688.471464931</v>
      </c>
      <c r="CO799" s="15">
        <v>258489.612721371</v>
      </c>
      <c r="CP799" s="15">
        <v>214745.83018054199</v>
      </c>
      <c r="CQ799" s="15">
        <v>233298.66211147601</v>
      </c>
      <c r="CR799" s="15">
        <v>397845.84987224999</v>
      </c>
      <c r="CS799" s="16">
        <v>74294.059191677094</v>
      </c>
      <c r="CT799" s="14">
        <v>95564.3896407219</v>
      </c>
      <c r="CU799" s="15">
        <v>115600.06910451601</v>
      </c>
      <c r="CV799" s="15">
        <v>96037.254833663595</v>
      </c>
      <c r="CW799" s="15">
        <v>104334.333508203</v>
      </c>
      <c r="CX799" s="15">
        <v>177922.07297610599</v>
      </c>
      <c r="CY799" s="16">
        <v>33225.313335396597</v>
      </c>
      <c r="CZ799" s="17">
        <v>15.192867550835301</v>
      </c>
      <c r="DA799" s="18">
        <v>15.4265651735089</v>
      </c>
      <c r="DB799" s="18">
        <v>15.391983426017701</v>
      </c>
      <c r="DC799" s="18">
        <v>15.3124138113062</v>
      </c>
      <c r="DD799" s="18">
        <v>15.3597980816269</v>
      </c>
      <c r="DE799" s="19">
        <v>15.3151947799526</v>
      </c>
      <c r="DF799" s="17">
        <v>0.107958359391298</v>
      </c>
      <c r="DG799" s="18">
        <v>0.10035906178492</v>
      </c>
      <c r="DH799" s="18">
        <v>8.7809102553006904E-2</v>
      </c>
      <c r="DI799" s="18">
        <v>0.101112814938093</v>
      </c>
      <c r="DJ799" s="18">
        <v>0.16003611706381901</v>
      </c>
      <c r="DK799" s="19">
        <v>3.3164761895783698E-2</v>
      </c>
      <c r="DL799" s="17">
        <v>4.8280446067659098E-2</v>
      </c>
      <c r="DM799" s="18">
        <v>4.4881936861836398E-2</v>
      </c>
      <c r="DN799" s="18">
        <v>3.9269424470354801E-2</v>
      </c>
      <c r="DO799" s="18">
        <v>4.5219025519586398E-2</v>
      </c>
      <c r="DP799" s="18">
        <v>7.1570327321962501E-2</v>
      </c>
      <c r="DQ799" s="19">
        <v>1.4831732411313499E-2</v>
      </c>
      <c r="DR799" s="20">
        <v>14.4997203702753</v>
      </c>
      <c r="DS799" s="21">
        <v>14.733417992948899</v>
      </c>
      <c r="DT799" s="21">
        <v>14.6988362454578</v>
      </c>
      <c r="DU799" s="21">
        <v>14.6192666307462</v>
      </c>
      <c r="DV799" s="21">
        <v>14.6666509010669</v>
      </c>
      <c r="DW799" s="22">
        <v>14.6220475993926</v>
      </c>
      <c r="DX799" s="20">
        <v>0.107958359391312</v>
      </c>
      <c r="DY799" s="21">
        <v>0.100359061784928</v>
      </c>
      <c r="DZ799" s="21">
        <v>8.7809102553014606E-2</v>
      </c>
      <c r="EA799" s="21">
        <v>0.10111281493810199</v>
      </c>
      <c r="EB799" s="21">
        <v>0.160036117063831</v>
      </c>
      <c r="EC799" s="22">
        <v>3.3164761895786897E-2</v>
      </c>
      <c r="ED799" s="20">
        <v>4.8280446067665503E-2</v>
      </c>
      <c r="EE799" s="21">
        <v>4.4881936861840097E-2</v>
      </c>
      <c r="EF799" s="21">
        <v>3.9269424470358201E-2</v>
      </c>
      <c r="EG799" s="21">
        <v>4.5219025519590401E-2</v>
      </c>
      <c r="EH799" s="21">
        <v>7.1570327321968094E-2</v>
      </c>
      <c r="EI799" s="22">
        <v>1.48317324113148E-2</v>
      </c>
    </row>
    <row r="800" spans="1:139" x14ac:dyDescent="0.2">
      <c r="A800" s="12" t="s">
        <v>4896</v>
      </c>
      <c r="B800" s="12">
        <v>12</v>
      </c>
      <c r="C800" s="12">
        <v>12</v>
      </c>
      <c r="D800" s="12">
        <v>564.32000000000005</v>
      </c>
      <c r="E800" s="12" t="s">
        <v>4902</v>
      </c>
      <c r="F800" s="12" t="s">
        <v>4897</v>
      </c>
      <c r="G800" s="12">
        <v>2637782.1719999998</v>
      </c>
      <c r="H800" s="12">
        <v>2149850.6690000002</v>
      </c>
      <c r="I800" s="12">
        <v>2163994.9739999999</v>
      </c>
      <c r="J800" s="12">
        <v>2443960.176</v>
      </c>
      <c r="K800" s="12">
        <v>2564207.7480000001</v>
      </c>
      <c r="L800" s="12">
        <v>2479227.1329999999</v>
      </c>
      <c r="M800" s="12">
        <v>2969715.2689999999</v>
      </c>
      <c r="N800" s="12">
        <v>2625244.483</v>
      </c>
      <c r="O800" s="12">
        <v>2650404.7030000002</v>
      </c>
      <c r="P800" s="12">
        <v>2486253.0729999999</v>
      </c>
      <c r="Q800" s="12">
        <v>3562221.2779999999</v>
      </c>
      <c r="R800" s="12">
        <v>2586878.682</v>
      </c>
      <c r="S800" s="12">
        <v>3079583.0619999999</v>
      </c>
      <c r="T800" s="12">
        <v>2989591.4339999999</v>
      </c>
      <c r="U800" s="12">
        <v>3302345.605</v>
      </c>
      <c r="V800" s="12">
        <v>2572049.71</v>
      </c>
      <c r="W800" s="12">
        <v>3064580.8650000002</v>
      </c>
      <c r="X800" s="12">
        <v>2891954.2749999999</v>
      </c>
      <c r="Y800" s="12">
        <v>2439636.8280000002</v>
      </c>
      <c r="Z800" s="12">
        <v>2808890.96</v>
      </c>
      <c r="AA800" s="12">
        <v>2745662.0389999999</v>
      </c>
      <c r="AB800" s="12">
        <v>2307602.42</v>
      </c>
      <c r="AC800" s="12">
        <v>2416341.7960000001</v>
      </c>
      <c r="AD800" s="12">
        <v>2885192.97</v>
      </c>
      <c r="AE800" s="12">
        <v>2459444.3569999998</v>
      </c>
      <c r="AF800" s="12">
        <v>2301045.7480000001</v>
      </c>
      <c r="AG800" s="12">
        <v>2427062.7089999998</v>
      </c>
      <c r="AH800" s="12">
        <v>2197208.5529999998</v>
      </c>
      <c r="AI800" s="12">
        <v>2393677.5980000002</v>
      </c>
      <c r="AJ800" s="12">
        <v>2381639.1529999999</v>
      </c>
      <c r="AK800" s="12">
        <v>3498730.0159999998</v>
      </c>
      <c r="AL800" s="12">
        <v>2011694.415</v>
      </c>
      <c r="AM800" s="12">
        <v>2143368.9109999998</v>
      </c>
      <c r="AN800" s="12">
        <v>2474772.469</v>
      </c>
      <c r="AO800" s="12">
        <v>2809623.0219999999</v>
      </c>
      <c r="AP800" s="12">
        <v>2549920.719</v>
      </c>
      <c r="AQ800" s="12">
        <v>1802270.7649999999</v>
      </c>
      <c r="AR800" s="12">
        <v>2115546.051</v>
      </c>
      <c r="AS800" s="12">
        <v>2177002.1269999999</v>
      </c>
      <c r="AT800" s="12">
        <v>1384418.4269999999</v>
      </c>
      <c r="AU800" s="12">
        <v>3635210.2059999998</v>
      </c>
      <c r="AV800" s="12">
        <v>3449939.9219999998</v>
      </c>
      <c r="AW800" s="12">
        <v>3379965.0959999999</v>
      </c>
      <c r="AX800" s="12">
        <v>3693658.645</v>
      </c>
      <c r="AY800" s="12">
        <v>3722736.3760000002</v>
      </c>
      <c r="AZ800" s="12">
        <v>3872708.1690000002</v>
      </c>
      <c r="BA800" s="12">
        <v>2525257.0780000002</v>
      </c>
      <c r="BB800" s="12">
        <v>2917225.1740000001</v>
      </c>
      <c r="BC800" s="12">
        <v>1997234.3359999999</v>
      </c>
      <c r="BD800" s="12">
        <v>3253559.696</v>
      </c>
      <c r="BE800" s="12">
        <v>3044502.5660000001</v>
      </c>
      <c r="BF800" s="12">
        <v>2997892.2680000002</v>
      </c>
      <c r="BG800" s="12">
        <v>2416341.7960000001</v>
      </c>
      <c r="BH800" s="12">
        <v>2175818.747</v>
      </c>
      <c r="BI800" s="12">
        <v>2934106.8859999999</v>
      </c>
      <c r="BJ800" s="12">
        <v>2906725.7560000001</v>
      </c>
      <c r="BK800" s="12">
        <v>2316304.827</v>
      </c>
      <c r="BL800" s="12">
        <v>2420995.0359999998</v>
      </c>
      <c r="BM800" s="12">
        <v>1585659.0519999999</v>
      </c>
      <c r="BN800" s="12">
        <v>2252409.9169999999</v>
      </c>
      <c r="BO800" s="11" t="s">
        <v>4898</v>
      </c>
      <c r="BP800" s="11" t="s">
        <v>4899</v>
      </c>
      <c r="BQ800" s="11" t="s">
        <v>1823</v>
      </c>
      <c r="BR800" s="11" t="s">
        <v>1824</v>
      </c>
      <c r="BU800" s="11" t="s">
        <v>4900</v>
      </c>
      <c r="BV800" s="11" t="s">
        <v>4901</v>
      </c>
      <c r="BW800" s="12">
        <f t="shared" si="62"/>
        <v>8</v>
      </c>
      <c r="BX800" s="12">
        <f t="shared" si="63"/>
        <v>20</v>
      </c>
      <c r="BY800" s="12">
        <f t="shared" si="64"/>
        <v>1.3264768710847612</v>
      </c>
      <c r="BZ800" s="23">
        <f t="shared" si="65"/>
        <v>1.17903124833263</v>
      </c>
      <c r="CA800" s="24">
        <f t="shared" si="66"/>
        <v>1.1250565860409949</v>
      </c>
      <c r="CB800" s="13">
        <v>5.7990899999999998E-4</v>
      </c>
      <c r="CC800" s="13">
        <v>6.8662660000000002E-3</v>
      </c>
      <c r="CD800" s="13">
        <v>3.75223056693665E-4</v>
      </c>
      <c r="CE800" s="13">
        <v>3.9123867496717504E-3</v>
      </c>
      <c r="CF800" s="13">
        <v>0.38405950280885598</v>
      </c>
      <c r="CG800" s="12">
        <v>1</v>
      </c>
      <c r="CH800" s="14">
        <v>2391959.1477999999</v>
      </c>
      <c r="CI800" s="15">
        <v>2642168.9322000002</v>
      </c>
      <c r="CJ800" s="15">
        <v>3104124.0122000002</v>
      </c>
      <c r="CK800" s="15">
        <v>2755422.5276000001</v>
      </c>
      <c r="CL800" s="15">
        <v>2562848.7163999998</v>
      </c>
      <c r="CM800" s="15">
        <v>2340126.7522</v>
      </c>
      <c r="CN800" s="14">
        <v>225492.14314179399</v>
      </c>
      <c r="CO800" s="15">
        <v>199060.70225505301</v>
      </c>
      <c r="CP800" s="15">
        <v>364145.44007345801</v>
      </c>
      <c r="CQ800" s="15">
        <v>250212.34342142599</v>
      </c>
      <c r="CR800" s="15">
        <v>242195.13818557901</v>
      </c>
      <c r="CS800" s="16">
        <v>92333.322320083898</v>
      </c>
      <c r="CT800" s="14">
        <v>100843.152091433</v>
      </c>
      <c r="CU800" s="15">
        <v>89022.652378229002</v>
      </c>
      <c r="CV800" s="15">
        <v>162850.79154016601</v>
      </c>
      <c r="CW800" s="15">
        <v>111898.361739966</v>
      </c>
      <c r="CX800" s="15">
        <v>108312.958560582</v>
      </c>
      <c r="CY800" s="16">
        <v>41292.717059221199</v>
      </c>
      <c r="CZ800" s="17">
        <v>15.3771701799079</v>
      </c>
      <c r="DA800" s="18">
        <v>15.478072961045299</v>
      </c>
      <c r="DB800" s="18">
        <v>15.6357377923791</v>
      </c>
      <c r="DC800" s="18">
        <v>15.5188948094568</v>
      </c>
      <c r="DD800" s="18">
        <v>15.446260394172301</v>
      </c>
      <c r="DE800" s="19">
        <v>15.3582283525012</v>
      </c>
      <c r="DF800" s="17">
        <v>9.5160789908828702E-2</v>
      </c>
      <c r="DG800" s="18">
        <v>7.3205153473059198E-2</v>
      </c>
      <c r="DH800" s="18">
        <v>0.119710669230431</v>
      </c>
      <c r="DI800" s="18">
        <v>9.1542007247129298E-2</v>
      </c>
      <c r="DJ800" s="18">
        <v>9.3392733008646506E-2</v>
      </c>
      <c r="DK800" s="19">
        <v>4.00139929827368E-2</v>
      </c>
      <c r="DL800" s="17">
        <v>4.2557199005743403E-2</v>
      </c>
      <c r="DM800" s="18">
        <v>3.2738339893813001E-2</v>
      </c>
      <c r="DN800" s="18">
        <v>5.3536238806247298E-2</v>
      </c>
      <c r="DO800" s="18">
        <v>4.0938830200271899E-2</v>
      </c>
      <c r="DP800" s="18">
        <v>4.1766499922364399E-2</v>
      </c>
      <c r="DQ800" s="19">
        <v>1.7894801672119799E-2</v>
      </c>
      <c r="DR800" s="20">
        <v>14.684022999347899</v>
      </c>
      <c r="DS800" s="21">
        <v>14.784925780485301</v>
      </c>
      <c r="DT800" s="21">
        <v>14.942590611819099</v>
      </c>
      <c r="DU800" s="21">
        <v>14.825747628896799</v>
      </c>
      <c r="DV800" s="21">
        <v>14.7531132136123</v>
      </c>
      <c r="DW800" s="22">
        <v>14.6650811719412</v>
      </c>
      <c r="DX800" s="20">
        <v>9.5160789908837196E-2</v>
      </c>
      <c r="DY800" s="21">
        <v>7.3205153473064305E-2</v>
      </c>
      <c r="DZ800" s="21">
        <v>0.11971066923043799</v>
      </c>
      <c r="EA800" s="21">
        <v>9.1542007247135002E-2</v>
      </c>
      <c r="EB800" s="21">
        <v>9.3392733008653903E-2</v>
      </c>
      <c r="EC800" s="22">
        <v>4.0013992982740602E-2</v>
      </c>
      <c r="ED800" s="20">
        <v>4.2557199005747198E-2</v>
      </c>
      <c r="EE800" s="21">
        <v>3.2738339893815298E-2</v>
      </c>
      <c r="EF800" s="21">
        <v>5.3536238806250303E-2</v>
      </c>
      <c r="EG800" s="21">
        <v>4.0938830200274397E-2</v>
      </c>
      <c r="EH800" s="21">
        <v>4.1766499922367702E-2</v>
      </c>
      <c r="EI800" s="22">
        <v>1.7894801672121499E-2</v>
      </c>
    </row>
    <row r="801" spans="1:139" x14ac:dyDescent="0.2">
      <c r="A801" s="12" t="s">
        <v>4903</v>
      </c>
      <c r="B801" s="12">
        <v>2</v>
      </c>
      <c r="C801" s="12">
        <v>2</v>
      </c>
      <c r="D801" s="12">
        <v>66.2</v>
      </c>
      <c r="E801" s="12" t="s">
        <v>4913</v>
      </c>
      <c r="F801" s="12" t="s">
        <v>4904</v>
      </c>
      <c r="G801" s="12">
        <v>75197.783079999994</v>
      </c>
      <c r="H801" s="12">
        <v>57994.4905</v>
      </c>
      <c r="I801" s="12">
        <v>63270.836869999999</v>
      </c>
      <c r="J801" s="12">
        <v>66801.34792</v>
      </c>
      <c r="K801" s="12">
        <v>57601.731520000001</v>
      </c>
      <c r="L801" s="12">
        <v>140216.51070000001</v>
      </c>
      <c r="M801" s="12">
        <v>125832.6447</v>
      </c>
      <c r="N801" s="12">
        <v>229970.03589999999</v>
      </c>
      <c r="O801" s="12">
        <v>158940.1991</v>
      </c>
      <c r="P801" s="12">
        <v>129051.0333</v>
      </c>
      <c r="Q801" s="12">
        <v>417026.65360000002</v>
      </c>
      <c r="R801" s="12">
        <v>340800.49550000002</v>
      </c>
      <c r="S801" s="12">
        <v>253959.32769999999</v>
      </c>
      <c r="T801" s="12">
        <v>233524.07019999999</v>
      </c>
      <c r="U801" s="12">
        <v>215857.02110000001</v>
      </c>
      <c r="V801" s="12">
        <v>290123.9743</v>
      </c>
      <c r="W801" s="12">
        <v>257565.51740000001</v>
      </c>
      <c r="X801" s="12">
        <v>257935.53049999999</v>
      </c>
      <c r="Y801" s="12">
        <v>236543.927</v>
      </c>
      <c r="Z801" s="12">
        <v>186267.62520000001</v>
      </c>
      <c r="AA801" s="12">
        <v>169021.5067</v>
      </c>
      <c r="AB801" s="12">
        <v>147799.52249999999</v>
      </c>
      <c r="AC801" s="12">
        <v>138366.89939999999</v>
      </c>
      <c r="AD801" s="12">
        <v>182682.3216</v>
      </c>
      <c r="AE801" s="12">
        <v>130019.47749999999</v>
      </c>
      <c r="AF801" s="12">
        <v>119153.51790000001</v>
      </c>
      <c r="AG801" s="12">
        <v>163048.90270000001</v>
      </c>
      <c r="AH801" s="12">
        <v>79866.557190000007</v>
      </c>
      <c r="AI801" s="12">
        <v>115747.0684</v>
      </c>
      <c r="AJ801" s="12">
        <v>107227.9308</v>
      </c>
      <c r="AK801" s="12">
        <v>99741.647949999999</v>
      </c>
      <c r="AL801" s="12">
        <v>54267.579760000001</v>
      </c>
      <c r="AM801" s="12">
        <v>62667.772499999999</v>
      </c>
      <c r="AN801" s="12">
        <v>67643.547690000007</v>
      </c>
      <c r="AO801" s="12">
        <v>63114.679799999998</v>
      </c>
      <c r="AP801" s="12">
        <v>144214.6954</v>
      </c>
      <c r="AQ801" s="12">
        <v>76365.737519999995</v>
      </c>
      <c r="AR801" s="12">
        <v>185320.7213</v>
      </c>
      <c r="AS801" s="12">
        <v>130551.06299999999</v>
      </c>
      <c r="AT801" s="12">
        <v>71859.389750000002</v>
      </c>
      <c r="AU801" s="12">
        <v>425571.4143</v>
      </c>
      <c r="AV801" s="12">
        <v>454501.88419999997</v>
      </c>
      <c r="AW801" s="12">
        <v>278730.47940000001</v>
      </c>
      <c r="AX801" s="12">
        <v>288520.42810000002</v>
      </c>
      <c r="AY801" s="12">
        <v>243335.76209999999</v>
      </c>
      <c r="AZ801" s="12">
        <v>436836.61349999998</v>
      </c>
      <c r="BA801" s="12">
        <v>212237.55360000001</v>
      </c>
      <c r="BB801" s="12">
        <v>260189.46049999999</v>
      </c>
      <c r="BC801" s="12">
        <v>193649.17240000001</v>
      </c>
      <c r="BD801" s="12">
        <v>215755.20250000001</v>
      </c>
      <c r="BE801" s="12">
        <v>187417.9719</v>
      </c>
      <c r="BF801" s="12">
        <v>192011.86550000001</v>
      </c>
      <c r="BG801" s="12">
        <v>138366.89939999999</v>
      </c>
      <c r="BH801" s="12">
        <v>137766.7366</v>
      </c>
      <c r="BI801" s="12">
        <v>155112.69570000001</v>
      </c>
      <c r="BJ801" s="12">
        <v>150517.04209999999</v>
      </c>
      <c r="BK801" s="12">
        <v>155608.24160000001</v>
      </c>
      <c r="BL801" s="12">
        <v>88000.994810000004</v>
      </c>
      <c r="BM801" s="12">
        <v>76675.065619999994</v>
      </c>
      <c r="BN801" s="12">
        <v>101409.6759</v>
      </c>
      <c r="BO801" s="11" t="s">
        <v>4905</v>
      </c>
      <c r="BP801" s="11" t="s">
        <v>4906</v>
      </c>
      <c r="BQ801" s="11" t="s">
        <v>4907</v>
      </c>
      <c r="BR801" s="11" t="s">
        <v>4908</v>
      </c>
      <c r="BS801" s="11" t="s">
        <v>4909</v>
      </c>
      <c r="BT801" s="11" t="s">
        <v>4910</v>
      </c>
      <c r="BU801" s="11" t="s">
        <v>4911</v>
      </c>
      <c r="BV801" s="11" t="s">
        <v>4912</v>
      </c>
      <c r="BW801" s="12">
        <f t="shared" si="62"/>
        <v>8</v>
      </c>
      <c r="BX801" s="12">
        <f t="shared" si="63"/>
        <v>0</v>
      </c>
      <c r="BY801" s="12">
        <f t="shared" si="64"/>
        <v>4.5538221668070431</v>
      </c>
      <c r="BZ801" s="23">
        <f t="shared" si="65"/>
        <v>1.7031862259001995</v>
      </c>
      <c r="CA801" s="24">
        <f t="shared" si="66"/>
        <v>2.673707723534561</v>
      </c>
      <c r="CB801" s="13">
        <v>5.2230900000000002E-10</v>
      </c>
      <c r="CC801" s="13">
        <v>2.7910899999999999E-8</v>
      </c>
      <c r="CD801" s="13">
        <v>8.1099249931088E-11</v>
      </c>
      <c r="CE801" s="13">
        <v>4.9528470493628796E-9</v>
      </c>
      <c r="CF801" s="13">
        <v>0.99998262069590405</v>
      </c>
      <c r="CG801" s="12">
        <v>1</v>
      </c>
      <c r="CH801" s="14">
        <v>64173.237977999997</v>
      </c>
      <c r="CI801" s="15">
        <v>156802.08473999999</v>
      </c>
      <c r="CJ801" s="15">
        <v>292233.51361999998</v>
      </c>
      <c r="CK801" s="15">
        <v>245687.31487999999</v>
      </c>
      <c r="CL801" s="15">
        <v>153577.94553999999</v>
      </c>
      <c r="CM801" s="15">
        <v>117008.795398</v>
      </c>
      <c r="CN801" s="14">
        <v>7256.4368297639403</v>
      </c>
      <c r="CO801" s="15">
        <v>42902.298739757498</v>
      </c>
      <c r="CP801" s="15">
        <v>84671.660222270701</v>
      </c>
      <c r="CQ801" s="15">
        <v>38340.671111043601</v>
      </c>
      <c r="CR801" s="15">
        <v>21825.076179928201</v>
      </c>
      <c r="CS801" s="16">
        <v>30004.559825933</v>
      </c>
      <c r="CT801" s="14">
        <v>3245.1772051570501</v>
      </c>
      <c r="CU801" s="15">
        <v>19186.491274620301</v>
      </c>
      <c r="CV801" s="15">
        <v>37866.317604952499</v>
      </c>
      <c r="CW801" s="15">
        <v>17146.469381451199</v>
      </c>
      <c r="CX801" s="15">
        <v>9760.4707904861698</v>
      </c>
      <c r="CY801" s="16">
        <v>13418.447081149099</v>
      </c>
      <c r="CZ801" s="17">
        <v>11.757536492011701</v>
      </c>
      <c r="DA801" s="18">
        <v>12.629867563645201</v>
      </c>
      <c r="DB801" s="18">
        <v>13.2468070432451</v>
      </c>
      <c r="DC801" s="18">
        <v>13.0944245672727</v>
      </c>
      <c r="DD801" s="18">
        <v>12.6271473704622</v>
      </c>
      <c r="DE801" s="19">
        <v>12.3371393067908</v>
      </c>
      <c r="DF801" s="17">
        <v>0.110388926720893</v>
      </c>
      <c r="DG801" s="18">
        <v>0.246125263341993</v>
      </c>
      <c r="DH801" s="18">
        <v>0.27697088095465899</v>
      </c>
      <c r="DI801" s="18">
        <v>0.16566356951401401</v>
      </c>
      <c r="DJ801" s="18">
        <v>0.140587770806092</v>
      </c>
      <c r="DK801" s="19">
        <v>0.25525359735809999</v>
      </c>
      <c r="DL801" s="17">
        <v>4.9367428822231801E-2</v>
      </c>
      <c r="DM801" s="18">
        <v>0.110070563962547</v>
      </c>
      <c r="DN801" s="18">
        <v>0.123865143520524</v>
      </c>
      <c r="DO801" s="18">
        <v>7.4087000565719402E-2</v>
      </c>
      <c r="DP801" s="18">
        <v>6.2872762465516499E-2</v>
      </c>
      <c r="DQ801" s="19">
        <v>0.11415287903881501</v>
      </c>
      <c r="DR801" s="20">
        <v>11.0643893113893</v>
      </c>
      <c r="DS801" s="21">
        <v>11.936720383073601</v>
      </c>
      <c r="DT801" s="21">
        <v>12.5536598626817</v>
      </c>
      <c r="DU801" s="21">
        <v>12.401277386708299</v>
      </c>
      <c r="DV801" s="21">
        <v>11.934000189891099</v>
      </c>
      <c r="DW801" s="22">
        <v>11.643992126209501</v>
      </c>
      <c r="DX801" s="20">
        <v>0.11038892673390401</v>
      </c>
      <c r="DY801" s="21">
        <v>0.24612526334642401</v>
      </c>
      <c r="DZ801" s="21">
        <v>0.27697088095628802</v>
      </c>
      <c r="EA801" s="21">
        <v>0.16566356951563799</v>
      </c>
      <c r="EB801" s="21">
        <v>0.140587770809084</v>
      </c>
      <c r="EC801" s="22">
        <v>0.25525359736873099</v>
      </c>
      <c r="ED801" s="20">
        <v>4.9367428828050598E-2</v>
      </c>
      <c r="EE801" s="21">
        <v>0.110070563964528</v>
      </c>
      <c r="EF801" s="21">
        <v>0.123865143521252</v>
      </c>
      <c r="EG801" s="21">
        <v>7.4087000566445696E-2</v>
      </c>
      <c r="EH801" s="21">
        <v>6.2872762466854595E-2</v>
      </c>
      <c r="EI801" s="22">
        <v>0.11415287904356899</v>
      </c>
    </row>
    <row r="802" spans="1:139" x14ac:dyDescent="0.2">
      <c r="A802" s="12" t="s">
        <v>4914</v>
      </c>
      <c r="B802" s="12">
        <v>5</v>
      </c>
      <c r="C802" s="12">
        <v>5</v>
      </c>
      <c r="D802" s="12">
        <v>216.04</v>
      </c>
      <c r="E802" s="12" t="s">
        <v>4915</v>
      </c>
      <c r="F802" s="12" t="s">
        <v>1965</v>
      </c>
      <c r="G802" s="12">
        <v>794680.96499999997</v>
      </c>
      <c r="H802" s="12">
        <v>703488.03289999999</v>
      </c>
      <c r="I802" s="12">
        <v>744370.89520000003</v>
      </c>
      <c r="J802" s="12">
        <v>728560.11080000002</v>
      </c>
      <c r="K802" s="12">
        <v>729517.48990000004</v>
      </c>
      <c r="L802" s="12">
        <v>1863500.0079999999</v>
      </c>
      <c r="M802" s="12">
        <v>2455581.8480000002</v>
      </c>
      <c r="N802" s="12">
        <v>2423206.8590000002</v>
      </c>
      <c r="O802" s="12">
        <v>2144448.273</v>
      </c>
      <c r="P802" s="12">
        <v>2077769.075</v>
      </c>
      <c r="Q802" s="12">
        <v>3458998.59</v>
      </c>
      <c r="R802" s="12">
        <v>2988914.9249999998</v>
      </c>
      <c r="S802" s="12">
        <v>3149911.727</v>
      </c>
      <c r="T802" s="12">
        <v>2755843.8</v>
      </c>
      <c r="U802" s="12">
        <v>3011436.1060000001</v>
      </c>
      <c r="V802" s="12">
        <v>2700878.946</v>
      </c>
      <c r="W802" s="12">
        <v>3340932.6570000001</v>
      </c>
      <c r="X802" s="12">
        <v>3135991.7710000002</v>
      </c>
      <c r="Y802" s="12">
        <v>3438575.8089999999</v>
      </c>
      <c r="Z802" s="12">
        <v>2969821.017</v>
      </c>
      <c r="AA802" s="12">
        <v>1600337.6869999999</v>
      </c>
      <c r="AB802" s="12">
        <v>1436414.825</v>
      </c>
      <c r="AC802" s="12">
        <v>1622996.598</v>
      </c>
      <c r="AD802" s="12">
        <v>1823095.165</v>
      </c>
      <c r="AE802" s="12">
        <v>1418836.753</v>
      </c>
      <c r="AF802" s="12">
        <v>919842.78049999999</v>
      </c>
      <c r="AG802" s="12">
        <v>1050428.3019999999</v>
      </c>
      <c r="AH802" s="12">
        <v>888006.99170000001</v>
      </c>
      <c r="AI802" s="12">
        <v>1042643.678</v>
      </c>
      <c r="AJ802" s="12">
        <v>917669.30209999997</v>
      </c>
      <c r="AK802" s="12">
        <v>1054057.524</v>
      </c>
      <c r="AL802" s="12">
        <v>658279.65049999999</v>
      </c>
      <c r="AM802" s="12">
        <v>737275.94299999997</v>
      </c>
      <c r="AN802" s="12">
        <v>737745.45169999998</v>
      </c>
      <c r="AO802" s="12">
        <v>799338.17209999997</v>
      </c>
      <c r="AP802" s="12">
        <v>1916636.5260000001</v>
      </c>
      <c r="AQ802" s="12">
        <v>1490251.75</v>
      </c>
      <c r="AR802" s="12">
        <v>1952734.5870000001</v>
      </c>
      <c r="AS802" s="12">
        <v>1761417.2080000001</v>
      </c>
      <c r="AT802" s="12">
        <v>1156962.5900000001</v>
      </c>
      <c r="AU802" s="12">
        <v>3529872.514</v>
      </c>
      <c r="AV802" s="12">
        <v>3986107.6579999998</v>
      </c>
      <c r="AW802" s="12">
        <v>3457153.608</v>
      </c>
      <c r="AX802" s="12">
        <v>3404862.0019999999</v>
      </c>
      <c r="AY802" s="12">
        <v>3394793.906</v>
      </c>
      <c r="AZ802" s="12">
        <v>4066684.9920000001</v>
      </c>
      <c r="BA802" s="12">
        <v>2752974.7820000001</v>
      </c>
      <c r="BB802" s="12">
        <v>3163395.1540000001</v>
      </c>
      <c r="BC802" s="12">
        <v>2815026.233</v>
      </c>
      <c r="BD802" s="12">
        <v>3439966.2</v>
      </c>
      <c r="BE802" s="12">
        <v>1774519.9979999999</v>
      </c>
      <c r="BF802" s="12">
        <v>1866100.0090000001</v>
      </c>
      <c r="BG802" s="12">
        <v>1622996.598</v>
      </c>
      <c r="BH802" s="12">
        <v>1374855.9210000001</v>
      </c>
      <c r="BI802" s="12">
        <v>1692666.3430000001</v>
      </c>
      <c r="BJ802" s="12">
        <v>1161963.2960000001</v>
      </c>
      <c r="BK802" s="12">
        <v>1002492.493</v>
      </c>
      <c r="BL802" s="12">
        <v>978450.82380000001</v>
      </c>
      <c r="BM802" s="12">
        <v>690685.07339999999</v>
      </c>
      <c r="BN802" s="12">
        <v>867875.98959999997</v>
      </c>
      <c r="BU802" s="11" t="s">
        <v>1529</v>
      </c>
      <c r="BV802" s="11" t="s">
        <v>1530</v>
      </c>
      <c r="BW802" s="12">
        <f t="shared" si="62"/>
        <v>12</v>
      </c>
      <c r="BX802" s="12">
        <f t="shared" si="63"/>
        <v>0</v>
      </c>
      <c r="BY802" s="12">
        <f t="shared" si="64"/>
        <v>4.2117836350590299</v>
      </c>
      <c r="BZ802" s="23">
        <f t="shared" si="65"/>
        <v>1.603059474012414</v>
      </c>
      <c r="CA802" s="24">
        <f t="shared" si="66"/>
        <v>2.6273408462613372</v>
      </c>
      <c r="CB802" s="13">
        <v>2.5469199999999999E-19</v>
      </c>
      <c r="CC802" s="13">
        <v>7.2587199999999998E-17</v>
      </c>
      <c r="CD802" s="13">
        <v>3.4483226669142699E-19</v>
      </c>
      <c r="CE802" s="13">
        <v>1.47415794010585E-16</v>
      </c>
      <c r="CF802" s="13">
        <v>0.99999972330643305</v>
      </c>
      <c r="CG802" s="12">
        <v>1</v>
      </c>
      <c r="CH802" s="14">
        <v>740123.49875999999</v>
      </c>
      <c r="CI802" s="15">
        <v>2192901.2126000002</v>
      </c>
      <c r="CJ802" s="15">
        <v>3073021.0296</v>
      </c>
      <c r="CK802" s="15">
        <v>3117240.04</v>
      </c>
      <c r="CL802" s="15">
        <v>1580336.2056</v>
      </c>
      <c r="CM802" s="15">
        <v>963718.21085999999</v>
      </c>
      <c r="CN802" s="14">
        <v>33848.612316010702</v>
      </c>
      <c r="CO802" s="15">
        <v>248067.559867281</v>
      </c>
      <c r="CP802" s="15">
        <v>258049.79708455899</v>
      </c>
      <c r="CQ802" s="15">
        <v>295269.20754363202</v>
      </c>
      <c r="CR802" s="15">
        <v>164276.68557254001</v>
      </c>
      <c r="CS802" s="16">
        <v>76690.307997050506</v>
      </c>
      <c r="CT802" s="14">
        <v>15137.5596165273</v>
      </c>
      <c r="CU802" s="15">
        <v>110939.18537514799</v>
      </c>
      <c r="CV802" s="15">
        <v>115403.37757221999</v>
      </c>
      <c r="CW802" s="15">
        <v>132048.40394601101</v>
      </c>
      <c r="CX802" s="15">
        <v>73466.767211711805</v>
      </c>
      <c r="CY802" s="16">
        <v>34296.948379360103</v>
      </c>
      <c r="CZ802" s="17">
        <v>14.206899359883501</v>
      </c>
      <c r="DA802" s="18">
        <v>15.2886755497032</v>
      </c>
      <c r="DB802" s="18">
        <v>15.6285386832448</v>
      </c>
      <c r="DC802" s="18">
        <v>15.6419240994591</v>
      </c>
      <c r="DD802" s="18">
        <v>14.962060179051599</v>
      </c>
      <c r="DE802" s="19">
        <v>14.4691999597381</v>
      </c>
      <c r="DF802" s="17">
        <v>4.50595806404629E-2</v>
      </c>
      <c r="DG802" s="18">
        <v>0.11460742763411</v>
      </c>
      <c r="DH802" s="18">
        <v>8.3094133317322794E-2</v>
      </c>
      <c r="DI802" s="18">
        <v>9.6564267312982302E-2</v>
      </c>
      <c r="DJ802" s="18">
        <v>0.10239212825081601</v>
      </c>
      <c r="DK802" s="19">
        <v>7.8819939161857699E-2</v>
      </c>
      <c r="DL802" s="17">
        <v>2.0151257069941701E-2</v>
      </c>
      <c r="DM802" s="18">
        <v>5.1253999783251701E-2</v>
      </c>
      <c r="DN802" s="18">
        <v>3.7160826125792801E-2</v>
      </c>
      <c r="DO802" s="18">
        <v>4.3184853181857899E-2</v>
      </c>
      <c r="DP802" s="18">
        <v>4.5791151825940103E-2</v>
      </c>
      <c r="DQ802" s="19">
        <v>3.5249348389662302E-2</v>
      </c>
      <c r="DR802" s="20">
        <v>13.513752179323101</v>
      </c>
      <c r="DS802" s="21">
        <v>14.595528369143199</v>
      </c>
      <c r="DT802" s="21">
        <v>14.935391502684899</v>
      </c>
      <c r="DU802" s="21">
        <v>14.9487769188991</v>
      </c>
      <c r="DV802" s="21">
        <v>14.268912998491601</v>
      </c>
      <c r="DW802" s="22">
        <v>13.7760527791778</v>
      </c>
      <c r="DX802" s="20">
        <v>4.5059580640503097E-2</v>
      </c>
      <c r="DY802" s="21">
        <v>0.114607427634123</v>
      </c>
      <c r="DZ802" s="21">
        <v>8.3094133317326693E-2</v>
      </c>
      <c r="EA802" s="21">
        <v>9.6564267312987201E-2</v>
      </c>
      <c r="EB802" s="21">
        <v>0.102392128250836</v>
      </c>
      <c r="EC802" s="22">
        <v>7.8819939161899694E-2</v>
      </c>
      <c r="ED802" s="20">
        <v>2.01512570699597E-2</v>
      </c>
      <c r="EE802" s="21">
        <v>5.1253999783257197E-2</v>
      </c>
      <c r="EF802" s="21">
        <v>3.7160826125794501E-2</v>
      </c>
      <c r="EG802" s="21">
        <v>4.3184853181860099E-2</v>
      </c>
      <c r="EH802" s="21">
        <v>4.57911518259492E-2</v>
      </c>
      <c r="EI802" s="22">
        <v>3.52493483896811E-2</v>
      </c>
    </row>
    <row r="803" spans="1:139" x14ac:dyDescent="0.2">
      <c r="A803" s="12" t="s">
        <v>4916</v>
      </c>
      <c r="B803" s="12">
        <v>2</v>
      </c>
      <c r="C803" s="12">
        <v>2</v>
      </c>
      <c r="D803" s="12">
        <v>97.84</v>
      </c>
      <c r="E803" s="12" t="s">
        <v>4920</v>
      </c>
      <c r="F803" s="12" t="s">
        <v>4917</v>
      </c>
      <c r="G803" s="12">
        <v>13344.96686</v>
      </c>
      <c r="H803" s="12">
        <v>5612.7397689999998</v>
      </c>
      <c r="I803" s="12">
        <v>5497.46101</v>
      </c>
      <c r="J803" s="12">
        <v>4147.4871080000003</v>
      </c>
      <c r="K803" s="12">
        <v>11213.83469</v>
      </c>
      <c r="L803" s="12">
        <v>80379.725489999997</v>
      </c>
      <c r="M803" s="12">
        <v>155877.4878</v>
      </c>
      <c r="N803" s="12">
        <v>140898.68359999999</v>
      </c>
      <c r="O803" s="12">
        <v>142061.0821</v>
      </c>
      <c r="P803" s="12">
        <v>151246.35079999999</v>
      </c>
      <c r="Q803" s="12">
        <v>269837.56959999999</v>
      </c>
      <c r="R803" s="12">
        <v>399942.15429999999</v>
      </c>
      <c r="S803" s="12">
        <v>321542.80900000001</v>
      </c>
      <c r="T803" s="12">
        <v>252552.8187</v>
      </c>
      <c r="U803" s="12">
        <v>284792.50079999998</v>
      </c>
      <c r="V803" s="12">
        <v>181152.97760000001</v>
      </c>
      <c r="W803" s="12">
        <v>211466.80850000001</v>
      </c>
      <c r="X803" s="12">
        <v>176552.18359999999</v>
      </c>
      <c r="Y803" s="12">
        <v>123206.1839</v>
      </c>
      <c r="Z803" s="12">
        <v>109725.63400000001</v>
      </c>
      <c r="AA803" s="12">
        <v>24353.07087</v>
      </c>
      <c r="AB803" s="12">
        <v>29360.659060000002</v>
      </c>
      <c r="AC803" s="12">
        <v>10976.4395</v>
      </c>
      <c r="AD803" s="12">
        <v>11971.139520000001</v>
      </c>
      <c r="AE803" s="12">
        <v>16195.046689999999</v>
      </c>
      <c r="AF803" s="12">
        <v>22161.1803</v>
      </c>
      <c r="AG803" s="12">
        <v>21669.220170000001</v>
      </c>
      <c r="AH803" s="12">
        <v>10231.31273</v>
      </c>
      <c r="AI803" s="12">
        <v>2889.1052380000001</v>
      </c>
      <c r="AJ803" s="12">
        <v>7128.7676250000004</v>
      </c>
      <c r="AK803" s="12">
        <v>17700.641309999999</v>
      </c>
      <c r="AL803" s="12">
        <v>5252.0472289999998</v>
      </c>
      <c r="AM803" s="12">
        <v>5445.0621000000001</v>
      </c>
      <c r="AN803" s="12">
        <v>4199.7766620000002</v>
      </c>
      <c r="AO803" s="12">
        <v>12287.08872</v>
      </c>
      <c r="AP803" s="12">
        <v>82671.702250000002</v>
      </c>
      <c r="AQ803" s="12">
        <v>94599.452699999994</v>
      </c>
      <c r="AR803" s="12">
        <v>113542.81690000001</v>
      </c>
      <c r="AS803" s="12">
        <v>116686.8129</v>
      </c>
      <c r="AT803" s="12">
        <v>84218.391680000001</v>
      </c>
      <c r="AU803" s="12">
        <v>275366.46679999999</v>
      </c>
      <c r="AV803" s="12">
        <v>533374.99529999995</v>
      </c>
      <c r="AW803" s="12">
        <v>352906.04259999999</v>
      </c>
      <c r="AX803" s="12">
        <v>312030.56420000002</v>
      </c>
      <c r="AY803" s="12">
        <v>321046.77380000002</v>
      </c>
      <c r="AZ803" s="12">
        <v>272760.1311</v>
      </c>
      <c r="BA803" s="12">
        <v>174251.5791</v>
      </c>
      <c r="BB803" s="12">
        <v>178094.9577</v>
      </c>
      <c r="BC803" s="12">
        <v>100864.0376</v>
      </c>
      <c r="BD803" s="12">
        <v>127096.0338</v>
      </c>
      <c r="BE803" s="12">
        <v>27003.682789999999</v>
      </c>
      <c r="BF803" s="12">
        <v>38143.52594</v>
      </c>
      <c r="BG803" s="12">
        <v>10976.4395</v>
      </c>
      <c r="BH803" s="12">
        <v>9027.8293549999999</v>
      </c>
      <c r="BI803" s="12">
        <v>19320.623329999999</v>
      </c>
      <c r="BJ803" s="12">
        <v>27994.434109999998</v>
      </c>
      <c r="BK803" s="12">
        <v>20680.355350000002</v>
      </c>
      <c r="BL803" s="12">
        <v>11273.375620000001</v>
      </c>
      <c r="BM803" s="12">
        <v>1913.8483309999999</v>
      </c>
      <c r="BN803" s="12">
        <v>6741.9562169999999</v>
      </c>
      <c r="BU803" s="11" t="s">
        <v>4918</v>
      </c>
      <c r="BV803" s="11" t="s">
        <v>4919</v>
      </c>
      <c r="BW803" s="12">
        <f t="shared" si="62"/>
        <v>8</v>
      </c>
      <c r="BX803" s="12">
        <f t="shared" si="63"/>
        <v>0</v>
      </c>
      <c r="BY803" s="12">
        <f t="shared" si="64"/>
        <v>38.392833572601837</v>
      </c>
      <c r="BZ803" s="23">
        <f t="shared" si="65"/>
        <v>2.8680560504186814</v>
      </c>
      <c r="CA803" s="24">
        <f t="shared" si="66"/>
        <v>13.386360969827356</v>
      </c>
      <c r="CB803" s="13">
        <v>1.5174999999999999E-12</v>
      </c>
      <c r="CC803" s="13">
        <v>9.9804999999999998E-11</v>
      </c>
      <c r="CD803" s="13">
        <v>3.7352809960879501E-13</v>
      </c>
      <c r="CE803" s="13">
        <v>2.9033320469592701E-11</v>
      </c>
      <c r="CF803" s="13">
        <v>0.99995242836328102</v>
      </c>
      <c r="CG803" s="12">
        <v>1</v>
      </c>
      <c r="CH803" s="14">
        <v>7963.2978874</v>
      </c>
      <c r="CI803" s="15">
        <v>134092.665958</v>
      </c>
      <c r="CJ803" s="15">
        <v>305733.57047999999</v>
      </c>
      <c r="CK803" s="15">
        <v>160420.75752000001</v>
      </c>
      <c r="CL803" s="15">
        <v>18571.271128</v>
      </c>
      <c r="CM803" s="15">
        <v>12815.917212599999</v>
      </c>
      <c r="CN803" s="14">
        <v>4052.59908311351</v>
      </c>
      <c r="CO803" s="15">
        <v>30674.602165393098</v>
      </c>
      <c r="CP803" s="15">
        <v>58481.691422097603</v>
      </c>
      <c r="CQ803" s="15">
        <v>42575.424883080399</v>
      </c>
      <c r="CR803" s="15">
        <v>8011.3941902161596</v>
      </c>
      <c r="CS803" s="16">
        <v>8707.4732582205706</v>
      </c>
      <c r="CT803" s="14">
        <v>1812.37740707902</v>
      </c>
      <c r="CU803" s="15">
        <v>13718.0991249162</v>
      </c>
      <c r="CV803" s="15">
        <v>26153.807491795302</v>
      </c>
      <c r="CW803" s="15">
        <v>19040.3088419007</v>
      </c>
      <c r="CX803" s="15">
        <v>3582.80440077404</v>
      </c>
      <c r="CY803" s="16">
        <v>3894.10042352855</v>
      </c>
      <c r="CZ803" s="17">
        <v>9.5729255692129094</v>
      </c>
      <c r="DA803" s="18">
        <v>12.4727105604484</v>
      </c>
      <c r="DB803" s="18">
        <v>13.310032870067801</v>
      </c>
      <c r="DC803" s="18">
        <v>12.6486761904969</v>
      </c>
      <c r="DD803" s="18">
        <v>10.4479562340609</v>
      </c>
      <c r="DE803" s="19">
        <v>9.9058570809101401</v>
      </c>
      <c r="DF803" s="17">
        <v>0.50400846223482698</v>
      </c>
      <c r="DG803" s="18">
        <v>0.27444203328510403</v>
      </c>
      <c r="DH803" s="18">
        <v>0.180912955498954</v>
      </c>
      <c r="DI803" s="18">
        <v>0.27825125367592102</v>
      </c>
      <c r="DJ803" s="18">
        <v>0.43115217943996498</v>
      </c>
      <c r="DK803" s="19">
        <v>0.84969709357053202</v>
      </c>
      <c r="DL803" s="17">
        <v>0.225399436558442</v>
      </c>
      <c r="DM803" s="18">
        <v>0.122734208461751</v>
      </c>
      <c r="DN803" s="18">
        <v>8.0906733301211203E-2</v>
      </c>
      <c r="DO803" s="18">
        <v>0.12443774360878</v>
      </c>
      <c r="DP803" s="18">
        <v>0.19281711637498999</v>
      </c>
      <c r="DQ803" s="19">
        <v>0.37999609230154202</v>
      </c>
      <c r="DR803" s="20">
        <v>8.8797783818263092</v>
      </c>
      <c r="DS803" s="21">
        <v>11.779563379871499</v>
      </c>
      <c r="DT803" s="21">
        <v>12.616885689504899</v>
      </c>
      <c r="DU803" s="21">
        <v>11.955529009925201</v>
      </c>
      <c r="DV803" s="21">
        <v>9.7548090524040791</v>
      </c>
      <c r="DW803" s="22">
        <v>9.2127098926901496</v>
      </c>
      <c r="DX803" s="20">
        <v>0.50400846739701799</v>
      </c>
      <c r="DY803" s="21">
        <v>0.27444203329724798</v>
      </c>
      <c r="DZ803" s="21">
        <v>0.180912955499865</v>
      </c>
      <c r="EA803" s="21">
        <v>0.27825125368242598</v>
      </c>
      <c r="EB803" s="21">
        <v>0.43115218021214202</v>
      </c>
      <c r="EC803" s="22">
        <v>0.84969710477239502</v>
      </c>
      <c r="ED803" s="20">
        <v>0.225399438867044</v>
      </c>
      <c r="EE803" s="21">
        <v>0.122734208467182</v>
      </c>
      <c r="EF803" s="21">
        <v>8.0906733301618294E-2</v>
      </c>
      <c r="EG803" s="21">
        <v>0.12443774361168899</v>
      </c>
      <c r="EH803" s="21">
        <v>0.19281711672031801</v>
      </c>
      <c r="EI803" s="22">
        <v>0.37999609731116701</v>
      </c>
    </row>
    <row r="804" spans="1:139" x14ac:dyDescent="0.2">
      <c r="A804" s="12" t="s">
        <v>4921</v>
      </c>
      <c r="B804" s="12">
        <v>3</v>
      </c>
      <c r="C804" s="12">
        <v>3</v>
      </c>
      <c r="D804" s="12">
        <v>260.97000000000003</v>
      </c>
      <c r="E804" s="12" t="s">
        <v>4929</v>
      </c>
      <c r="F804" s="12" t="s">
        <v>4922</v>
      </c>
      <c r="G804" s="12">
        <v>1532254.7590000001</v>
      </c>
      <c r="H804" s="12">
        <v>1132098.906</v>
      </c>
      <c r="I804" s="12">
        <v>1292926.2109999999</v>
      </c>
      <c r="J804" s="12">
        <v>1147719.95</v>
      </c>
      <c r="K804" s="12">
        <v>1346452.14</v>
      </c>
      <c r="L804" s="12">
        <v>1530006.172</v>
      </c>
      <c r="M804" s="12">
        <v>1242008.2549999999</v>
      </c>
      <c r="N804" s="12">
        <v>1535495.5649999999</v>
      </c>
      <c r="O804" s="12">
        <v>2199832.4670000002</v>
      </c>
      <c r="P804" s="12">
        <v>2300340.8229999999</v>
      </c>
      <c r="Q804" s="12">
        <v>2059841.0859999999</v>
      </c>
      <c r="R804" s="12">
        <v>1900266.112</v>
      </c>
      <c r="S804" s="12">
        <v>1899607.047</v>
      </c>
      <c r="T804" s="12">
        <v>2108309.4589999998</v>
      </c>
      <c r="U804" s="12">
        <v>1956673.7409999999</v>
      </c>
      <c r="V804" s="12">
        <v>1846579.098</v>
      </c>
      <c r="W804" s="12">
        <v>1847723.652</v>
      </c>
      <c r="X804" s="12">
        <v>1846812.706</v>
      </c>
      <c r="Y804" s="12">
        <v>1622706.98</v>
      </c>
      <c r="Z804" s="12">
        <v>1439195.59</v>
      </c>
      <c r="AA804" s="12">
        <v>1454056.5360000001</v>
      </c>
      <c r="AB804" s="12">
        <v>2165262.54</v>
      </c>
      <c r="AC804" s="12">
        <v>1786405.754</v>
      </c>
      <c r="AD804" s="12">
        <v>2105651.0159999998</v>
      </c>
      <c r="AE804" s="12">
        <v>1736584.86</v>
      </c>
      <c r="AF804" s="12">
        <v>1545324.5930000001</v>
      </c>
      <c r="AG804" s="12">
        <v>1538398.9240000001</v>
      </c>
      <c r="AH804" s="12">
        <v>1545934.335</v>
      </c>
      <c r="AI804" s="12">
        <v>1515999.8770000001</v>
      </c>
      <c r="AJ804" s="12">
        <v>1741704.665</v>
      </c>
      <c r="AK804" s="12">
        <v>2032368.621</v>
      </c>
      <c r="AL804" s="12">
        <v>1059346.6240000001</v>
      </c>
      <c r="AM804" s="12">
        <v>1280602.7180000001</v>
      </c>
      <c r="AN804" s="12">
        <v>1162189.8589999999</v>
      </c>
      <c r="AO804" s="12">
        <v>1475318.423</v>
      </c>
      <c r="AP804" s="12">
        <v>1573633.325</v>
      </c>
      <c r="AQ804" s="12">
        <v>753754.13619999995</v>
      </c>
      <c r="AR804" s="12">
        <v>1237374.8810000001</v>
      </c>
      <c r="AS804" s="12">
        <v>1806908.943</v>
      </c>
      <c r="AT804" s="12">
        <v>1280897.0490000001</v>
      </c>
      <c r="AU804" s="12">
        <v>2102046.659</v>
      </c>
      <c r="AV804" s="12">
        <v>2534252.5610000002</v>
      </c>
      <c r="AW804" s="12">
        <v>2084894.4110000001</v>
      </c>
      <c r="AX804" s="12">
        <v>2604829.3319999999</v>
      </c>
      <c r="AY804" s="12">
        <v>2205759.5970000001</v>
      </c>
      <c r="AZ804" s="12">
        <v>2780374.7069999999</v>
      </c>
      <c r="BA804" s="12">
        <v>1522549.8810000001</v>
      </c>
      <c r="BB804" s="12">
        <v>1862950.7949999999</v>
      </c>
      <c r="BC804" s="12">
        <v>1328446.128</v>
      </c>
      <c r="BD804" s="12">
        <v>1667031.1629999999</v>
      </c>
      <c r="BE804" s="12">
        <v>1612317.4639999999</v>
      </c>
      <c r="BF804" s="12">
        <v>2812973.227</v>
      </c>
      <c r="BG804" s="12">
        <v>1786405.754</v>
      </c>
      <c r="BH804" s="12">
        <v>1587940.564</v>
      </c>
      <c r="BI804" s="12">
        <v>2071738.514</v>
      </c>
      <c r="BJ804" s="12">
        <v>1952084.091</v>
      </c>
      <c r="BK804" s="12">
        <v>1468194.8030000001</v>
      </c>
      <c r="BL804" s="12">
        <v>1703388.304</v>
      </c>
      <c r="BM804" s="12">
        <v>1004253.426</v>
      </c>
      <c r="BN804" s="12">
        <v>1647198.6769999999</v>
      </c>
      <c r="BO804" s="11" t="s">
        <v>4923</v>
      </c>
      <c r="BP804" s="11" t="s">
        <v>4924</v>
      </c>
      <c r="BQ804" s="11" t="s">
        <v>4925</v>
      </c>
      <c r="BR804" s="11" t="s">
        <v>4926</v>
      </c>
      <c r="BU804" s="11" t="s">
        <v>4927</v>
      </c>
      <c r="BV804" s="11" t="s">
        <v>4928</v>
      </c>
      <c r="BW804" s="12">
        <f t="shared" si="62"/>
        <v>8</v>
      </c>
      <c r="BX804" s="12">
        <f t="shared" si="63"/>
        <v>0</v>
      </c>
      <c r="BY804" s="12">
        <f t="shared" si="64"/>
        <v>1.538366478942176</v>
      </c>
      <c r="BZ804" s="23">
        <f t="shared" si="65"/>
        <v>1.1693959665127547</v>
      </c>
      <c r="CA804" s="24">
        <f t="shared" si="66"/>
        <v>1.3155223063832904</v>
      </c>
      <c r="CB804" s="13">
        <v>2.1816040000000002E-3</v>
      </c>
      <c r="CC804" s="13">
        <v>1.7760405999999999E-2</v>
      </c>
      <c r="CD804" s="13">
        <v>9.4419784732318202E-4</v>
      </c>
      <c r="CE804" s="13">
        <v>8.1544359541547498E-3</v>
      </c>
      <c r="CF804" s="13">
        <v>0.93443128747692195</v>
      </c>
      <c r="CG804" s="12">
        <v>1</v>
      </c>
      <c r="CH804" s="14">
        <v>1290290.3932</v>
      </c>
      <c r="CI804" s="15">
        <v>1761536.6564</v>
      </c>
      <c r="CJ804" s="15">
        <v>1984939.4890000001</v>
      </c>
      <c r="CK804" s="15">
        <v>1720603.6052000001</v>
      </c>
      <c r="CL804" s="15">
        <v>1849592.1412</v>
      </c>
      <c r="CM804" s="15">
        <v>1577472.4787999999</v>
      </c>
      <c r="CN804" s="14">
        <v>163599.14543854599</v>
      </c>
      <c r="CO804" s="15">
        <v>462877.91252231802</v>
      </c>
      <c r="CP804" s="15">
        <v>94974.414543099803</v>
      </c>
      <c r="CQ804" s="15">
        <v>184886.64666068699</v>
      </c>
      <c r="CR804" s="15">
        <v>290871.76218865201</v>
      </c>
      <c r="CS804" s="16">
        <v>92609.361725152703</v>
      </c>
      <c r="CT804" s="14">
        <v>73163.762052292805</v>
      </c>
      <c r="CU804" s="15">
        <v>207005.29553662101</v>
      </c>
      <c r="CV804" s="15">
        <v>42473.849408323098</v>
      </c>
      <c r="CW804" s="15">
        <v>82683.822013055906</v>
      </c>
      <c r="CX804" s="15">
        <v>130081.80659779601</v>
      </c>
      <c r="CY804" s="16">
        <v>41416.165634061697</v>
      </c>
      <c r="CZ804" s="17">
        <v>14.757252166305699</v>
      </c>
      <c r="DA804" s="18">
        <v>15.047116353317501</v>
      </c>
      <c r="DB804" s="18">
        <v>15.193338179042099</v>
      </c>
      <c r="DC804" s="18">
        <v>15.046443853583799</v>
      </c>
      <c r="DD804" s="18">
        <v>15.1133876734583</v>
      </c>
      <c r="DE804" s="19">
        <v>14.9631665793435</v>
      </c>
      <c r="DF804" s="17">
        <v>0.124479053294514</v>
      </c>
      <c r="DG804" s="18">
        <v>0.263431129098468</v>
      </c>
      <c r="DH804" s="18">
        <v>4.7541426359122702E-2</v>
      </c>
      <c r="DI804" s="18">
        <v>0.112128174698593</v>
      </c>
      <c r="DJ804" s="18">
        <v>0.16139482210401401</v>
      </c>
      <c r="DK804" s="19">
        <v>5.6659528360286697E-2</v>
      </c>
      <c r="DL804" s="17">
        <v>5.5668724988270697E-2</v>
      </c>
      <c r="DM804" s="18">
        <v>0.11780998241074001</v>
      </c>
      <c r="DN804" s="18">
        <v>2.1261172217259702E-2</v>
      </c>
      <c r="DO804" s="18">
        <v>5.01452441638051E-2</v>
      </c>
      <c r="DP804" s="18">
        <v>7.2177958688212002E-2</v>
      </c>
      <c r="DQ804" s="19">
        <v>2.5338911397335701E-2</v>
      </c>
      <c r="DR804" s="20">
        <v>14.064104985745599</v>
      </c>
      <c r="DS804" s="21">
        <v>14.353969172757401</v>
      </c>
      <c r="DT804" s="21">
        <v>14.5001909984821</v>
      </c>
      <c r="DU804" s="21">
        <v>14.353296673023699</v>
      </c>
      <c r="DV804" s="21">
        <v>14.4202404928982</v>
      </c>
      <c r="DW804" s="22">
        <v>14.270019398783401</v>
      </c>
      <c r="DX804" s="20">
        <v>0.124479053294552</v>
      </c>
      <c r="DY804" s="21">
        <v>0.26343112909851502</v>
      </c>
      <c r="DZ804" s="21">
        <v>4.7541426359129002E-2</v>
      </c>
      <c r="EA804" s="21">
        <v>0.112128174698614</v>
      </c>
      <c r="EB804" s="21">
        <v>0.16139482210403999</v>
      </c>
      <c r="EC804" s="22">
        <v>5.6659528360297098E-2</v>
      </c>
      <c r="ED804" s="20">
        <v>5.5668724988287302E-2</v>
      </c>
      <c r="EE804" s="21">
        <v>0.11780998241076</v>
      </c>
      <c r="EF804" s="21">
        <v>2.1261172217262599E-2</v>
      </c>
      <c r="EG804" s="21">
        <v>5.0145244163814703E-2</v>
      </c>
      <c r="EH804" s="21">
        <v>7.2177958688223604E-2</v>
      </c>
      <c r="EI804" s="22">
        <v>2.5338911397340302E-2</v>
      </c>
    </row>
    <row r="805" spans="1:139" x14ac:dyDescent="0.2">
      <c r="A805" s="12" t="s">
        <v>4930</v>
      </c>
      <c r="B805" s="12">
        <v>2</v>
      </c>
      <c r="C805" s="12">
        <v>1</v>
      </c>
      <c r="D805" s="12">
        <v>82.18</v>
      </c>
      <c r="E805" s="12" t="s">
        <v>4934</v>
      </c>
      <c r="F805" s="12" t="s">
        <v>4931</v>
      </c>
      <c r="G805" s="12">
        <v>429647.87670000002</v>
      </c>
      <c r="H805" s="12">
        <v>354036.05599999998</v>
      </c>
      <c r="I805" s="12">
        <v>246388.02499999999</v>
      </c>
      <c r="J805" s="12">
        <v>331488.42139999999</v>
      </c>
      <c r="K805" s="12">
        <v>414577.89399999997</v>
      </c>
      <c r="L805" s="12">
        <v>672012.59759999998</v>
      </c>
      <c r="M805" s="12">
        <v>778525.80859999999</v>
      </c>
      <c r="N805" s="12">
        <v>450263.12939999998</v>
      </c>
      <c r="O805" s="12">
        <v>542834.41680000001</v>
      </c>
      <c r="P805" s="12">
        <v>788287.52899999998</v>
      </c>
      <c r="Q805" s="12">
        <v>694496.99560000002</v>
      </c>
      <c r="R805" s="12">
        <v>478864.31479999999</v>
      </c>
      <c r="S805" s="12">
        <v>635783.74809999997</v>
      </c>
      <c r="T805" s="12">
        <v>610084.83559999999</v>
      </c>
      <c r="U805" s="12">
        <v>778414.79130000004</v>
      </c>
      <c r="V805" s="12">
        <v>605928.0686</v>
      </c>
      <c r="W805" s="12">
        <v>577351.36450000003</v>
      </c>
      <c r="X805" s="12">
        <v>664023.81099999999</v>
      </c>
      <c r="Y805" s="12">
        <v>347198.79229999997</v>
      </c>
      <c r="Z805" s="12">
        <v>439842.3222</v>
      </c>
      <c r="AA805" s="12">
        <v>417553.30469999998</v>
      </c>
      <c r="AB805" s="12">
        <v>499611.87790000002</v>
      </c>
      <c r="AC805" s="12">
        <v>467239.44079999998</v>
      </c>
      <c r="AD805" s="12">
        <v>676379.07669999998</v>
      </c>
      <c r="AE805" s="12">
        <v>426544.55589999998</v>
      </c>
      <c r="AF805" s="12">
        <v>350931.76089999999</v>
      </c>
      <c r="AG805" s="12">
        <v>390881.50890000002</v>
      </c>
      <c r="AH805" s="12">
        <v>507147.72269999998</v>
      </c>
      <c r="AI805" s="12">
        <v>447824.48080000002</v>
      </c>
      <c r="AJ805" s="12">
        <v>416445.46230000001</v>
      </c>
      <c r="AK805" s="12">
        <v>569880.9926</v>
      </c>
      <c r="AL805" s="12">
        <v>331284.571</v>
      </c>
      <c r="AM805" s="12">
        <v>244039.58379999999</v>
      </c>
      <c r="AN805" s="12">
        <v>335667.67050000001</v>
      </c>
      <c r="AO805" s="12">
        <v>454256.32770000002</v>
      </c>
      <c r="AP805" s="12">
        <v>691174.60950000002</v>
      </c>
      <c r="AQ805" s="12">
        <v>472474.35440000001</v>
      </c>
      <c r="AR805" s="12">
        <v>362843.3052</v>
      </c>
      <c r="AS805" s="12">
        <v>445875.93680000002</v>
      </c>
      <c r="AT805" s="12">
        <v>438941.5515</v>
      </c>
      <c r="AU805" s="12">
        <v>708727.04680000001</v>
      </c>
      <c r="AV805" s="12">
        <v>638627.98389999999</v>
      </c>
      <c r="AW805" s="12">
        <v>697797.99210000003</v>
      </c>
      <c r="AX805" s="12">
        <v>753763.57490000001</v>
      </c>
      <c r="AY805" s="12">
        <v>877507.50699999998</v>
      </c>
      <c r="AZ805" s="12">
        <v>912339.51340000005</v>
      </c>
      <c r="BA805" s="12">
        <v>475745.52069999999</v>
      </c>
      <c r="BB805" s="12">
        <v>669826.28119999997</v>
      </c>
      <c r="BC805" s="12">
        <v>284237.9412</v>
      </c>
      <c r="BD805" s="12">
        <v>509472.69650000002</v>
      </c>
      <c r="BE805" s="12">
        <v>463000.21250000002</v>
      </c>
      <c r="BF805" s="12">
        <v>649064.40229999996</v>
      </c>
      <c r="BG805" s="12">
        <v>467239.44079999998</v>
      </c>
      <c r="BH805" s="12">
        <v>510079.66889999999</v>
      </c>
      <c r="BI805" s="12">
        <v>508865.88069999998</v>
      </c>
      <c r="BJ805" s="12">
        <v>443303.82789999997</v>
      </c>
      <c r="BK805" s="12">
        <v>373043.8124</v>
      </c>
      <c r="BL805" s="12">
        <v>558800.90099999995</v>
      </c>
      <c r="BM805" s="12">
        <v>296655.21480000002</v>
      </c>
      <c r="BN805" s="12">
        <v>393848.8701</v>
      </c>
      <c r="BO805" s="11" t="s">
        <v>287</v>
      </c>
      <c r="BP805" s="11" t="s">
        <v>288</v>
      </c>
      <c r="BQ805" s="11" t="s">
        <v>289</v>
      </c>
      <c r="BR805" s="11" t="s">
        <v>290</v>
      </c>
      <c r="BS805" s="11" t="s">
        <v>556</v>
      </c>
      <c r="BT805" s="11" t="s">
        <v>557</v>
      </c>
      <c r="BU805" s="11" t="s">
        <v>4932</v>
      </c>
      <c r="BV805" s="11" t="s">
        <v>4933</v>
      </c>
      <c r="BW805" s="12">
        <f t="shared" si="62"/>
        <v>4</v>
      </c>
      <c r="BX805" s="12">
        <f t="shared" si="63"/>
        <v>0</v>
      </c>
      <c r="BY805" s="12">
        <f t="shared" si="64"/>
        <v>1.8196350646501929</v>
      </c>
      <c r="BZ805" s="23">
        <f t="shared" si="65"/>
        <v>1.2558791978317698</v>
      </c>
      <c r="CA805" s="24">
        <f t="shared" si="66"/>
        <v>1.4488933870325484</v>
      </c>
      <c r="CB805" s="13">
        <v>9.3240100000000002E-4</v>
      </c>
      <c r="CC805" s="13">
        <v>9.4905110000000001E-3</v>
      </c>
      <c r="CD805" s="13">
        <v>2.0970492542228501E-4</v>
      </c>
      <c r="CE805" s="13">
        <v>2.3591804110007098E-3</v>
      </c>
      <c r="CF805" s="13">
        <v>0.94846207718244102</v>
      </c>
      <c r="CG805" s="12">
        <v>1</v>
      </c>
      <c r="CH805" s="14">
        <v>355227.65461999999</v>
      </c>
      <c r="CI805" s="15">
        <v>646384.69628000003</v>
      </c>
      <c r="CJ805" s="15">
        <v>639528.93707999995</v>
      </c>
      <c r="CK805" s="15">
        <v>526868.87172000005</v>
      </c>
      <c r="CL805" s="15">
        <v>497465.65120000002</v>
      </c>
      <c r="CM805" s="15">
        <v>422646.18712000002</v>
      </c>
      <c r="CN805" s="14">
        <v>73266.391418342901</v>
      </c>
      <c r="CO805" s="15">
        <v>147851.95822261501</v>
      </c>
      <c r="CP805" s="15">
        <v>110685.218485479</v>
      </c>
      <c r="CQ805" s="15">
        <v>129870.390984281</v>
      </c>
      <c r="CR805" s="15">
        <v>105290.109685127</v>
      </c>
      <c r="CS805" s="16">
        <v>59086.501603140401</v>
      </c>
      <c r="CT805" s="14">
        <v>32765.726335504402</v>
      </c>
      <c r="CU805" s="15">
        <v>66121.405838445105</v>
      </c>
      <c r="CV805" s="15">
        <v>49499.934527589401</v>
      </c>
      <c r="CW805" s="15">
        <v>58079.804501065599</v>
      </c>
      <c r="CX805" s="15">
        <v>47087.168522870801</v>
      </c>
      <c r="CY805" s="16">
        <v>26424.2868274545</v>
      </c>
      <c r="CZ805" s="17">
        <v>13.4549276864131</v>
      </c>
      <c r="DA805" s="18">
        <v>14.049738182121301</v>
      </c>
      <c r="DB805" s="18">
        <v>14.048966693097499</v>
      </c>
      <c r="DC805" s="18">
        <v>13.8408712854089</v>
      </c>
      <c r="DD805" s="18">
        <v>13.794413684688299</v>
      </c>
      <c r="DE805" s="19">
        <v>13.639693553195601</v>
      </c>
      <c r="DF805" s="17">
        <v>0.22188804787433</v>
      </c>
      <c r="DG805" s="18">
        <v>0.24195298067771001</v>
      </c>
      <c r="DH805" s="18">
        <v>0.180678434111394</v>
      </c>
      <c r="DI805" s="18">
        <v>0.26661586088282802</v>
      </c>
      <c r="DJ805" s="18">
        <v>0.194535616583799</v>
      </c>
      <c r="DK805" s="19">
        <v>0.138895415231339</v>
      </c>
      <c r="DL805" s="17">
        <v>9.9231351688345695E-2</v>
      </c>
      <c r="DM805" s="18">
        <v>0.10820466243081001</v>
      </c>
      <c r="DN805" s="18">
        <v>8.0801852148258899E-2</v>
      </c>
      <c r="DO805" s="18">
        <v>0.119234237762726</v>
      </c>
      <c r="DP805" s="18">
        <v>8.6998972545241901E-2</v>
      </c>
      <c r="DQ805" s="19">
        <v>6.2115918044066701E-2</v>
      </c>
      <c r="DR805" s="20">
        <v>12.761780505850901</v>
      </c>
      <c r="DS805" s="21">
        <v>13.3565910015607</v>
      </c>
      <c r="DT805" s="21">
        <v>13.3558195125369</v>
      </c>
      <c r="DU805" s="21">
        <v>13.147724104847899</v>
      </c>
      <c r="DV805" s="21">
        <v>13.101266504127301</v>
      </c>
      <c r="DW805" s="22">
        <v>12.9465463726342</v>
      </c>
      <c r="DX805" s="20">
        <v>0.22188804787543201</v>
      </c>
      <c r="DY805" s="21">
        <v>0.24195298067805901</v>
      </c>
      <c r="DZ805" s="21">
        <v>0.18067843411164999</v>
      </c>
      <c r="EA805" s="21">
        <v>0.26661586088344502</v>
      </c>
      <c r="EB805" s="21">
        <v>0.194535616584151</v>
      </c>
      <c r="EC805" s="22">
        <v>0.13889541523173601</v>
      </c>
      <c r="ED805" s="20">
        <v>9.9231351688838898E-2</v>
      </c>
      <c r="EE805" s="21">
        <v>0.10820466243096701</v>
      </c>
      <c r="EF805" s="21">
        <v>8.0801852148373002E-2</v>
      </c>
      <c r="EG805" s="21">
        <v>0.119234237763002</v>
      </c>
      <c r="EH805" s="21">
        <v>8.69989725453994E-2</v>
      </c>
      <c r="EI805" s="22">
        <v>6.2115918044244399E-2</v>
      </c>
    </row>
    <row r="806" spans="1:139" x14ac:dyDescent="0.2">
      <c r="A806" s="12" t="s">
        <v>4935</v>
      </c>
      <c r="B806" s="12">
        <v>3</v>
      </c>
      <c r="C806" s="12">
        <v>3</v>
      </c>
      <c r="D806" s="12">
        <v>143.26</v>
      </c>
      <c r="E806" s="12" t="s">
        <v>4939</v>
      </c>
      <c r="F806" s="12" t="s">
        <v>4936</v>
      </c>
      <c r="G806" s="12">
        <v>370699.33199999999</v>
      </c>
      <c r="H806" s="12">
        <v>396345.64409999998</v>
      </c>
      <c r="I806" s="12">
        <v>379324.27659999998</v>
      </c>
      <c r="J806" s="12">
        <v>363298.11430000002</v>
      </c>
      <c r="K806" s="12">
        <v>387905.75410000002</v>
      </c>
      <c r="L806" s="12">
        <v>597864.67370000004</v>
      </c>
      <c r="M806" s="12">
        <v>636002.47880000004</v>
      </c>
      <c r="N806" s="12">
        <v>667263.5773</v>
      </c>
      <c r="O806" s="12">
        <v>530307.50699999998</v>
      </c>
      <c r="P806" s="12">
        <v>700975.89110000001</v>
      </c>
      <c r="Q806" s="12">
        <v>690213.95440000005</v>
      </c>
      <c r="R806" s="12">
        <v>630844.89899999998</v>
      </c>
      <c r="S806" s="12">
        <v>621645.88959999999</v>
      </c>
      <c r="T806" s="12">
        <v>644570.64489999996</v>
      </c>
      <c r="U806" s="12">
        <v>605934.50520000001</v>
      </c>
      <c r="V806" s="12">
        <v>604803.81570000004</v>
      </c>
      <c r="W806" s="12">
        <v>541282.6017</v>
      </c>
      <c r="X806" s="12">
        <v>713457.44429999997</v>
      </c>
      <c r="Y806" s="12">
        <v>539613.93400000001</v>
      </c>
      <c r="Z806" s="12">
        <v>411982.33970000001</v>
      </c>
      <c r="AA806" s="12">
        <v>499819.94530000002</v>
      </c>
      <c r="AB806" s="12">
        <v>499578.48749999999</v>
      </c>
      <c r="AC806" s="12">
        <v>475436.8297</v>
      </c>
      <c r="AD806" s="12">
        <v>554963.78410000005</v>
      </c>
      <c r="AE806" s="12">
        <v>477496.50199999998</v>
      </c>
      <c r="AF806" s="12">
        <v>500728.12449999998</v>
      </c>
      <c r="AG806" s="12">
        <v>452392.27020000003</v>
      </c>
      <c r="AH806" s="12">
        <v>489612.91950000002</v>
      </c>
      <c r="AI806" s="12">
        <v>508938.04960000003</v>
      </c>
      <c r="AJ806" s="12">
        <v>475429.43910000002</v>
      </c>
      <c r="AK806" s="12">
        <v>491692.18489999999</v>
      </c>
      <c r="AL806" s="12">
        <v>370875.21019999997</v>
      </c>
      <c r="AM806" s="12">
        <v>375708.75689999998</v>
      </c>
      <c r="AN806" s="12">
        <v>367878.40500000003</v>
      </c>
      <c r="AO806" s="12">
        <v>425031.44990000001</v>
      </c>
      <c r="AP806" s="12">
        <v>614912.40469999996</v>
      </c>
      <c r="AQ806" s="12">
        <v>385979.31790000002</v>
      </c>
      <c r="AR806" s="12">
        <v>537712.51980000001</v>
      </c>
      <c r="AS806" s="12">
        <v>435586.52350000001</v>
      </c>
      <c r="AT806" s="12">
        <v>390323.87790000002</v>
      </c>
      <c r="AU806" s="12">
        <v>704356.24730000005</v>
      </c>
      <c r="AV806" s="12">
        <v>841313.90359999996</v>
      </c>
      <c r="AW806" s="12">
        <v>682281.12919999997</v>
      </c>
      <c r="AX806" s="12">
        <v>796371.00490000006</v>
      </c>
      <c r="AY806" s="12">
        <v>683070.36690000002</v>
      </c>
      <c r="AZ806" s="12">
        <v>910646.73770000006</v>
      </c>
      <c r="BA806" s="12">
        <v>446024.36070000002</v>
      </c>
      <c r="BB806" s="12">
        <v>719691.88260000001</v>
      </c>
      <c r="BC806" s="12">
        <v>441760.61959999998</v>
      </c>
      <c r="BD806" s="12">
        <v>477202.26760000002</v>
      </c>
      <c r="BE806" s="12">
        <v>554220.83440000005</v>
      </c>
      <c r="BF806" s="12">
        <v>649021.02350000001</v>
      </c>
      <c r="BG806" s="12">
        <v>475436.8297</v>
      </c>
      <c r="BH806" s="12">
        <v>418516.41029999999</v>
      </c>
      <c r="BI806" s="12">
        <v>569651.34039999999</v>
      </c>
      <c r="BJ806" s="12">
        <v>632529.50879999995</v>
      </c>
      <c r="BK806" s="12">
        <v>431747.55869999999</v>
      </c>
      <c r="BL806" s="12">
        <v>539480.17169999995</v>
      </c>
      <c r="BM806" s="12">
        <v>337139.06430000003</v>
      </c>
      <c r="BN806" s="12">
        <v>449632.33919999999</v>
      </c>
      <c r="BU806" s="11" t="s">
        <v>4937</v>
      </c>
      <c r="BV806" s="11" t="s">
        <v>4938</v>
      </c>
      <c r="BW806" s="12">
        <f t="shared" si="62"/>
        <v>8</v>
      </c>
      <c r="BX806" s="12">
        <f t="shared" si="63"/>
        <v>0</v>
      </c>
      <c r="BY806" s="12">
        <f t="shared" si="64"/>
        <v>1.6827862165590408</v>
      </c>
      <c r="BZ806" s="23">
        <f t="shared" si="65"/>
        <v>1.1997982935732519</v>
      </c>
      <c r="CA806" s="24">
        <f t="shared" si="66"/>
        <v>1.4025576012009064</v>
      </c>
      <c r="CB806" s="13">
        <v>2.00478E-7</v>
      </c>
      <c r="CC806" s="13">
        <v>6.3484799999999997E-6</v>
      </c>
      <c r="CD806" s="13">
        <v>1.2572919408123099E-8</v>
      </c>
      <c r="CE806" s="13">
        <v>4.8862936790660402E-7</v>
      </c>
      <c r="CF806" s="13">
        <v>0.999854950472853</v>
      </c>
      <c r="CG806" s="12">
        <v>1</v>
      </c>
      <c r="CH806" s="14">
        <v>379514.62422</v>
      </c>
      <c r="CI806" s="15">
        <v>626482.82557999995</v>
      </c>
      <c r="CJ806" s="15">
        <v>638641.97861999995</v>
      </c>
      <c r="CK806" s="15">
        <v>562228.02708000003</v>
      </c>
      <c r="CL806" s="15">
        <v>501459.10972000001</v>
      </c>
      <c r="CM806" s="15">
        <v>485420.16058000003</v>
      </c>
      <c r="CN806" s="14">
        <v>13175.8784715657</v>
      </c>
      <c r="CO806" s="15">
        <v>65900.684442264304</v>
      </c>
      <c r="CP806" s="15">
        <v>32071.241322284801</v>
      </c>
      <c r="CQ806" s="15">
        <v>109780.35916750399</v>
      </c>
      <c r="CR806" s="15">
        <v>32094.934984440599</v>
      </c>
      <c r="CS806" s="16">
        <v>22336.406097101499</v>
      </c>
      <c r="CT806" s="14">
        <v>5892.4319851393902</v>
      </c>
      <c r="CU806" s="15">
        <v>29471.6820353332</v>
      </c>
      <c r="CV806" s="15">
        <v>14342.6951438858</v>
      </c>
      <c r="CW806" s="15">
        <v>49095.269138576099</v>
      </c>
      <c r="CX806" s="15">
        <v>14353.2912717291</v>
      </c>
      <c r="CY806" s="16">
        <v>9989.1444812319296</v>
      </c>
      <c r="CZ806" s="17">
        <v>13.5393135764911</v>
      </c>
      <c r="DA806" s="18">
        <v>14.0364389718809</v>
      </c>
      <c r="DB806" s="18">
        <v>14.0592601818246</v>
      </c>
      <c r="DC806" s="18">
        <v>13.917063033037101</v>
      </c>
      <c r="DD806" s="18">
        <v>13.8168437309279</v>
      </c>
      <c r="DE806" s="19">
        <v>13.785057027896</v>
      </c>
      <c r="DF806" s="17">
        <v>3.4712047859945E-2</v>
      </c>
      <c r="DG806" s="18">
        <v>0.108034234619167</v>
      </c>
      <c r="DH806" s="18">
        <v>4.9379938969585702E-2</v>
      </c>
      <c r="DI806" s="18">
        <v>0.20039811951973799</v>
      </c>
      <c r="DJ806" s="18">
        <v>6.2304930593687399E-2</v>
      </c>
      <c r="DK806" s="19">
        <v>4.6557693559805699E-2</v>
      </c>
      <c r="DL806" s="17">
        <v>1.55236997306126E-2</v>
      </c>
      <c r="DM806" s="18">
        <v>4.83143785011238E-2</v>
      </c>
      <c r="DN806" s="18">
        <v>2.20833800521569E-2</v>
      </c>
      <c r="DO806" s="18">
        <v>8.9620763561852307E-2</v>
      </c>
      <c r="DP806" s="18">
        <v>2.7863612028178299E-2</v>
      </c>
      <c r="DQ806" s="19">
        <v>2.0821233535065899E-2</v>
      </c>
      <c r="DR806" s="20">
        <v>12.8461663959294</v>
      </c>
      <c r="DS806" s="21">
        <v>13.343291791320301</v>
      </c>
      <c r="DT806" s="21">
        <v>13.366113001264001</v>
      </c>
      <c r="DU806" s="21">
        <v>13.223915852476299</v>
      </c>
      <c r="DV806" s="21">
        <v>13.123696550367001</v>
      </c>
      <c r="DW806" s="22">
        <v>13.091909847335</v>
      </c>
      <c r="DX806" s="20">
        <v>3.4712047860066098E-2</v>
      </c>
      <c r="DY806" s="21">
        <v>0.10803423461931599</v>
      </c>
      <c r="DZ806" s="21">
        <v>4.9379938969645001E-2</v>
      </c>
      <c r="EA806" s="21">
        <v>0.2003981195201</v>
      </c>
      <c r="EB806" s="21">
        <v>6.2304930593805201E-2</v>
      </c>
      <c r="EC806" s="22">
        <v>4.6557693559907701E-2</v>
      </c>
      <c r="ED806" s="20">
        <v>1.55236997306668E-2</v>
      </c>
      <c r="EE806" s="21">
        <v>4.8314378501190199E-2</v>
      </c>
      <c r="EF806" s="21">
        <v>2.20833800521835E-2</v>
      </c>
      <c r="EG806" s="21">
        <v>8.9620763562014205E-2</v>
      </c>
      <c r="EH806" s="21">
        <v>2.7863612028231E-2</v>
      </c>
      <c r="EI806" s="22">
        <v>2.0821233535111599E-2</v>
      </c>
    </row>
    <row r="807" spans="1:139" x14ac:dyDescent="0.2">
      <c r="A807" s="12" t="s">
        <v>4940</v>
      </c>
      <c r="B807" s="12">
        <v>9</v>
      </c>
      <c r="C807" s="12">
        <v>9</v>
      </c>
      <c r="D807" s="12">
        <v>447.53</v>
      </c>
      <c r="E807" s="12" t="s">
        <v>4948</v>
      </c>
      <c r="F807" s="12" t="s">
        <v>4941</v>
      </c>
      <c r="G807" s="12">
        <v>632715.01690000005</v>
      </c>
      <c r="H807" s="12">
        <v>633193.04440000001</v>
      </c>
      <c r="I807" s="12">
        <v>717124.08519999997</v>
      </c>
      <c r="J807" s="12">
        <v>650981.91500000004</v>
      </c>
      <c r="K807" s="12">
        <v>707190.48230000003</v>
      </c>
      <c r="L807" s="12">
        <v>819892.9351</v>
      </c>
      <c r="M807" s="12">
        <v>849357.23490000004</v>
      </c>
      <c r="N807" s="12">
        <v>890775.87069999997</v>
      </c>
      <c r="O807" s="12">
        <v>861929.51679999998</v>
      </c>
      <c r="P807" s="12">
        <v>1038616.059</v>
      </c>
      <c r="Q807" s="12">
        <v>987965.2916</v>
      </c>
      <c r="R807" s="12">
        <v>1002852.722</v>
      </c>
      <c r="S807" s="12">
        <v>937482.79830000002</v>
      </c>
      <c r="T807" s="12">
        <v>972532.48789999995</v>
      </c>
      <c r="U807" s="12">
        <v>1012154.748</v>
      </c>
      <c r="V807" s="12">
        <v>775517.66639999999</v>
      </c>
      <c r="W807" s="12">
        <v>818013.55169999995</v>
      </c>
      <c r="X807" s="12">
        <v>1001807.742</v>
      </c>
      <c r="Y807" s="12">
        <v>878461.5477</v>
      </c>
      <c r="Z807" s="12">
        <v>726230.39610000001</v>
      </c>
      <c r="AA807" s="12">
        <v>724190.77480000001</v>
      </c>
      <c r="AB807" s="12">
        <v>696327.70810000005</v>
      </c>
      <c r="AC807" s="12">
        <v>807782.91150000005</v>
      </c>
      <c r="AD807" s="12">
        <v>878494.4889</v>
      </c>
      <c r="AE807" s="12">
        <v>687306.17139999999</v>
      </c>
      <c r="AF807" s="12">
        <v>684000.86349999998</v>
      </c>
      <c r="AG807" s="12">
        <v>717029.95319999999</v>
      </c>
      <c r="AH807" s="12">
        <v>644049.09069999994</v>
      </c>
      <c r="AI807" s="12">
        <v>760607.58299999998</v>
      </c>
      <c r="AJ807" s="12">
        <v>804231.31929999997</v>
      </c>
      <c r="AK807" s="12">
        <v>839227.37990000006</v>
      </c>
      <c r="AL807" s="12">
        <v>592502.04200000002</v>
      </c>
      <c r="AM807" s="12">
        <v>710288.83530000004</v>
      </c>
      <c r="AN807" s="12">
        <v>659189.18680000002</v>
      </c>
      <c r="AO807" s="12">
        <v>774874.29059999995</v>
      </c>
      <c r="AP807" s="12">
        <v>843271.66079999995</v>
      </c>
      <c r="AQ807" s="12">
        <v>515460.76799999998</v>
      </c>
      <c r="AR807" s="12">
        <v>717829.28709999996</v>
      </c>
      <c r="AS807" s="12">
        <v>707975.80050000001</v>
      </c>
      <c r="AT807" s="12">
        <v>578331.79830000002</v>
      </c>
      <c r="AU807" s="12">
        <v>1008208.427</v>
      </c>
      <c r="AV807" s="12">
        <v>1337434.8259999999</v>
      </c>
      <c r="AW807" s="12">
        <v>1028924.719</v>
      </c>
      <c r="AX807" s="12">
        <v>1201569.8829999999</v>
      </c>
      <c r="AY807" s="12">
        <v>1141002.7150000001</v>
      </c>
      <c r="AZ807" s="12">
        <v>1167688.7849999999</v>
      </c>
      <c r="BA807" s="12">
        <v>674054.49620000005</v>
      </c>
      <c r="BB807" s="12">
        <v>1010561.885</v>
      </c>
      <c r="BC807" s="12">
        <v>719161.78060000006</v>
      </c>
      <c r="BD807" s="12">
        <v>841198.17379999999</v>
      </c>
      <c r="BE807" s="12">
        <v>803012.4031</v>
      </c>
      <c r="BF807" s="12">
        <v>904625.26540000003</v>
      </c>
      <c r="BG807" s="12">
        <v>807782.91150000005</v>
      </c>
      <c r="BH807" s="12">
        <v>662501.53709999996</v>
      </c>
      <c r="BI807" s="12">
        <v>819953.40319999994</v>
      </c>
      <c r="BJ807" s="12">
        <v>864043.19830000005</v>
      </c>
      <c r="BK807" s="12">
        <v>684308.62360000005</v>
      </c>
      <c r="BL807" s="12">
        <v>709645.72270000004</v>
      </c>
      <c r="BM807" s="12">
        <v>503854.1116</v>
      </c>
      <c r="BN807" s="12">
        <v>760593.223</v>
      </c>
      <c r="BO807" s="11" t="s">
        <v>4942</v>
      </c>
      <c r="BP807" s="11" t="s">
        <v>4943</v>
      </c>
      <c r="BQ807" s="11" t="s">
        <v>4944</v>
      </c>
      <c r="BR807" s="11" t="s">
        <v>4945</v>
      </c>
      <c r="BU807" s="11" t="s">
        <v>4946</v>
      </c>
      <c r="BV807" s="11" t="s">
        <v>4947</v>
      </c>
      <c r="BW807" s="12">
        <f t="shared" si="62"/>
        <v>8</v>
      </c>
      <c r="BX807" s="12">
        <f t="shared" si="63"/>
        <v>0</v>
      </c>
      <c r="BY807" s="12">
        <f t="shared" si="64"/>
        <v>1.470424208813145</v>
      </c>
      <c r="BZ807" s="23">
        <f t="shared" si="65"/>
        <v>1.2121448805487332</v>
      </c>
      <c r="CA807" s="24">
        <f t="shared" si="66"/>
        <v>1.2130762851941344</v>
      </c>
      <c r="CB807" s="13">
        <v>3.3597799999999999E-6</v>
      </c>
      <c r="CC807" s="13">
        <v>9.5753800000000005E-5</v>
      </c>
      <c r="CD807" s="13">
        <v>2.9587660762208201E-7</v>
      </c>
      <c r="CE807" s="13">
        <v>9.0348035541742892E-6</v>
      </c>
      <c r="CF807" s="13">
        <v>0.96747967907222199</v>
      </c>
      <c r="CG807" s="12">
        <v>1</v>
      </c>
      <c r="CH807" s="14">
        <v>668240.90876000002</v>
      </c>
      <c r="CI807" s="15">
        <v>892114.32330000005</v>
      </c>
      <c r="CJ807" s="15">
        <v>982597.60956000001</v>
      </c>
      <c r="CK807" s="15">
        <v>840006.18078000005</v>
      </c>
      <c r="CL807" s="15">
        <v>758820.41093999997</v>
      </c>
      <c r="CM807" s="15">
        <v>721983.76194</v>
      </c>
      <c r="CN807" s="14">
        <v>40911.333613270101</v>
      </c>
      <c r="CO807" s="15">
        <v>85760.9615208139</v>
      </c>
      <c r="CP807" s="15">
        <v>29365.6214486299</v>
      </c>
      <c r="CQ807" s="15">
        <v>106355.458085752</v>
      </c>
      <c r="CR807" s="15">
        <v>82064.071707852097</v>
      </c>
      <c r="CS807" s="16">
        <v>62844.080908992801</v>
      </c>
      <c r="CT807" s="14">
        <v>18296.104601888801</v>
      </c>
      <c r="CU807" s="15">
        <v>38353.467955256703</v>
      </c>
      <c r="CV807" s="15">
        <v>13132.705152132499</v>
      </c>
      <c r="CW807" s="15">
        <v>47563.606811574398</v>
      </c>
      <c r="CX807" s="15">
        <v>36700.168569834903</v>
      </c>
      <c r="CY807" s="16">
        <v>28104.7273792009</v>
      </c>
      <c r="CZ807" s="17">
        <v>14.1040677106049</v>
      </c>
      <c r="DA807" s="18">
        <v>14.391015334638899</v>
      </c>
      <c r="DB807" s="18">
        <v>14.4907404892977</v>
      </c>
      <c r="DC807" s="18">
        <v>14.3281045607582</v>
      </c>
      <c r="DD807" s="18">
        <v>14.2281340782207</v>
      </c>
      <c r="DE807" s="19">
        <v>14.1798737095581</v>
      </c>
      <c r="DF807" s="17">
        <v>6.07331950854956E-2</v>
      </c>
      <c r="DG807" s="18">
        <v>9.1903113678065099E-2</v>
      </c>
      <c r="DH807" s="18">
        <v>3.01614260418148E-2</v>
      </c>
      <c r="DI807" s="18">
        <v>0.123599692098081</v>
      </c>
      <c r="DJ807" s="18">
        <v>0.105616568944605</v>
      </c>
      <c r="DK807" s="19">
        <v>8.7070524145377401E-2</v>
      </c>
      <c r="DL807" s="17">
        <v>2.7160710540384901E-2</v>
      </c>
      <c r="DM807" s="18">
        <v>4.1100321905608903E-2</v>
      </c>
      <c r="DN807" s="18">
        <v>1.34885997855661E-2</v>
      </c>
      <c r="DO807" s="18">
        <v>5.52754627058707E-2</v>
      </c>
      <c r="DP807" s="18">
        <v>4.7233165542086099E-2</v>
      </c>
      <c r="DQ807" s="19">
        <v>3.8939122165120098E-2</v>
      </c>
      <c r="DR807" s="20">
        <v>13.4109205300444</v>
      </c>
      <c r="DS807" s="21">
        <v>13.6978681540786</v>
      </c>
      <c r="DT807" s="21">
        <v>13.7975933087375</v>
      </c>
      <c r="DU807" s="21">
        <v>13.6349573801979</v>
      </c>
      <c r="DV807" s="21">
        <v>13.5349868976603</v>
      </c>
      <c r="DW807" s="22">
        <v>13.4867265289977</v>
      </c>
      <c r="DX807" s="20">
        <v>6.0733195085562602E-2</v>
      </c>
      <c r="DY807" s="21">
        <v>9.1903113678118695E-2</v>
      </c>
      <c r="DZ807" s="21">
        <v>3.0161426041831099E-2</v>
      </c>
      <c r="EA807" s="21">
        <v>0.123599692098167</v>
      </c>
      <c r="EB807" s="21">
        <v>0.105616568944693</v>
      </c>
      <c r="EC807" s="22">
        <v>8.7070524145462194E-2</v>
      </c>
      <c r="ED807" s="20">
        <v>2.7160710540414801E-2</v>
      </c>
      <c r="EE807" s="21">
        <v>4.11003219056328E-2</v>
      </c>
      <c r="EF807" s="21">
        <v>1.34885997855734E-2</v>
      </c>
      <c r="EG807" s="21">
        <v>5.5275462705909099E-2</v>
      </c>
      <c r="EH807" s="21">
        <v>4.7233165542125602E-2</v>
      </c>
      <c r="EI807" s="22">
        <v>3.8939122165157998E-2</v>
      </c>
    </row>
    <row r="808" spans="1:139" x14ac:dyDescent="0.2">
      <c r="A808" s="12" t="s">
        <v>4949</v>
      </c>
      <c r="B808" s="12">
        <v>5</v>
      </c>
      <c r="C808" s="12">
        <v>5</v>
      </c>
      <c r="D808" s="12">
        <v>202.76</v>
      </c>
      <c r="E808" s="12" t="s">
        <v>4953</v>
      </c>
      <c r="F808" s="12" t="s">
        <v>4950</v>
      </c>
      <c r="G808" s="12">
        <v>167785.05729999999</v>
      </c>
      <c r="H808" s="12">
        <v>208667.43919999999</v>
      </c>
      <c r="I808" s="12">
        <v>153528.95439999999</v>
      </c>
      <c r="J808" s="12">
        <v>136785.6036</v>
      </c>
      <c r="K808" s="12">
        <v>168465.67819999999</v>
      </c>
      <c r="L808" s="12">
        <v>360931.22930000001</v>
      </c>
      <c r="M808" s="12">
        <v>333801.6483</v>
      </c>
      <c r="N808" s="12">
        <v>462244.22470000002</v>
      </c>
      <c r="O808" s="12">
        <v>352729.93689999997</v>
      </c>
      <c r="P808" s="12">
        <v>246527.63010000001</v>
      </c>
      <c r="Q808" s="12">
        <v>262188.2856</v>
      </c>
      <c r="R808" s="12">
        <v>310802.39889999997</v>
      </c>
      <c r="S808" s="12">
        <v>315358.21679999999</v>
      </c>
      <c r="T808" s="12">
        <v>286386.05900000001</v>
      </c>
      <c r="U808" s="12">
        <v>294685.01329999999</v>
      </c>
      <c r="V808" s="12">
        <v>138677.51639999999</v>
      </c>
      <c r="W808" s="12">
        <v>236733.08989999999</v>
      </c>
      <c r="X808" s="12">
        <v>176523.424</v>
      </c>
      <c r="Y808" s="12">
        <v>207340.80059999999</v>
      </c>
      <c r="Z808" s="12">
        <v>172762.49249999999</v>
      </c>
      <c r="AA808" s="12">
        <v>148119.39420000001</v>
      </c>
      <c r="AB808" s="12">
        <v>122561.16280000001</v>
      </c>
      <c r="AC808" s="12">
        <v>151990.19880000001</v>
      </c>
      <c r="AD808" s="12">
        <v>143260.3596</v>
      </c>
      <c r="AE808" s="12">
        <v>148073.6268</v>
      </c>
      <c r="AF808" s="12">
        <v>146846.71859999999</v>
      </c>
      <c r="AG808" s="12">
        <v>145741.8419</v>
      </c>
      <c r="AH808" s="12">
        <v>140314.56589999999</v>
      </c>
      <c r="AI808" s="12">
        <v>112324.16160000001</v>
      </c>
      <c r="AJ808" s="12">
        <v>85022.147700000001</v>
      </c>
      <c r="AK808" s="12">
        <v>222548.557</v>
      </c>
      <c r="AL808" s="12">
        <v>195257.80480000001</v>
      </c>
      <c r="AM808" s="12">
        <v>152065.59700000001</v>
      </c>
      <c r="AN808" s="12">
        <v>138510.1317</v>
      </c>
      <c r="AO808" s="12">
        <v>184589.19649999999</v>
      </c>
      <c r="AP808" s="12">
        <v>371222.95380000002</v>
      </c>
      <c r="AQ808" s="12">
        <v>202578.66409999999</v>
      </c>
      <c r="AR808" s="12">
        <v>372498.23800000001</v>
      </c>
      <c r="AS808" s="12">
        <v>289727.0073</v>
      </c>
      <c r="AT808" s="12">
        <v>137273.7948</v>
      </c>
      <c r="AU808" s="12">
        <v>267560.451</v>
      </c>
      <c r="AV808" s="12">
        <v>414495.51209999999</v>
      </c>
      <c r="AW808" s="12">
        <v>346118.20630000002</v>
      </c>
      <c r="AX808" s="12">
        <v>353831.74119999999</v>
      </c>
      <c r="AY808" s="12">
        <v>332198.60960000003</v>
      </c>
      <c r="AZ808" s="12">
        <v>208805.2764</v>
      </c>
      <c r="BA808" s="12">
        <v>195071.3449</v>
      </c>
      <c r="BB808" s="12">
        <v>178065.94680000001</v>
      </c>
      <c r="BC808" s="12">
        <v>169741.7261</v>
      </c>
      <c r="BD808" s="12">
        <v>200112.10490000001</v>
      </c>
      <c r="BE808" s="12">
        <v>164240.85310000001</v>
      </c>
      <c r="BF808" s="12">
        <v>159223.77230000001</v>
      </c>
      <c r="BG808" s="12">
        <v>151990.19880000001</v>
      </c>
      <c r="BH808" s="12">
        <v>108037.3407</v>
      </c>
      <c r="BI808" s="12">
        <v>176651.22080000001</v>
      </c>
      <c r="BJ808" s="12">
        <v>185499.63190000001</v>
      </c>
      <c r="BK808" s="12">
        <v>139090.98050000001</v>
      </c>
      <c r="BL808" s="12">
        <v>154605.655</v>
      </c>
      <c r="BM808" s="12">
        <v>74407.60772</v>
      </c>
      <c r="BN808" s="12">
        <v>80408.792589999997</v>
      </c>
      <c r="BO808" s="11" t="s">
        <v>1480</v>
      </c>
      <c r="BP808" s="11" t="s">
        <v>1481</v>
      </c>
      <c r="BU808" s="11" t="s">
        <v>4951</v>
      </c>
      <c r="BV808" s="11" t="s">
        <v>4952</v>
      </c>
      <c r="BW808" s="12">
        <f t="shared" si="62"/>
        <v>4</v>
      </c>
      <c r="BX808" s="12">
        <f t="shared" si="63"/>
        <v>20</v>
      </c>
      <c r="BY808" s="12">
        <f t="shared" si="64"/>
        <v>2.7865707921648517</v>
      </c>
      <c r="BZ808" s="23">
        <f t="shared" si="65"/>
        <v>1.6627916333891861</v>
      </c>
      <c r="CA808" s="24">
        <f t="shared" si="66"/>
        <v>1.6758388340486907</v>
      </c>
      <c r="CB808" s="13">
        <v>3.9942500000000003E-9</v>
      </c>
      <c r="CC808" s="13">
        <v>1.7974099999999999E-7</v>
      </c>
      <c r="CD808" s="13">
        <v>3.6764824217443199E-10</v>
      </c>
      <c r="CE808" s="13">
        <v>1.6544170897849399E-8</v>
      </c>
      <c r="CF808" s="13">
        <v>0.99991445466907802</v>
      </c>
      <c r="CG808" s="12">
        <v>1</v>
      </c>
      <c r="CH808" s="14">
        <v>167046.54654000001</v>
      </c>
      <c r="CI808" s="15">
        <v>351246.93385999999</v>
      </c>
      <c r="CJ808" s="15">
        <v>293883.99472000002</v>
      </c>
      <c r="CK808" s="15">
        <v>186407.46468</v>
      </c>
      <c r="CL808" s="15">
        <v>142800.94844000001</v>
      </c>
      <c r="CM808" s="15">
        <v>126049.88714000001</v>
      </c>
      <c r="CN808" s="14">
        <v>26614.413404711799</v>
      </c>
      <c r="CO808" s="15">
        <v>76952.670548614697</v>
      </c>
      <c r="CP808" s="15">
        <v>21265.307788657799</v>
      </c>
      <c r="CQ808" s="15">
        <v>37191.734953117601</v>
      </c>
      <c r="CR808" s="15">
        <v>11730.1886806641</v>
      </c>
      <c r="CS808" s="16">
        <v>26904.615246865498</v>
      </c>
      <c r="CT808" s="14">
        <v>11902.327510843499</v>
      </c>
      <c r="CU808" s="15">
        <v>34414.2804793697</v>
      </c>
      <c r="CV808" s="15">
        <v>9510.1347555789307</v>
      </c>
      <c r="CW808" s="15">
        <v>16632.649511265201</v>
      </c>
      <c r="CX808" s="15">
        <v>5245.89985577268</v>
      </c>
      <c r="CY808" s="16">
        <v>12032.1097200937</v>
      </c>
      <c r="CZ808" s="17">
        <v>12.7093947601459</v>
      </c>
      <c r="DA808" s="18">
        <v>13.442603370514</v>
      </c>
      <c r="DB808" s="18">
        <v>13.281937901625801</v>
      </c>
      <c r="DC808" s="18">
        <v>12.812666397847</v>
      </c>
      <c r="DD808" s="18">
        <v>12.559466098872401</v>
      </c>
      <c r="DE808" s="19">
        <v>12.416785207271801</v>
      </c>
      <c r="DF808" s="17">
        <v>0.155055638575362</v>
      </c>
      <c r="DG808" s="18">
        <v>0.22479373322362001</v>
      </c>
      <c r="DH808" s="18">
        <v>7.3794732857202394E-2</v>
      </c>
      <c r="DI808" s="18">
        <v>0.20209815635234399</v>
      </c>
      <c r="DJ808" s="18">
        <v>8.6415029536458299E-2</v>
      </c>
      <c r="DK808" s="19">
        <v>0.235619789016834</v>
      </c>
      <c r="DL808" s="17">
        <v>6.9342989629829502E-2</v>
      </c>
      <c r="DM808" s="18">
        <v>0.100530813680793</v>
      </c>
      <c r="DN808" s="18">
        <v>3.3002007810028398E-2</v>
      </c>
      <c r="DO808" s="18">
        <v>9.0381043146244594E-2</v>
      </c>
      <c r="DP808" s="18">
        <v>3.8645976064234602E-2</v>
      </c>
      <c r="DQ808" s="19">
        <v>0.10537237301716</v>
      </c>
      <c r="DR808" s="20">
        <v>12.0162475795765</v>
      </c>
      <c r="DS808" s="21">
        <v>12.749456189951699</v>
      </c>
      <c r="DT808" s="21">
        <v>12.5887907210629</v>
      </c>
      <c r="DU808" s="21">
        <v>12.1195192172791</v>
      </c>
      <c r="DV808" s="21">
        <v>11.866318918299999</v>
      </c>
      <c r="DW808" s="22">
        <v>11.7236380266938</v>
      </c>
      <c r="DX808" s="20">
        <v>0.15505563857811999</v>
      </c>
      <c r="DY808" s="21">
        <v>0.22479373322468901</v>
      </c>
      <c r="DZ808" s="21">
        <v>7.37947328576503E-2</v>
      </c>
      <c r="EA808" s="21">
        <v>0.20209815635555101</v>
      </c>
      <c r="EB808" s="21">
        <v>8.6415029538828902E-2</v>
      </c>
      <c r="EC808" s="22">
        <v>0.23561978902657499</v>
      </c>
      <c r="ED808" s="20">
        <v>6.9342989631063195E-2</v>
      </c>
      <c r="EE808" s="21">
        <v>0.10053081368127099</v>
      </c>
      <c r="EF808" s="21">
        <v>3.3002007810228703E-2</v>
      </c>
      <c r="EG808" s="21">
        <v>9.0381043147678794E-2</v>
      </c>
      <c r="EH808" s="21">
        <v>3.8645976065294699E-2</v>
      </c>
      <c r="EI808" s="22">
        <v>0.105372373021516</v>
      </c>
    </row>
    <row r="809" spans="1:139" x14ac:dyDescent="0.2">
      <c r="A809" s="12" t="s">
        <v>4954</v>
      </c>
      <c r="B809" s="12">
        <v>29</v>
      </c>
      <c r="C809" s="12">
        <v>29</v>
      </c>
      <c r="D809" s="12">
        <v>1792.97</v>
      </c>
      <c r="E809" s="12" t="s">
        <v>4958</v>
      </c>
      <c r="F809" s="12" t="s">
        <v>4955</v>
      </c>
      <c r="G809" s="12">
        <v>7965778.7300000004</v>
      </c>
      <c r="H809" s="12">
        <v>6808235.574</v>
      </c>
      <c r="I809" s="12">
        <v>6783312.4309999999</v>
      </c>
      <c r="J809" s="12">
        <v>6681678.9649999999</v>
      </c>
      <c r="K809" s="12">
        <v>7213523.659</v>
      </c>
      <c r="L809" s="12">
        <v>15229759.720000001</v>
      </c>
      <c r="M809" s="12">
        <v>17309112.800000001</v>
      </c>
      <c r="N809" s="12">
        <v>17011456.850000001</v>
      </c>
      <c r="O809" s="12">
        <v>15559050.24</v>
      </c>
      <c r="P809" s="12">
        <v>17297773.129999999</v>
      </c>
      <c r="Q809" s="12">
        <v>13545913.880000001</v>
      </c>
      <c r="R809" s="12">
        <v>14259334.02</v>
      </c>
      <c r="S809" s="12">
        <v>13167344.369999999</v>
      </c>
      <c r="T809" s="12">
        <v>11258361.48</v>
      </c>
      <c r="U809" s="12">
        <v>12400356.9</v>
      </c>
      <c r="V809" s="12">
        <v>7497704.324</v>
      </c>
      <c r="W809" s="12">
        <v>8384957.0319999997</v>
      </c>
      <c r="X809" s="12">
        <v>8249198.5279999999</v>
      </c>
      <c r="Y809" s="12">
        <v>7957548.8679999998</v>
      </c>
      <c r="Z809" s="12">
        <v>7578875.8710000003</v>
      </c>
      <c r="AA809" s="12">
        <v>5451258.5250000004</v>
      </c>
      <c r="AB809" s="12">
        <v>5566131.517</v>
      </c>
      <c r="AC809" s="12">
        <v>6470256.1069999998</v>
      </c>
      <c r="AD809" s="12">
        <v>6521548.7309999997</v>
      </c>
      <c r="AE809" s="12">
        <v>4637706.1550000003</v>
      </c>
      <c r="AF809" s="12">
        <v>5738332.0860000001</v>
      </c>
      <c r="AG809" s="12">
        <v>6165848.3090000004</v>
      </c>
      <c r="AH809" s="12">
        <v>5494890.7529999996</v>
      </c>
      <c r="AI809" s="12">
        <v>5310352.2520000003</v>
      </c>
      <c r="AJ809" s="12">
        <v>5284403.5259999996</v>
      </c>
      <c r="AK809" s="12">
        <v>10565735.65</v>
      </c>
      <c r="AL809" s="12">
        <v>6370716.665</v>
      </c>
      <c r="AM809" s="12">
        <v>6718657.4610000001</v>
      </c>
      <c r="AN809" s="12">
        <v>6765918.4100000001</v>
      </c>
      <c r="AO809" s="12">
        <v>7903915.801</v>
      </c>
      <c r="AP809" s="12">
        <v>15664026.630000001</v>
      </c>
      <c r="AQ809" s="12">
        <v>10504612.439999999</v>
      </c>
      <c r="AR809" s="12">
        <v>13708635.74</v>
      </c>
      <c r="AS809" s="12">
        <v>12779967.310000001</v>
      </c>
      <c r="AT809" s="12">
        <v>9631905.9930000007</v>
      </c>
      <c r="AU809" s="12">
        <v>13823465.9</v>
      </c>
      <c r="AV809" s="12">
        <v>19016680.629999999</v>
      </c>
      <c r="AW809" s="12">
        <v>14451685.01</v>
      </c>
      <c r="AX809" s="12">
        <v>13909775.01</v>
      </c>
      <c r="AY809" s="12">
        <v>13978930.5</v>
      </c>
      <c r="AZ809" s="12">
        <v>11289214.460000001</v>
      </c>
      <c r="BA809" s="12">
        <v>6909320.727</v>
      </c>
      <c r="BB809" s="12">
        <v>8321282.8830000004</v>
      </c>
      <c r="BC809" s="12">
        <v>6514531.0319999997</v>
      </c>
      <c r="BD809" s="12">
        <v>8778669.3829999994</v>
      </c>
      <c r="BE809" s="12">
        <v>6044578.8059999999</v>
      </c>
      <c r="BF809" s="12">
        <v>7231168.8049999997</v>
      </c>
      <c r="BG809" s="12">
        <v>6470256.1069999998</v>
      </c>
      <c r="BH809" s="12">
        <v>4918114.0149999997</v>
      </c>
      <c r="BI809" s="12">
        <v>5532764.1490000002</v>
      </c>
      <c r="BJ809" s="12">
        <v>7248772.733</v>
      </c>
      <c r="BK809" s="12">
        <v>5884472.6789999995</v>
      </c>
      <c r="BL809" s="12">
        <v>6054547.3559999997</v>
      </c>
      <c r="BM809" s="12">
        <v>3517770.3670000001</v>
      </c>
      <c r="BN809" s="12">
        <v>4997668.4730000002</v>
      </c>
      <c r="BO809" s="11" t="s">
        <v>4381</v>
      </c>
      <c r="BP809" s="11" t="s">
        <v>4382</v>
      </c>
      <c r="BQ809" s="11" t="s">
        <v>4383</v>
      </c>
      <c r="BR809" s="11" t="s">
        <v>4384</v>
      </c>
      <c r="BS809" s="11" t="s">
        <v>2107</v>
      </c>
      <c r="BT809" s="11" t="s">
        <v>2108</v>
      </c>
      <c r="BU809" s="11" t="s">
        <v>4956</v>
      </c>
      <c r="BV809" s="11" t="s">
        <v>4957</v>
      </c>
      <c r="BW809" s="12">
        <f t="shared" si="62"/>
        <v>4</v>
      </c>
      <c r="BX809" s="12">
        <f t="shared" si="63"/>
        <v>20</v>
      </c>
      <c r="BY809" s="12">
        <f t="shared" si="64"/>
        <v>2.9437615999355269</v>
      </c>
      <c r="BZ809" s="23">
        <f t="shared" si="65"/>
        <v>1.7734681025182735</v>
      </c>
      <c r="CA809" s="24">
        <f t="shared" si="66"/>
        <v>1.6598897920720821</v>
      </c>
      <c r="CB809" s="13">
        <v>8.9610200000000004E-17</v>
      </c>
      <c r="CC809" s="13">
        <v>1.0630300000000001E-14</v>
      </c>
      <c r="CD809" s="13">
        <v>6.2638474890865096E-17</v>
      </c>
      <c r="CE809" s="13">
        <v>1.78519653438965E-14</v>
      </c>
      <c r="CF809" s="13">
        <v>0.99999986976075605</v>
      </c>
      <c r="CG809" s="12">
        <v>1</v>
      </c>
      <c r="CH809" s="14">
        <v>7090505.8717999998</v>
      </c>
      <c r="CI809" s="15">
        <v>16481430.548</v>
      </c>
      <c r="CJ809" s="15">
        <v>12926262.130000001</v>
      </c>
      <c r="CK809" s="15">
        <v>7933656.9245999996</v>
      </c>
      <c r="CL809" s="15">
        <v>5729380.2070000004</v>
      </c>
      <c r="CM809" s="15">
        <v>5598765.3852000004</v>
      </c>
      <c r="CN809" s="14">
        <v>529721.55966212205</v>
      </c>
      <c r="CO809" s="15">
        <v>1006213.98029028</v>
      </c>
      <c r="CP809" s="15">
        <v>1148655.5718362001</v>
      </c>
      <c r="CQ809" s="15">
        <v>393615.73308823397</v>
      </c>
      <c r="CR809" s="15">
        <v>786158.71651538496</v>
      </c>
      <c r="CS809" s="16">
        <v>365327.71574791602</v>
      </c>
      <c r="CT809" s="14">
        <v>236898.68331034301</v>
      </c>
      <c r="CU809" s="15">
        <v>449992.57196793798</v>
      </c>
      <c r="CV809" s="15">
        <v>513694.388271929</v>
      </c>
      <c r="CW809" s="15">
        <v>176030.307239741</v>
      </c>
      <c r="CX809" s="15">
        <v>351580.86624647799</v>
      </c>
      <c r="CY809" s="16">
        <v>163379.52129541201</v>
      </c>
      <c r="CZ809" s="17">
        <v>16.465273756687399</v>
      </c>
      <c r="DA809" s="18">
        <v>17.3093760994132</v>
      </c>
      <c r="DB809" s="18">
        <v>17.0646723099571</v>
      </c>
      <c r="DC809" s="18">
        <v>16.578785360502401</v>
      </c>
      <c r="DD809" s="18">
        <v>16.2464765887269</v>
      </c>
      <c r="DE809" s="19">
        <v>16.2295439279257</v>
      </c>
      <c r="DF809" s="17">
        <v>7.2388377146512695E-2</v>
      </c>
      <c r="DG809" s="18">
        <v>6.1813225332925201E-2</v>
      </c>
      <c r="DH809" s="18">
        <v>9.0726828485741706E-2</v>
      </c>
      <c r="DI809" s="18">
        <v>4.9682463196349898E-2</v>
      </c>
      <c r="DJ809" s="18">
        <v>0.14075966318758401</v>
      </c>
      <c r="DK809" s="19">
        <v>6.4007655005729594E-2</v>
      </c>
      <c r="DL809" s="17">
        <v>3.2373066416098897E-2</v>
      </c>
      <c r="DM809" s="18">
        <v>2.7643714750586499E-2</v>
      </c>
      <c r="DN809" s="18">
        <v>4.0574271175416503E-2</v>
      </c>
      <c r="DO809" s="18">
        <v>2.2218672999333999E-2</v>
      </c>
      <c r="DP809" s="18">
        <v>6.2949635075482402E-2</v>
      </c>
      <c r="DQ809" s="19">
        <v>2.86250935346332E-2</v>
      </c>
      <c r="DR809" s="20">
        <v>15.7721265761275</v>
      </c>
      <c r="DS809" s="21">
        <v>16.616228918853299</v>
      </c>
      <c r="DT809" s="21">
        <v>16.371525129397199</v>
      </c>
      <c r="DU809" s="21">
        <v>15.885638179942401</v>
      </c>
      <c r="DV809" s="21">
        <v>15.553329408166899</v>
      </c>
      <c r="DW809" s="22">
        <v>15.5363967473657</v>
      </c>
      <c r="DX809" s="20">
        <v>7.2388377146514193E-2</v>
      </c>
      <c r="DY809" s="21">
        <v>6.1813225332925902E-2</v>
      </c>
      <c r="DZ809" s="21">
        <v>9.0726828485742997E-2</v>
      </c>
      <c r="EA809" s="21">
        <v>4.9682463196350397E-2</v>
      </c>
      <c r="EB809" s="21">
        <v>0.14075966318758601</v>
      </c>
      <c r="EC809" s="22">
        <v>6.4007655005731301E-2</v>
      </c>
      <c r="ED809" s="20">
        <v>3.2373066416099598E-2</v>
      </c>
      <c r="EE809" s="21">
        <v>2.7643714750586901E-2</v>
      </c>
      <c r="EF809" s="21">
        <v>4.05742711754171E-2</v>
      </c>
      <c r="EG809" s="21">
        <v>2.2218672999334201E-2</v>
      </c>
      <c r="EH809" s="21">
        <v>6.2949635075483498E-2</v>
      </c>
      <c r="EI809" s="22">
        <v>2.8625093534634001E-2</v>
      </c>
    </row>
    <row r="810" spans="1:139" x14ac:dyDescent="0.2">
      <c r="A810" s="12" t="s">
        <v>4959</v>
      </c>
      <c r="B810" s="12">
        <v>6</v>
      </c>
      <c r="C810" s="12">
        <v>6</v>
      </c>
      <c r="D810" s="12">
        <v>222.04</v>
      </c>
      <c r="E810" s="12" t="s">
        <v>4965</v>
      </c>
      <c r="F810" s="12" t="s">
        <v>4960</v>
      </c>
      <c r="G810" s="12">
        <v>622891.07479999994</v>
      </c>
      <c r="H810" s="12">
        <v>571390.59080000001</v>
      </c>
      <c r="I810" s="12">
        <v>479404.90250000003</v>
      </c>
      <c r="J810" s="12">
        <v>466239.3763</v>
      </c>
      <c r="K810" s="12">
        <v>518828.1519</v>
      </c>
      <c r="L810" s="12">
        <v>1164614.071</v>
      </c>
      <c r="M810" s="12">
        <v>1369920.52</v>
      </c>
      <c r="N810" s="12">
        <v>1340907.577</v>
      </c>
      <c r="O810" s="12">
        <v>1200375.1540000001</v>
      </c>
      <c r="P810" s="12">
        <v>1072803.1100000001</v>
      </c>
      <c r="Q810" s="12">
        <v>1154322.747</v>
      </c>
      <c r="R810" s="12">
        <v>1108212.879</v>
      </c>
      <c r="S810" s="12">
        <v>1122867.5619999999</v>
      </c>
      <c r="T810" s="12">
        <v>896296.40520000004</v>
      </c>
      <c r="U810" s="12">
        <v>969317.99730000005</v>
      </c>
      <c r="V810" s="12">
        <v>649501.07640000002</v>
      </c>
      <c r="W810" s="12">
        <v>604735.01670000004</v>
      </c>
      <c r="X810" s="12">
        <v>720752.50919999997</v>
      </c>
      <c r="Y810" s="12">
        <v>532665.46920000005</v>
      </c>
      <c r="Z810" s="12">
        <v>426154.1851</v>
      </c>
      <c r="AA810" s="12">
        <v>433960.93849999999</v>
      </c>
      <c r="AB810" s="12">
        <v>378644.92070000002</v>
      </c>
      <c r="AC810" s="12">
        <v>357724.88880000002</v>
      </c>
      <c r="AD810" s="12">
        <v>438084.4976</v>
      </c>
      <c r="AE810" s="12">
        <v>299057.5147</v>
      </c>
      <c r="AF810" s="12">
        <v>402049.36570000002</v>
      </c>
      <c r="AG810" s="12">
        <v>510491.51270000002</v>
      </c>
      <c r="AH810" s="12">
        <v>380252.12790000002</v>
      </c>
      <c r="AI810" s="12">
        <v>379001.71470000001</v>
      </c>
      <c r="AJ810" s="12">
        <v>462887.92680000002</v>
      </c>
      <c r="AK810" s="12">
        <v>826196.99340000004</v>
      </c>
      <c r="AL810" s="12">
        <v>534671.21100000001</v>
      </c>
      <c r="AM810" s="12">
        <v>474835.46679999999</v>
      </c>
      <c r="AN810" s="12">
        <v>472117.50160000002</v>
      </c>
      <c r="AO810" s="12">
        <v>568484.17249999999</v>
      </c>
      <c r="AP810" s="12">
        <v>1197822.301</v>
      </c>
      <c r="AQ810" s="12">
        <v>831381.96089999995</v>
      </c>
      <c r="AR810" s="12">
        <v>1080566.6850000001</v>
      </c>
      <c r="AS810" s="12">
        <v>985969.90110000002</v>
      </c>
      <c r="AT810" s="12">
        <v>597368.14809999999</v>
      </c>
      <c r="AU810" s="12">
        <v>1177974.5009999999</v>
      </c>
      <c r="AV810" s="12">
        <v>1477946.33</v>
      </c>
      <c r="AW810" s="12">
        <v>1232391.882</v>
      </c>
      <c r="AX810" s="12">
        <v>1107379.733</v>
      </c>
      <c r="AY810" s="12">
        <v>1092712.817</v>
      </c>
      <c r="AZ810" s="12">
        <v>977946.9325</v>
      </c>
      <c r="BA810" s="12">
        <v>498310.0294</v>
      </c>
      <c r="BB810" s="12">
        <v>727050.69429999997</v>
      </c>
      <c r="BC810" s="12">
        <v>436072.18579999998</v>
      </c>
      <c r="BD810" s="12">
        <v>493617.62359999999</v>
      </c>
      <c r="BE810" s="12">
        <v>481193.6691</v>
      </c>
      <c r="BF810" s="12">
        <v>491911.7218</v>
      </c>
      <c r="BG810" s="12">
        <v>357724.88880000002</v>
      </c>
      <c r="BH810" s="12">
        <v>330373.90299999999</v>
      </c>
      <c r="BI810" s="12">
        <v>356774.37089999998</v>
      </c>
      <c r="BJ810" s="12">
        <v>507876.5809</v>
      </c>
      <c r="BK810" s="12">
        <v>487195.46909999999</v>
      </c>
      <c r="BL810" s="12">
        <v>418980.94410000002</v>
      </c>
      <c r="BM810" s="12">
        <v>251064.5128</v>
      </c>
      <c r="BN810" s="12">
        <v>437771.33730000001</v>
      </c>
      <c r="BO810" s="11" t="s">
        <v>4961</v>
      </c>
      <c r="BP810" s="11" t="s">
        <v>4962</v>
      </c>
      <c r="BQ810" s="11" t="s">
        <v>246</v>
      </c>
      <c r="BR810" s="11" t="s">
        <v>247</v>
      </c>
      <c r="BU810" s="11" t="s">
        <v>4963</v>
      </c>
      <c r="BV810" s="11" t="s">
        <v>4964</v>
      </c>
      <c r="BW810" s="12">
        <f t="shared" si="62"/>
        <v>4</v>
      </c>
      <c r="BX810" s="12">
        <f t="shared" si="63"/>
        <v>16</v>
      </c>
      <c r="BY810" s="12">
        <f t="shared" si="64"/>
        <v>3.2234381323657635</v>
      </c>
      <c r="BZ810" s="23">
        <f t="shared" si="65"/>
        <v>1.7538793662955443</v>
      </c>
      <c r="CA810" s="24">
        <f t="shared" si="66"/>
        <v>1.8378904469206152</v>
      </c>
      <c r="CB810" s="13">
        <v>1.3473699999999999E-12</v>
      </c>
      <c r="CC810" s="13">
        <v>9.6000000000000005E-11</v>
      </c>
      <c r="CD810" s="13">
        <v>1.5961126084784099E-14</v>
      </c>
      <c r="CE810" s="13">
        <v>1.7058453503113E-12</v>
      </c>
      <c r="CF810" s="13">
        <v>0.99997430986056801</v>
      </c>
      <c r="CG810" s="12">
        <v>1</v>
      </c>
      <c r="CH810" s="14">
        <v>531750.81926000002</v>
      </c>
      <c r="CI810" s="15">
        <v>1229724.0863999999</v>
      </c>
      <c r="CJ810" s="15">
        <v>1050203.5181</v>
      </c>
      <c r="CK810" s="15">
        <v>586761.65131999995</v>
      </c>
      <c r="CL810" s="15">
        <v>381494.55206000002</v>
      </c>
      <c r="CM810" s="15">
        <v>426936.52956</v>
      </c>
      <c r="CN810" s="14">
        <v>65338.918646323</v>
      </c>
      <c r="CO810" s="15">
        <v>124239.361062524</v>
      </c>
      <c r="CP810" s="15">
        <v>111485.234370923</v>
      </c>
      <c r="CQ810" s="15">
        <v>112842.791576865</v>
      </c>
      <c r="CR810" s="15">
        <v>57715.089147828803</v>
      </c>
      <c r="CS810" s="16">
        <v>57815.415180648699</v>
      </c>
      <c r="CT810" s="14">
        <v>29220.452733901398</v>
      </c>
      <c r="CU810" s="15">
        <v>55561.5313633888</v>
      </c>
      <c r="CV810" s="15">
        <v>49857.712508176097</v>
      </c>
      <c r="CW810" s="15">
        <v>50464.830547341997</v>
      </c>
      <c r="CX810" s="15">
        <v>25810.972532401101</v>
      </c>
      <c r="CY810" s="16">
        <v>25855.839698260799</v>
      </c>
      <c r="CZ810" s="17">
        <v>13.871154886432899</v>
      </c>
      <c r="DA810" s="18">
        <v>14.7113373895929</v>
      </c>
      <c r="DB810" s="18">
        <v>14.552958054423</v>
      </c>
      <c r="DC810" s="18">
        <v>13.9596995578761</v>
      </c>
      <c r="DD810" s="18">
        <v>13.5353755299803</v>
      </c>
      <c r="DE810" s="19">
        <v>13.650464282722201</v>
      </c>
      <c r="DF810" s="17">
        <v>0.12108917301986399</v>
      </c>
      <c r="DG810" s="18">
        <v>0.101541597123409</v>
      </c>
      <c r="DH810" s="18">
        <v>0.10923403399392401</v>
      </c>
      <c r="DI810" s="18">
        <v>0.20243544261635699</v>
      </c>
      <c r="DJ810" s="18">
        <v>0.15711490835306799</v>
      </c>
      <c r="DK810" s="19">
        <v>0.13175224374780301</v>
      </c>
      <c r="DL810" s="17">
        <v>5.4152724442329901E-2</v>
      </c>
      <c r="DM810" s="18">
        <v>4.5410782742367997E-2</v>
      </c>
      <c r="DN810" s="18">
        <v>4.8850945093387201E-2</v>
      </c>
      <c r="DO810" s="18">
        <v>9.0531882149086307E-2</v>
      </c>
      <c r="DP810" s="18">
        <v>7.0263923071222006E-2</v>
      </c>
      <c r="DQ810" s="19">
        <v>5.8921394641641901E-2</v>
      </c>
      <c r="DR810" s="20">
        <v>13.178007705872099</v>
      </c>
      <c r="DS810" s="21">
        <v>14.018190209032801</v>
      </c>
      <c r="DT810" s="21">
        <v>13.8598108738628</v>
      </c>
      <c r="DU810" s="21">
        <v>13.266552377315399</v>
      </c>
      <c r="DV810" s="21">
        <v>12.842228349418599</v>
      </c>
      <c r="DW810" s="22">
        <v>12.9573171021608</v>
      </c>
      <c r="DX810" s="20">
        <v>0.121089173020076</v>
      </c>
      <c r="DY810" s="21">
        <v>0.101541597123444</v>
      </c>
      <c r="DZ810" s="21">
        <v>0.10923403399397701</v>
      </c>
      <c r="EA810" s="21">
        <v>0.20243544261670501</v>
      </c>
      <c r="EB810" s="21">
        <v>0.157114908353674</v>
      </c>
      <c r="EC810" s="22">
        <v>0.131752243748153</v>
      </c>
      <c r="ED810" s="20">
        <v>5.4152724442424499E-2</v>
      </c>
      <c r="EE810" s="21">
        <v>4.5410782742383402E-2</v>
      </c>
      <c r="EF810" s="21">
        <v>4.8850945093411098E-2</v>
      </c>
      <c r="EG810" s="21">
        <v>9.0531882149242099E-2</v>
      </c>
      <c r="EH810" s="21">
        <v>7.0263923071492901E-2</v>
      </c>
      <c r="EI810" s="22">
        <v>5.8921394641798103E-2</v>
      </c>
    </row>
    <row r="811" spans="1:139" x14ac:dyDescent="0.2">
      <c r="A811" s="12" t="s">
        <v>4966</v>
      </c>
      <c r="B811" s="12">
        <v>14</v>
      </c>
      <c r="C811" s="12">
        <v>14</v>
      </c>
      <c r="D811" s="12">
        <v>568.65</v>
      </c>
      <c r="E811" s="12" t="s">
        <v>4970</v>
      </c>
      <c r="F811" s="12" t="s">
        <v>4967</v>
      </c>
      <c r="G811" s="12">
        <v>2718146.017</v>
      </c>
      <c r="H811" s="12">
        <v>2956269.014</v>
      </c>
      <c r="I811" s="12">
        <v>2523761.7519999999</v>
      </c>
      <c r="J811" s="12">
        <v>2501193.66</v>
      </c>
      <c r="K811" s="12">
        <v>2913776.5589999999</v>
      </c>
      <c r="L811" s="12">
        <v>4194189.8990000002</v>
      </c>
      <c r="M811" s="12">
        <v>5335984.03</v>
      </c>
      <c r="N811" s="12">
        <v>5069545.5190000003</v>
      </c>
      <c r="O811" s="12">
        <v>4449075.9989999998</v>
      </c>
      <c r="P811" s="12">
        <v>4966981.818</v>
      </c>
      <c r="Q811" s="12">
        <v>4347430.0140000004</v>
      </c>
      <c r="R811" s="12">
        <v>4315461.3370000003</v>
      </c>
      <c r="S811" s="12">
        <v>3905828.014</v>
      </c>
      <c r="T811" s="12">
        <v>3864685.6979999999</v>
      </c>
      <c r="U811" s="12">
        <v>4361209.4730000002</v>
      </c>
      <c r="V811" s="12">
        <v>3257956.4419999998</v>
      </c>
      <c r="W811" s="12">
        <v>3823835.6189999999</v>
      </c>
      <c r="X811" s="12">
        <v>3829074.409</v>
      </c>
      <c r="Y811" s="12">
        <v>3200648.6310000001</v>
      </c>
      <c r="Z811" s="12">
        <v>2928229.2689999999</v>
      </c>
      <c r="AA811" s="12">
        <v>3041232.8560000001</v>
      </c>
      <c r="AB811" s="12">
        <v>2719148.5780000002</v>
      </c>
      <c r="AC811" s="12">
        <v>2796148.9750000001</v>
      </c>
      <c r="AD811" s="12">
        <v>3211580.0520000001</v>
      </c>
      <c r="AE811" s="12">
        <v>2752826.929</v>
      </c>
      <c r="AF811" s="12">
        <v>2871835.28</v>
      </c>
      <c r="AG811" s="12">
        <v>3024863.1710000001</v>
      </c>
      <c r="AH811" s="12">
        <v>2537246.0079999999</v>
      </c>
      <c r="AI811" s="12">
        <v>2753023.9079999998</v>
      </c>
      <c r="AJ811" s="12">
        <v>2611966.6439999999</v>
      </c>
      <c r="AK811" s="12">
        <v>3605323.88</v>
      </c>
      <c r="AL811" s="12">
        <v>2766289.7480000001</v>
      </c>
      <c r="AM811" s="12">
        <v>2499706.5819999999</v>
      </c>
      <c r="AN811" s="12">
        <v>2532727.5249999999</v>
      </c>
      <c r="AO811" s="12">
        <v>3192648.375</v>
      </c>
      <c r="AP811" s="12">
        <v>4313784.557</v>
      </c>
      <c r="AQ811" s="12">
        <v>3238319.889</v>
      </c>
      <c r="AR811" s="12">
        <v>4085279.3229999999</v>
      </c>
      <c r="AS811" s="12">
        <v>3654403.3820000002</v>
      </c>
      <c r="AT811" s="12">
        <v>2765760.747</v>
      </c>
      <c r="AU811" s="12">
        <v>4436507.6519999998</v>
      </c>
      <c r="AV811" s="12">
        <v>5755230.2149999999</v>
      </c>
      <c r="AW811" s="12">
        <v>4286801.8470000001</v>
      </c>
      <c r="AX811" s="12">
        <v>4774843.0020000003</v>
      </c>
      <c r="AY811" s="12">
        <v>4916394.3130000001</v>
      </c>
      <c r="AZ811" s="12">
        <v>4905470.7130000005</v>
      </c>
      <c r="BA811" s="12">
        <v>3150893.51</v>
      </c>
      <c r="BB811" s="12">
        <v>3862534.1880000001</v>
      </c>
      <c r="BC811" s="12">
        <v>2620244.6469999999</v>
      </c>
      <c r="BD811" s="12">
        <v>3391790.1630000002</v>
      </c>
      <c r="BE811" s="12">
        <v>3372243.5980000002</v>
      </c>
      <c r="BF811" s="12">
        <v>3532547.2110000001</v>
      </c>
      <c r="BG811" s="12">
        <v>2796148.9750000001</v>
      </c>
      <c r="BH811" s="12">
        <v>2421957.9610000001</v>
      </c>
      <c r="BI811" s="12">
        <v>3284111.074</v>
      </c>
      <c r="BJ811" s="12">
        <v>3627758.199</v>
      </c>
      <c r="BK811" s="12">
        <v>2886824.943</v>
      </c>
      <c r="BL811" s="12">
        <v>2795665.4279999998</v>
      </c>
      <c r="BM811" s="12">
        <v>1823703.111</v>
      </c>
      <c r="BN811" s="12">
        <v>2470239.6940000001</v>
      </c>
      <c r="BO811" s="11" t="s">
        <v>4051</v>
      </c>
      <c r="BP811" s="11" t="s">
        <v>4052</v>
      </c>
      <c r="BU811" s="11" t="s">
        <v>4968</v>
      </c>
      <c r="BV811" s="11" t="s">
        <v>4969</v>
      </c>
      <c r="BW811" s="12">
        <f t="shared" si="62"/>
        <v>4</v>
      </c>
      <c r="BX811" s="12">
        <f t="shared" si="63"/>
        <v>0</v>
      </c>
      <c r="BY811" s="12">
        <f t="shared" si="64"/>
        <v>1.7641605766448916</v>
      </c>
      <c r="BZ811" s="23">
        <f t="shared" si="65"/>
        <v>1.3884205273297638</v>
      </c>
      <c r="CA811" s="24">
        <f t="shared" si="66"/>
        <v>1.2706240954516554</v>
      </c>
      <c r="CB811" s="13">
        <v>1.2517500000000001E-10</v>
      </c>
      <c r="CC811" s="13">
        <v>7.6445999999999998E-9</v>
      </c>
      <c r="CD811" s="13">
        <v>1.15300916391855E-10</v>
      </c>
      <c r="CE811" s="13">
        <v>6.57215223433575E-9</v>
      </c>
      <c r="CF811" s="13">
        <v>0.99709841102321395</v>
      </c>
      <c r="CG811" s="12">
        <v>1</v>
      </c>
      <c r="CH811" s="14">
        <v>2722629.4004000002</v>
      </c>
      <c r="CI811" s="15">
        <v>4803155.4529999997</v>
      </c>
      <c r="CJ811" s="15">
        <v>4158922.9071999998</v>
      </c>
      <c r="CK811" s="15">
        <v>3407948.8739999998</v>
      </c>
      <c r="CL811" s="15">
        <v>2904187.4780000001</v>
      </c>
      <c r="CM811" s="15">
        <v>2759787.0022</v>
      </c>
      <c r="CN811" s="14">
        <v>211971.06802425001</v>
      </c>
      <c r="CO811" s="15">
        <v>468487.01777741598</v>
      </c>
      <c r="CP811" s="15">
        <v>250794.549513759</v>
      </c>
      <c r="CQ811" s="15">
        <v>401842.79286874802</v>
      </c>
      <c r="CR811" s="15">
        <v>213361.99205738399</v>
      </c>
      <c r="CS811" s="16">
        <v>196367.82047008799</v>
      </c>
      <c r="CT811" s="14">
        <v>94796.343473090907</v>
      </c>
      <c r="CU811" s="15">
        <v>209513.76366529099</v>
      </c>
      <c r="CV811" s="15">
        <v>112158.732219841</v>
      </c>
      <c r="CW811" s="15">
        <v>179709.56022457799</v>
      </c>
      <c r="CX811" s="15">
        <v>95418.383611016194</v>
      </c>
      <c r="CY811" s="16">
        <v>87818.359032918306</v>
      </c>
      <c r="CZ811" s="17">
        <v>15.5078270779339</v>
      </c>
      <c r="DA811" s="18">
        <v>16.074044440080499</v>
      </c>
      <c r="DB811" s="18">
        <v>15.932435475035099</v>
      </c>
      <c r="DC811" s="18">
        <v>15.729203465564</v>
      </c>
      <c r="DD811" s="18">
        <v>15.572700997086899</v>
      </c>
      <c r="DE811" s="19">
        <v>15.5217976883264</v>
      </c>
      <c r="DF811" s="17">
        <v>7.7949185584601996E-2</v>
      </c>
      <c r="DG811" s="18">
        <v>9.9088438355709102E-2</v>
      </c>
      <c r="DH811" s="18">
        <v>6.1034848523331402E-2</v>
      </c>
      <c r="DI811" s="18">
        <v>0.117961297346917</v>
      </c>
      <c r="DJ811" s="18">
        <v>7.2219187647707295E-2</v>
      </c>
      <c r="DK811" s="19">
        <v>7.0851532807424594E-2</v>
      </c>
      <c r="DL811" s="17">
        <v>3.4859935551583301E-2</v>
      </c>
      <c r="DM811" s="18">
        <v>4.4313696789532599E-2</v>
      </c>
      <c r="DN811" s="18">
        <v>2.72956140589144E-2</v>
      </c>
      <c r="DO811" s="18">
        <v>5.2753895916354501E-2</v>
      </c>
      <c r="DP811" s="18">
        <v>3.2297402572017297E-2</v>
      </c>
      <c r="DQ811" s="19">
        <v>3.1685768733491597E-2</v>
      </c>
      <c r="DR811" s="20">
        <v>14.8146798973739</v>
      </c>
      <c r="DS811" s="21">
        <v>15.3808972595205</v>
      </c>
      <c r="DT811" s="21">
        <v>15.2392882944751</v>
      </c>
      <c r="DU811" s="21">
        <v>15.036056285003999</v>
      </c>
      <c r="DV811" s="21">
        <v>14.879553816526901</v>
      </c>
      <c r="DW811" s="22">
        <v>14.828650507766399</v>
      </c>
      <c r="DX811" s="20">
        <v>7.7949185584606895E-2</v>
      </c>
      <c r="DY811" s="21">
        <v>9.9088438355711697E-2</v>
      </c>
      <c r="DZ811" s="21">
        <v>6.1034848523332699E-2</v>
      </c>
      <c r="EA811" s="21">
        <v>0.117961297346922</v>
      </c>
      <c r="EB811" s="21">
        <v>7.2219187647711097E-2</v>
      </c>
      <c r="EC811" s="22">
        <v>7.0851532807429396E-2</v>
      </c>
      <c r="ED811" s="20">
        <v>3.4859935551585501E-2</v>
      </c>
      <c r="EE811" s="21">
        <v>4.4313696789533799E-2</v>
      </c>
      <c r="EF811" s="21">
        <v>2.72956140589149E-2</v>
      </c>
      <c r="EG811" s="21">
        <v>5.2753895916356798E-2</v>
      </c>
      <c r="EH811" s="21">
        <v>3.2297402572018998E-2</v>
      </c>
      <c r="EI811" s="22">
        <v>3.1685768733493699E-2</v>
      </c>
    </row>
    <row r="812" spans="1:139" x14ac:dyDescent="0.2">
      <c r="A812" s="12" t="s">
        <v>4971</v>
      </c>
      <c r="B812" s="12">
        <v>10</v>
      </c>
      <c r="C812" s="12">
        <v>10</v>
      </c>
      <c r="D812" s="12">
        <v>503.35</v>
      </c>
      <c r="E812" s="12" t="s">
        <v>4977</v>
      </c>
      <c r="F812" s="12" t="s">
        <v>4972</v>
      </c>
      <c r="G812" s="12">
        <v>1547930.156</v>
      </c>
      <c r="H812" s="12">
        <v>1391074.8459999999</v>
      </c>
      <c r="I812" s="12">
        <v>1335693.4920000001</v>
      </c>
      <c r="J812" s="12">
        <v>1239105.986</v>
      </c>
      <c r="K812" s="12">
        <v>1522179.777</v>
      </c>
      <c r="L812" s="12">
        <v>2572467.6919999998</v>
      </c>
      <c r="M812" s="12">
        <v>2662361.0929999999</v>
      </c>
      <c r="N812" s="12">
        <v>2183132.5040000002</v>
      </c>
      <c r="O812" s="12">
        <v>2308175.3229999999</v>
      </c>
      <c r="P812" s="12">
        <v>2448682.5240000002</v>
      </c>
      <c r="Q812" s="12">
        <v>2387575.5750000002</v>
      </c>
      <c r="R812" s="12">
        <v>2332740.67</v>
      </c>
      <c r="S812" s="12">
        <v>2300907.031</v>
      </c>
      <c r="T812" s="12">
        <v>1858802.8559999999</v>
      </c>
      <c r="U812" s="12">
        <v>2179938.6310000001</v>
      </c>
      <c r="V812" s="12">
        <v>1604132.37</v>
      </c>
      <c r="W812" s="12">
        <v>1989822.977</v>
      </c>
      <c r="X812" s="12">
        <v>1749450.2849999999</v>
      </c>
      <c r="Y812" s="12">
        <v>1639035.7450000001</v>
      </c>
      <c r="Z812" s="12">
        <v>1420954.2339999999</v>
      </c>
      <c r="AA812" s="12">
        <v>1400896.8540000001</v>
      </c>
      <c r="AB812" s="12">
        <v>1303245.2420000001</v>
      </c>
      <c r="AC812" s="12">
        <v>1309704.1499999999</v>
      </c>
      <c r="AD812" s="12">
        <v>1685767.4720000001</v>
      </c>
      <c r="AE812" s="12">
        <v>1159323.1029999999</v>
      </c>
      <c r="AF812" s="12">
        <v>1406308.412</v>
      </c>
      <c r="AG812" s="12">
        <v>1576370.9569999999</v>
      </c>
      <c r="AH812" s="12">
        <v>1368449.7860000001</v>
      </c>
      <c r="AI812" s="12">
        <v>1527232.0260000001</v>
      </c>
      <c r="AJ812" s="12">
        <v>1163347.1499999999</v>
      </c>
      <c r="AK812" s="12">
        <v>2053160.324</v>
      </c>
      <c r="AL812" s="12">
        <v>1301679.9439999999</v>
      </c>
      <c r="AM812" s="12">
        <v>1322962.3640000001</v>
      </c>
      <c r="AN812" s="12">
        <v>1254728.048</v>
      </c>
      <c r="AO812" s="12">
        <v>1667864.6059999999</v>
      </c>
      <c r="AP812" s="12">
        <v>2645819.9730000002</v>
      </c>
      <c r="AQ812" s="12">
        <v>1615742.6310000001</v>
      </c>
      <c r="AR812" s="12">
        <v>1759271.328</v>
      </c>
      <c r="AS812" s="12">
        <v>1895900.1170000001</v>
      </c>
      <c r="AT812" s="12">
        <v>1363498.047</v>
      </c>
      <c r="AU812" s="12">
        <v>2436496.338</v>
      </c>
      <c r="AV812" s="12">
        <v>3111013.7570000002</v>
      </c>
      <c r="AW812" s="12">
        <v>2525337.13</v>
      </c>
      <c r="AX812" s="12">
        <v>2296562.3859999999</v>
      </c>
      <c r="AY812" s="12">
        <v>2457446.2549999999</v>
      </c>
      <c r="AZ812" s="12">
        <v>2415325.2200000002</v>
      </c>
      <c r="BA812" s="12">
        <v>1639641.692</v>
      </c>
      <c r="BB812" s="12">
        <v>1764737.588</v>
      </c>
      <c r="BC812" s="12">
        <v>1341813.8419999999</v>
      </c>
      <c r="BD812" s="12">
        <v>1645902.0630000001</v>
      </c>
      <c r="BE812" s="12">
        <v>1553371.831</v>
      </c>
      <c r="BF812" s="12">
        <v>1693094.443</v>
      </c>
      <c r="BG812" s="12">
        <v>1309704.1499999999</v>
      </c>
      <c r="BH812" s="12">
        <v>1271292.598</v>
      </c>
      <c r="BI812" s="12">
        <v>1383067.639</v>
      </c>
      <c r="BJ812" s="12">
        <v>1776476.1470000001</v>
      </c>
      <c r="BK812" s="12">
        <v>1504433.9990000001</v>
      </c>
      <c r="BL812" s="12">
        <v>1507826.89</v>
      </c>
      <c r="BM812" s="12">
        <v>1011694.01</v>
      </c>
      <c r="BN812" s="12">
        <v>1100223.203</v>
      </c>
      <c r="BO812" s="11" t="s">
        <v>4973</v>
      </c>
      <c r="BP812" s="11" t="s">
        <v>4974</v>
      </c>
      <c r="BQ812" s="11" t="s">
        <v>4383</v>
      </c>
      <c r="BR812" s="11" t="s">
        <v>4384</v>
      </c>
      <c r="BS812" s="11" t="s">
        <v>2107</v>
      </c>
      <c r="BT812" s="11" t="s">
        <v>2108</v>
      </c>
      <c r="BU812" s="11" t="s">
        <v>4975</v>
      </c>
      <c r="BV812" s="11" t="s">
        <v>4976</v>
      </c>
      <c r="BW812" s="12">
        <f t="shared" si="62"/>
        <v>4</v>
      </c>
      <c r="BX812" s="12">
        <f t="shared" si="63"/>
        <v>16</v>
      </c>
      <c r="BY812" s="12">
        <f t="shared" si="64"/>
        <v>1.7750300744459944</v>
      </c>
      <c r="BZ812" s="23">
        <f t="shared" si="65"/>
        <v>1.3894280610423837</v>
      </c>
      <c r="CA812" s="24">
        <f t="shared" si="66"/>
        <v>1.2775257130724151</v>
      </c>
      <c r="CB812" s="13">
        <v>5.78864E-9</v>
      </c>
      <c r="CC812" s="13">
        <v>2.3568E-7</v>
      </c>
      <c r="CD812" s="13">
        <v>2.5114491022144501E-10</v>
      </c>
      <c r="CE812" s="13">
        <v>1.3308479879285099E-8</v>
      </c>
      <c r="CF812" s="13">
        <v>0.996713877390345</v>
      </c>
      <c r="CG812" s="12">
        <v>1</v>
      </c>
      <c r="CH812" s="14">
        <v>1407196.8514</v>
      </c>
      <c r="CI812" s="15">
        <v>2434963.8272000002</v>
      </c>
      <c r="CJ812" s="15">
        <v>2211992.9526</v>
      </c>
      <c r="CK812" s="15">
        <v>1680679.1222000001</v>
      </c>
      <c r="CL812" s="15">
        <v>1371787.3642</v>
      </c>
      <c r="CM812" s="15">
        <v>1408341.6662000001</v>
      </c>
      <c r="CN812" s="14">
        <v>129087.300593141</v>
      </c>
      <c r="CO812" s="15">
        <v>193842.314854161</v>
      </c>
      <c r="CP812" s="15">
        <v>211592.59542422899</v>
      </c>
      <c r="CQ812" s="15">
        <v>209374.060882049</v>
      </c>
      <c r="CR812" s="15">
        <v>195655.488537161</v>
      </c>
      <c r="CS812" s="16">
        <v>161234.74301211399</v>
      </c>
      <c r="CT812" s="14">
        <v>57729.5958316424</v>
      </c>
      <c r="CU812" s="15">
        <v>86688.918585964304</v>
      </c>
      <c r="CV812" s="15">
        <v>94627.085380837496</v>
      </c>
      <c r="CW812" s="15">
        <v>93634.926571488206</v>
      </c>
      <c r="CX812" s="15">
        <v>87499.794508004605</v>
      </c>
      <c r="CY812" s="16">
        <v>72106.369141959105</v>
      </c>
      <c r="CZ812" s="17">
        <v>14.8468536410626</v>
      </c>
      <c r="DA812" s="18">
        <v>15.3960271795408</v>
      </c>
      <c r="DB812" s="18">
        <v>15.2986287512371</v>
      </c>
      <c r="DC812" s="18">
        <v>15.021731153616299</v>
      </c>
      <c r="DD812" s="18">
        <v>14.817023467188999</v>
      </c>
      <c r="DE812" s="19">
        <v>14.845563800534601</v>
      </c>
      <c r="DF812" s="17">
        <v>9.2508728409855995E-2</v>
      </c>
      <c r="DG812" s="18">
        <v>8.0258167275247594E-2</v>
      </c>
      <c r="DH812" s="18">
        <v>0.100761190978205</v>
      </c>
      <c r="DI812" s="18">
        <v>0.123402659283927</v>
      </c>
      <c r="DJ812" s="18">
        <v>0.13757753615685001</v>
      </c>
      <c r="DK812" s="19">
        <v>0.11881918290639901</v>
      </c>
      <c r="DL812" s="17">
        <v>4.1371161047300799E-2</v>
      </c>
      <c r="DM812" s="18">
        <v>3.5892543555400599E-2</v>
      </c>
      <c r="DN812" s="18">
        <v>4.5061774504220803E-2</v>
      </c>
      <c r="DO812" s="18">
        <v>5.51873469526213E-2</v>
      </c>
      <c r="DP812" s="18">
        <v>6.15265446047304E-2</v>
      </c>
      <c r="DQ812" s="19">
        <v>5.3137554001937898E-2</v>
      </c>
      <c r="DR812" s="20">
        <v>14.153706460502599</v>
      </c>
      <c r="DS812" s="21">
        <v>14.702879998980899</v>
      </c>
      <c r="DT812" s="21">
        <v>14.6054815706771</v>
      </c>
      <c r="DU812" s="21">
        <v>14.3285839730563</v>
      </c>
      <c r="DV812" s="21">
        <v>14.123876286628899</v>
      </c>
      <c r="DW812" s="22">
        <v>14.152416619974501</v>
      </c>
      <c r="DX812" s="20">
        <v>9.2508728409880406E-2</v>
      </c>
      <c r="DY812" s="21">
        <v>8.0258167275254103E-2</v>
      </c>
      <c r="DZ812" s="21">
        <v>0.10076119097821599</v>
      </c>
      <c r="EA812" s="21">
        <v>0.123402659283949</v>
      </c>
      <c r="EB812" s="21">
        <v>0.13757753615688501</v>
      </c>
      <c r="EC812" s="22">
        <v>0.11881918290643299</v>
      </c>
      <c r="ED812" s="20">
        <v>4.13711610473117E-2</v>
      </c>
      <c r="EE812" s="21">
        <v>3.58925435554035E-2</v>
      </c>
      <c r="EF812" s="21">
        <v>4.5061774504226E-2</v>
      </c>
      <c r="EG812" s="21">
        <v>5.5187346952631097E-2</v>
      </c>
      <c r="EH812" s="21">
        <v>6.1526544604746103E-2</v>
      </c>
      <c r="EI812" s="22">
        <v>5.3137554001952803E-2</v>
      </c>
    </row>
    <row r="813" spans="1:139" x14ac:dyDescent="0.2">
      <c r="A813" s="12" t="s">
        <v>4978</v>
      </c>
      <c r="B813" s="12">
        <v>7</v>
      </c>
      <c r="C813" s="12">
        <v>7</v>
      </c>
      <c r="D813" s="12">
        <v>319.62</v>
      </c>
      <c r="E813" s="12" t="s">
        <v>4982</v>
      </c>
      <c r="F813" s="12" t="s">
        <v>4979</v>
      </c>
      <c r="G813" s="12">
        <v>7748448.4670000002</v>
      </c>
      <c r="H813" s="12">
        <v>7949633.8550000004</v>
      </c>
      <c r="I813" s="12">
        <v>7656206.2379999999</v>
      </c>
      <c r="J813" s="12">
        <v>8038060.3629999999</v>
      </c>
      <c r="K813" s="12">
        <v>7823228.9479999999</v>
      </c>
      <c r="L813" s="12">
        <v>11236122.210000001</v>
      </c>
      <c r="M813" s="12">
        <v>11552114.43</v>
      </c>
      <c r="N813" s="12">
        <v>12829133.689999999</v>
      </c>
      <c r="O813" s="12">
        <v>10111044.390000001</v>
      </c>
      <c r="P813" s="12">
        <v>14040765.189999999</v>
      </c>
      <c r="Q813" s="12">
        <v>10683320.220000001</v>
      </c>
      <c r="R813" s="12">
        <v>8935665.7019999996</v>
      </c>
      <c r="S813" s="12">
        <v>10117959.18</v>
      </c>
      <c r="T813" s="12">
        <v>9308280.2009999994</v>
      </c>
      <c r="U813" s="12">
        <v>10201486.300000001</v>
      </c>
      <c r="V813" s="12">
        <v>7500947.2999999998</v>
      </c>
      <c r="W813" s="12">
        <v>8292570.1189999999</v>
      </c>
      <c r="X813" s="12">
        <v>8425355.3059999999</v>
      </c>
      <c r="Y813" s="12">
        <v>7259788.0259999996</v>
      </c>
      <c r="Z813" s="12">
        <v>7774481.9900000002</v>
      </c>
      <c r="AA813" s="12">
        <v>7387926.7439999999</v>
      </c>
      <c r="AB813" s="12">
        <v>6159852.5369999995</v>
      </c>
      <c r="AC813" s="12">
        <v>6802365.898</v>
      </c>
      <c r="AD813" s="12">
        <v>7563028.6440000003</v>
      </c>
      <c r="AE813" s="12">
        <v>6254614.4749999996</v>
      </c>
      <c r="AF813" s="12">
        <v>6547282.8710000003</v>
      </c>
      <c r="AG813" s="12">
        <v>7609630.4960000003</v>
      </c>
      <c r="AH813" s="12">
        <v>7075513.2110000001</v>
      </c>
      <c r="AI813" s="12">
        <v>8093136.9179999996</v>
      </c>
      <c r="AJ813" s="12">
        <v>8154333.8250000002</v>
      </c>
      <c r="AK813" s="12">
        <v>10277470.789999999</v>
      </c>
      <c r="AL813" s="12">
        <v>7438765.0549999997</v>
      </c>
      <c r="AM813" s="12">
        <v>7583231.3030000003</v>
      </c>
      <c r="AN813" s="12">
        <v>8139400.4220000003</v>
      </c>
      <c r="AO813" s="12">
        <v>8571974.7829999998</v>
      </c>
      <c r="AP813" s="12">
        <v>11556513.09</v>
      </c>
      <c r="AQ813" s="12">
        <v>7010785.9610000001</v>
      </c>
      <c r="AR813" s="12">
        <v>10338322.119999999</v>
      </c>
      <c r="AS813" s="12">
        <v>8305058.1380000003</v>
      </c>
      <c r="AT813" s="12">
        <v>7818308.7120000003</v>
      </c>
      <c r="AU813" s="12">
        <v>10902218.49</v>
      </c>
      <c r="AV813" s="12">
        <v>11916874.98</v>
      </c>
      <c r="AW813" s="12">
        <v>11104863.279999999</v>
      </c>
      <c r="AX813" s="12">
        <v>11500437.560000001</v>
      </c>
      <c r="AY813" s="12">
        <v>11500142.220000001</v>
      </c>
      <c r="AZ813" s="12">
        <v>11294097.380000001</v>
      </c>
      <c r="BA813" s="12">
        <v>6833192.6310000001</v>
      </c>
      <c r="BB813" s="12">
        <v>8498978.9800000004</v>
      </c>
      <c r="BC813" s="12">
        <v>5943301.7829999998</v>
      </c>
      <c r="BD813" s="12">
        <v>9005241.4330000002</v>
      </c>
      <c r="BE813" s="12">
        <v>8192035.8779999996</v>
      </c>
      <c r="BF813" s="12">
        <v>8002493.8990000002</v>
      </c>
      <c r="BG813" s="12">
        <v>6802365.898</v>
      </c>
      <c r="BH813" s="12">
        <v>5703528.2120000003</v>
      </c>
      <c r="BI813" s="12">
        <v>7461729.0489999996</v>
      </c>
      <c r="BJ813" s="12">
        <v>8270655.1030000001</v>
      </c>
      <c r="BK813" s="12">
        <v>7262368.5360000003</v>
      </c>
      <c r="BL813" s="12">
        <v>7796156.7810000004</v>
      </c>
      <c r="BM813" s="12">
        <v>5361188.0860000001</v>
      </c>
      <c r="BN813" s="12">
        <v>7711874.5520000001</v>
      </c>
      <c r="BO813" s="11" t="s">
        <v>287</v>
      </c>
      <c r="BP813" s="11" t="s">
        <v>288</v>
      </c>
      <c r="BQ813" s="11" t="s">
        <v>289</v>
      </c>
      <c r="BR813" s="11" t="s">
        <v>290</v>
      </c>
      <c r="BS813" s="11" t="s">
        <v>291</v>
      </c>
      <c r="BT813" s="11" t="s">
        <v>292</v>
      </c>
      <c r="BU813" s="11" t="s">
        <v>4980</v>
      </c>
      <c r="BV813" s="11" t="s">
        <v>4981</v>
      </c>
      <c r="BW813" s="12">
        <f t="shared" si="62"/>
        <v>4</v>
      </c>
      <c r="BX813" s="12">
        <f t="shared" si="63"/>
        <v>16</v>
      </c>
      <c r="BY813" s="12">
        <f t="shared" si="64"/>
        <v>1.7492844251056945</v>
      </c>
      <c r="BZ813" s="23">
        <f t="shared" si="65"/>
        <v>1.3839073036518219</v>
      </c>
      <c r="CA813" s="24">
        <f t="shared" si="66"/>
        <v>1.2640184935000518</v>
      </c>
      <c r="CB813" s="13">
        <v>1.6766899999999999E-9</v>
      </c>
      <c r="CC813" s="13">
        <v>7.9642999999999994E-8</v>
      </c>
      <c r="CD813" s="13">
        <v>3.57666054474365E-10</v>
      </c>
      <c r="CE813" s="13">
        <v>1.6544170897849399E-8</v>
      </c>
      <c r="CF813" s="13">
        <v>0.98963409355820597</v>
      </c>
      <c r="CG813" s="12">
        <v>3</v>
      </c>
      <c r="CH813" s="14">
        <v>7843115.5741999997</v>
      </c>
      <c r="CI813" s="15">
        <v>11953835.982000001</v>
      </c>
      <c r="CJ813" s="15">
        <v>9849342.3205999993</v>
      </c>
      <c r="CK813" s="15">
        <v>7850628.5482000001</v>
      </c>
      <c r="CL813" s="15">
        <v>6833557.6595999999</v>
      </c>
      <c r="CM813" s="15">
        <v>7495979.4642000003</v>
      </c>
      <c r="CN813" s="14">
        <v>153004.945892955</v>
      </c>
      <c r="CO813" s="15">
        <v>1516063.46439053</v>
      </c>
      <c r="CP813" s="15">
        <v>710498.54269935004</v>
      </c>
      <c r="CQ813" s="15">
        <v>500697.262443699</v>
      </c>
      <c r="CR813" s="15">
        <v>638255.38149395597</v>
      </c>
      <c r="CS813" s="16">
        <v>685521.90739461605</v>
      </c>
      <c r="CT813" s="14">
        <v>68425.891982064699</v>
      </c>
      <c r="CU813" s="15">
        <v>678004.19291620899</v>
      </c>
      <c r="CV813" s="15">
        <v>317744.607878057</v>
      </c>
      <c r="CW813" s="15">
        <v>223918.62299443301</v>
      </c>
      <c r="CX813" s="15">
        <v>285436.48400510999</v>
      </c>
      <c r="CY813" s="16">
        <v>306574.71699993598</v>
      </c>
      <c r="CZ813" s="17">
        <v>16.568141793126401</v>
      </c>
      <c r="DA813" s="18">
        <v>16.9833205697045</v>
      </c>
      <c r="DB813" s="18">
        <v>16.7939545531476</v>
      </c>
      <c r="DC813" s="18">
        <v>16.567624213838702</v>
      </c>
      <c r="DD813" s="18">
        <v>16.4270100774513</v>
      </c>
      <c r="DE813" s="19">
        <v>16.519591874915101</v>
      </c>
      <c r="DF813" s="17">
        <v>1.9495540228389101E-2</v>
      </c>
      <c r="DG813" s="18">
        <v>0.12620983738518199</v>
      </c>
      <c r="DH813" s="18">
        <v>7.2822016581135005E-2</v>
      </c>
      <c r="DI813" s="18">
        <v>6.3778704252361595E-2</v>
      </c>
      <c r="DJ813" s="18">
        <v>9.3462858647517702E-2</v>
      </c>
      <c r="DK813" s="19">
        <v>9.3236799803855103E-2</v>
      </c>
      <c r="DL813" s="17">
        <v>8.7186706417519601E-3</v>
      </c>
      <c r="DM813" s="18">
        <v>5.6442755164492403E-2</v>
      </c>
      <c r="DN813" s="18">
        <v>3.2566995866806898E-2</v>
      </c>
      <c r="DO813" s="18">
        <v>2.8522703645027101E-2</v>
      </c>
      <c r="DP813" s="18">
        <v>4.1797861061460703E-2</v>
      </c>
      <c r="DQ813" s="19">
        <v>4.1696764473191802E-2</v>
      </c>
      <c r="DR813" s="20">
        <v>15.8749946125664</v>
      </c>
      <c r="DS813" s="21">
        <v>16.290173389144599</v>
      </c>
      <c r="DT813" s="21">
        <v>16.100807372587699</v>
      </c>
      <c r="DU813" s="21">
        <v>15.874477033278801</v>
      </c>
      <c r="DV813" s="21">
        <v>15.733862896891299</v>
      </c>
      <c r="DW813" s="22">
        <v>15.8264446943552</v>
      </c>
      <c r="DX813" s="20">
        <v>1.9495540228389899E-2</v>
      </c>
      <c r="DY813" s="21">
        <v>0.12620983738518199</v>
      </c>
      <c r="DZ813" s="21">
        <v>7.2822016581133894E-2</v>
      </c>
      <c r="EA813" s="21">
        <v>6.3778704252361401E-2</v>
      </c>
      <c r="EB813" s="21">
        <v>9.3462858647518604E-2</v>
      </c>
      <c r="EC813" s="22">
        <v>9.3236799803855006E-2</v>
      </c>
      <c r="ED813" s="20">
        <v>8.7186706417523192E-3</v>
      </c>
      <c r="EE813" s="21">
        <v>5.6442755164492403E-2</v>
      </c>
      <c r="EF813" s="21">
        <v>3.2566995866806503E-2</v>
      </c>
      <c r="EG813" s="21">
        <v>2.8522703645027001E-2</v>
      </c>
      <c r="EH813" s="21">
        <v>4.1797861061461099E-2</v>
      </c>
      <c r="EI813" s="22">
        <v>4.1696764473191802E-2</v>
      </c>
    </row>
    <row r="814" spans="1:139" x14ac:dyDescent="0.2">
      <c r="A814" s="12" t="s">
        <v>4983</v>
      </c>
      <c r="B814" s="12">
        <v>2</v>
      </c>
      <c r="C814" s="12">
        <v>2</v>
      </c>
      <c r="D814" s="12">
        <v>66.73</v>
      </c>
      <c r="E814" s="12" t="s">
        <v>4985</v>
      </c>
      <c r="F814" s="12" t="s">
        <v>4984</v>
      </c>
      <c r="G814" s="12">
        <v>2892.8117779999998</v>
      </c>
      <c r="H814" s="12">
        <v>11069.02275</v>
      </c>
      <c r="I814" s="12">
        <v>10897.611849999999</v>
      </c>
      <c r="J814" s="12">
        <v>9231.2714510000005</v>
      </c>
      <c r="K814" s="12">
        <v>5254.7906759999996</v>
      </c>
      <c r="L814" s="12">
        <v>35578.681510000002</v>
      </c>
      <c r="M814" s="12">
        <v>76197.727989999999</v>
      </c>
      <c r="N814" s="12">
        <v>76902.650550000006</v>
      </c>
      <c r="O814" s="12">
        <v>79851.816760000002</v>
      </c>
      <c r="P814" s="12">
        <v>115130.0613</v>
      </c>
      <c r="Q814" s="12">
        <v>22873.934550000002</v>
      </c>
      <c r="R814" s="12">
        <v>58213.557919999999</v>
      </c>
      <c r="S814" s="12">
        <v>21194.088609999999</v>
      </c>
      <c r="T814" s="12">
        <v>30817.402170000001</v>
      </c>
      <c r="U814" s="12">
        <v>37246.89112</v>
      </c>
      <c r="V814" s="12">
        <v>11655.85152</v>
      </c>
      <c r="W814" s="12">
        <v>18972.26787</v>
      </c>
      <c r="X814" s="12">
        <v>18980.391210000002</v>
      </c>
      <c r="Y814" s="12">
        <v>7636.084844</v>
      </c>
      <c r="Z814" s="12">
        <v>10057.95134</v>
      </c>
      <c r="AA814" s="12">
        <v>3689.1463680000002</v>
      </c>
      <c r="AB814" s="12">
        <v>3048.179185</v>
      </c>
      <c r="AC814" s="12">
        <v>2891.410214</v>
      </c>
      <c r="AD814" s="12">
        <v>2215.4037429999998</v>
      </c>
      <c r="AE814" s="12">
        <v>4169.705833</v>
      </c>
      <c r="AF814" s="12">
        <v>203.8421342</v>
      </c>
      <c r="AG814" s="12">
        <v>3675.6978349999999</v>
      </c>
      <c r="AH814" s="12">
        <v>3852.7894240000001</v>
      </c>
      <c r="AI814" s="12">
        <v>3024.6847330000001</v>
      </c>
      <c r="AJ814" s="12">
        <v>11666.477129999999</v>
      </c>
      <c r="AK814" s="12">
        <v>3836.9989399999999</v>
      </c>
      <c r="AL814" s="12">
        <v>10357.692080000001</v>
      </c>
      <c r="AM814" s="12">
        <v>10793.741540000001</v>
      </c>
      <c r="AN814" s="12">
        <v>9347.6549510000004</v>
      </c>
      <c r="AO814" s="12">
        <v>5757.7163430000001</v>
      </c>
      <c r="AP814" s="12">
        <v>36593.184990000002</v>
      </c>
      <c r="AQ814" s="12">
        <v>46243.13278</v>
      </c>
      <c r="AR814" s="12">
        <v>61971.789579999997</v>
      </c>
      <c r="AS814" s="12">
        <v>65589.068239999993</v>
      </c>
      <c r="AT814" s="12">
        <v>64107.785389999997</v>
      </c>
      <c r="AU814" s="12">
        <v>23342.615129999998</v>
      </c>
      <c r="AV814" s="12">
        <v>77635.367639999997</v>
      </c>
      <c r="AW814" s="12">
        <v>23261.356589999999</v>
      </c>
      <c r="AX814" s="12">
        <v>38075.090340000002</v>
      </c>
      <c r="AY814" s="12">
        <v>41988.444900000002</v>
      </c>
      <c r="AZ814" s="12">
        <v>17550.092919999999</v>
      </c>
      <c r="BA814" s="12">
        <v>15633.41149</v>
      </c>
      <c r="BB814" s="12">
        <v>19146.248439999999</v>
      </c>
      <c r="BC814" s="12">
        <v>6251.3611300000002</v>
      </c>
      <c r="BD814" s="12">
        <v>11650.201300000001</v>
      </c>
      <c r="BE814" s="12">
        <v>4090.6766469999998</v>
      </c>
      <c r="BF814" s="12">
        <v>3960.0031309999999</v>
      </c>
      <c r="BG814" s="12">
        <v>2891.410214</v>
      </c>
      <c r="BH814" s="12">
        <v>1670.708699</v>
      </c>
      <c r="BI814" s="12">
        <v>4974.4417130000002</v>
      </c>
      <c r="BJ814" s="12">
        <v>257.49734969999997</v>
      </c>
      <c r="BK814" s="12">
        <v>3507.9590680000001</v>
      </c>
      <c r="BL814" s="12">
        <v>4245.1974149999996</v>
      </c>
      <c r="BM814" s="12">
        <v>2003.6611170000001</v>
      </c>
      <c r="BN814" s="12">
        <v>11033.446760000001</v>
      </c>
      <c r="BU814" s="11" t="s">
        <v>4859</v>
      </c>
      <c r="BV814" s="11" t="s">
        <v>4860</v>
      </c>
      <c r="BW814" s="12">
        <f t="shared" si="62"/>
        <v>4</v>
      </c>
      <c r="BX814" s="12">
        <f t="shared" si="63"/>
        <v>16</v>
      </c>
      <c r="BY814" s="12">
        <f t="shared" si="64"/>
        <v>23.958076894860643</v>
      </c>
      <c r="BZ814" s="23">
        <f t="shared" si="65"/>
        <v>3.2927925876964772</v>
      </c>
      <c r="CA814" s="24">
        <f t="shared" si="66"/>
        <v>7.2759143665410386</v>
      </c>
      <c r="CB814" s="13">
        <v>4.7652799999999999E-7</v>
      </c>
      <c r="CC814" s="13">
        <v>1.45511E-5</v>
      </c>
      <c r="CD814" s="13">
        <v>3.9135309480636103E-8</v>
      </c>
      <c r="CE814" s="13">
        <v>1.3384275842377599E-6</v>
      </c>
      <c r="CF814" s="13">
        <v>0.99998203990379197</v>
      </c>
      <c r="CG814" s="12">
        <v>3</v>
      </c>
      <c r="CH814" s="14">
        <v>7869.1017009999996</v>
      </c>
      <c r="CI814" s="15">
        <v>76732.187621999998</v>
      </c>
      <c r="CJ814" s="15">
        <v>34069.174873999997</v>
      </c>
      <c r="CK814" s="15">
        <v>13460.509356799999</v>
      </c>
      <c r="CL814" s="15">
        <v>3202.7690686000001</v>
      </c>
      <c r="CM814" s="15">
        <v>4484.69825124</v>
      </c>
      <c r="CN814" s="14">
        <v>3635.4146394679701</v>
      </c>
      <c r="CO814" s="15">
        <v>28187.118329871799</v>
      </c>
      <c r="CP814" s="15">
        <v>14955.9719773415</v>
      </c>
      <c r="CQ814" s="15">
        <v>5234.6606731487</v>
      </c>
      <c r="CR814" s="15">
        <v>752.87154255663995</v>
      </c>
      <c r="CS814" s="16">
        <v>4274.6083701043899</v>
      </c>
      <c r="CT814" s="14">
        <v>1625.8068520496599</v>
      </c>
      <c r="CU814" s="15">
        <v>12605.662535084701</v>
      </c>
      <c r="CV814" s="15">
        <v>6688.5140021835196</v>
      </c>
      <c r="CW814" s="15">
        <v>2341.0114208610598</v>
      </c>
      <c r="CX814" s="15">
        <v>336.69438949635497</v>
      </c>
      <c r="CY814" s="16">
        <v>1911.6629785486</v>
      </c>
      <c r="CZ814" s="17">
        <v>9.5482344800539707</v>
      </c>
      <c r="DA814" s="18">
        <v>11.8756731990978</v>
      </c>
      <c r="DB814" s="18">
        <v>11.059599786982799</v>
      </c>
      <c r="DC814" s="18">
        <v>10.137590777293701</v>
      </c>
      <c r="DD814" s="18">
        <v>8.7418952912961192</v>
      </c>
      <c r="DE814" s="19">
        <v>8.5256351495463001</v>
      </c>
      <c r="DF814" s="17">
        <v>0.57999642571069798</v>
      </c>
      <c r="DG814" s="18">
        <v>0.42880369806629998</v>
      </c>
      <c r="DH814" s="18">
        <v>0.40766408348036098</v>
      </c>
      <c r="DI814" s="18">
        <v>0.40093101968883799</v>
      </c>
      <c r="DJ814" s="18">
        <v>0.24274617020908201</v>
      </c>
      <c r="DK814" s="19">
        <v>1.5023325225072399</v>
      </c>
      <c r="DL814" s="17">
        <v>0.25938228691920501</v>
      </c>
      <c r="DM814" s="18">
        <v>0.19176684357590801</v>
      </c>
      <c r="DN814" s="18">
        <v>0.182312920529447</v>
      </c>
      <c r="DO814" s="18">
        <v>0.17930180286250999</v>
      </c>
      <c r="DP814" s="18">
        <v>0.10855938757304801</v>
      </c>
      <c r="DQ814" s="19">
        <v>0.67186352902698598</v>
      </c>
      <c r="DR814" s="20">
        <v>8.8550872902925306</v>
      </c>
      <c r="DS814" s="21">
        <v>11.1825260184697</v>
      </c>
      <c r="DT814" s="21">
        <v>10.3664526061125</v>
      </c>
      <c r="DU814" s="21">
        <v>9.4444435947362706</v>
      </c>
      <c r="DV814" s="21">
        <v>8.0487480826371307</v>
      </c>
      <c r="DW814" s="22">
        <v>7.8324867527728399</v>
      </c>
      <c r="DX814" s="20">
        <v>0.57999643708262705</v>
      </c>
      <c r="DY814" s="21">
        <v>0.42880369813651598</v>
      </c>
      <c r="DZ814" s="21">
        <v>0.40766408367489398</v>
      </c>
      <c r="EA814" s="21">
        <v>0.400931021128413</v>
      </c>
      <c r="EB814" s="21">
        <v>0.24274618415222601</v>
      </c>
      <c r="EC814" s="22">
        <v>1.5023350370236099</v>
      </c>
      <c r="ED814" s="20">
        <v>0.25938229200488699</v>
      </c>
      <c r="EE814" s="21">
        <v>0.19176684360731</v>
      </c>
      <c r="EF814" s="21">
        <v>0.182312920616445</v>
      </c>
      <c r="EG814" s="21">
        <v>0.17930180350630701</v>
      </c>
      <c r="EH814" s="21">
        <v>0.108559393808612</v>
      </c>
      <c r="EI814" s="22">
        <v>0.67186465355289104</v>
      </c>
    </row>
    <row r="815" spans="1:139" x14ac:dyDescent="0.2">
      <c r="A815" s="12" t="s">
        <v>4986</v>
      </c>
      <c r="B815" s="12">
        <v>10</v>
      </c>
      <c r="C815" s="12">
        <v>10</v>
      </c>
      <c r="D815" s="12">
        <v>480.66</v>
      </c>
      <c r="E815" s="12" t="s">
        <v>4994</v>
      </c>
      <c r="F815" s="12" t="s">
        <v>4987</v>
      </c>
      <c r="G815" s="12">
        <v>862031.65709999995</v>
      </c>
      <c r="H815" s="12">
        <v>716828.10349999997</v>
      </c>
      <c r="I815" s="12">
        <v>625567.94999999995</v>
      </c>
      <c r="J815" s="12">
        <v>636047.45779999997</v>
      </c>
      <c r="K815" s="12">
        <v>792278.6814</v>
      </c>
      <c r="L815" s="12">
        <v>1192230.3700000001</v>
      </c>
      <c r="M815" s="12">
        <v>1140762.405</v>
      </c>
      <c r="N815" s="12">
        <v>1313902.3019999999</v>
      </c>
      <c r="O815" s="12">
        <v>1137878.6189999999</v>
      </c>
      <c r="P815" s="12">
        <v>1054648.33</v>
      </c>
      <c r="Q815" s="12">
        <v>1542043.463</v>
      </c>
      <c r="R815" s="12">
        <v>1635423.5209999999</v>
      </c>
      <c r="S815" s="12">
        <v>1467376.1529999999</v>
      </c>
      <c r="T815" s="12">
        <v>1322247.4029999999</v>
      </c>
      <c r="U815" s="12">
        <v>1189753.5560000001</v>
      </c>
      <c r="V815" s="12">
        <v>944494.43889999995</v>
      </c>
      <c r="W815" s="12">
        <v>1080230.325</v>
      </c>
      <c r="X815" s="12">
        <v>1128422.2579999999</v>
      </c>
      <c r="Y815" s="12">
        <v>1047795.992</v>
      </c>
      <c r="Z815" s="12">
        <v>805747.27549999999</v>
      </c>
      <c r="AA815" s="12">
        <v>765070.43279999995</v>
      </c>
      <c r="AB815" s="12">
        <v>646261.30409999995</v>
      </c>
      <c r="AC815" s="12">
        <v>659275.47389999998</v>
      </c>
      <c r="AD815" s="12">
        <v>732591.17500000005</v>
      </c>
      <c r="AE815" s="12">
        <v>583989.39800000004</v>
      </c>
      <c r="AF815" s="12">
        <v>737591.01179999998</v>
      </c>
      <c r="AG815" s="12">
        <v>837206.7635</v>
      </c>
      <c r="AH815" s="12">
        <v>600991.55249999999</v>
      </c>
      <c r="AI815" s="12">
        <v>662048.40359999996</v>
      </c>
      <c r="AJ815" s="12">
        <v>645772.18779999996</v>
      </c>
      <c r="AK815" s="12">
        <v>1143390.8629999999</v>
      </c>
      <c r="AL815" s="12">
        <v>670762.44570000004</v>
      </c>
      <c r="AM815" s="12">
        <v>619605.36499999999</v>
      </c>
      <c r="AN815" s="12">
        <v>644066.44310000003</v>
      </c>
      <c r="AO815" s="12">
        <v>868106.11369999999</v>
      </c>
      <c r="AP815" s="12">
        <v>1226226.06</v>
      </c>
      <c r="AQ815" s="12">
        <v>692309.71490000002</v>
      </c>
      <c r="AR815" s="12">
        <v>1058804.5589999999</v>
      </c>
      <c r="AS815" s="12">
        <v>934636.19739999995</v>
      </c>
      <c r="AT815" s="12">
        <v>587259.03570000001</v>
      </c>
      <c r="AU815" s="12">
        <v>1573639.507</v>
      </c>
      <c r="AV815" s="12">
        <v>2181050.443</v>
      </c>
      <c r="AW815" s="12">
        <v>1610503.7849999999</v>
      </c>
      <c r="AX815" s="12">
        <v>1633644.817</v>
      </c>
      <c r="AY815" s="12">
        <v>1341209.9680000001</v>
      </c>
      <c r="AZ815" s="12">
        <v>1422115.3330000001</v>
      </c>
      <c r="BA815" s="12">
        <v>890124.74919999996</v>
      </c>
      <c r="BB815" s="12">
        <v>1138282.8030000001</v>
      </c>
      <c r="BC815" s="12">
        <v>857789.20310000004</v>
      </c>
      <c r="BD815" s="12">
        <v>933303.17819999997</v>
      </c>
      <c r="BE815" s="12">
        <v>848341.44299999997</v>
      </c>
      <c r="BF815" s="12">
        <v>839582.13489999995</v>
      </c>
      <c r="BG815" s="12">
        <v>659275.47389999998</v>
      </c>
      <c r="BH815" s="12">
        <v>552471.05779999995</v>
      </c>
      <c r="BI815" s="12">
        <v>696696.92229999998</v>
      </c>
      <c r="BJ815" s="12">
        <v>931739.31640000001</v>
      </c>
      <c r="BK815" s="12">
        <v>799001.22080000001</v>
      </c>
      <c r="BL815" s="12">
        <v>662202.75870000001</v>
      </c>
      <c r="BM815" s="12">
        <v>438564.92849999998</v>
      </c>
      <c r="BN815" s="12">
        <v>610732.18350000004</v>
      </c>
      <c r="BO815" s="11" t="s">
        <v>4988</v>
      </c>
      <c r="BP815" s="11" t="s">
        <v>4989</v>
      </c>
      <c r="BQ815" s="11" t="s">
        <v>4990</v>
      </c>
      <c r="BR815" s="11" t="s">
        <v>4991</v>
      </c>
      <c r="BU815" s="11" t="s">
        <v>4992</v>
      </c>
      <c r="BV815" s="11" t="s">
        <v>4993</v>
      </c>
      <c r="BW815" s="12">
        <f t="shared" si="62"/>
        <v>8</v>
      </c>
      <c r="BX815" s="12">
        <f t="shared" si="63"/>
        <v>16</v>
      </c>
      <c r="BY815" s="12">
        <f t="shared" si="64"/>
        <v>2.1129162458099442</v>
      </c>
      <c r="BZ815" s="23">
        <f t="shared" si="65"/>
        <v>1.5063600434654321</v>
      </c>
      <c r="CA815" s="24">
        <f t="shared" si="66"/>
        <v>1.4026634966691689</v>
      </c>
      <c r="CB815" s="13">
        <v>4.9496499999999995E-10</v>
      </c>
      <c r="CC815" s="13">
        <v>2.7910899999999999E-8</v>
      </c>
      <c r="CD815" s="13">
        <v>2.64613050231401E-10</v>
      </c>
      <c r="CE815" s="13">
        <v>1.3308479879285099E-8</v>
      </c>
      <c r="CF815" s="13">
        <v>0.99930941080042401</v>
      </c>
      <c r="CG815" s="12">
        <v>1</v>
      </c>
      <c r="CH815" s="14">
        <v>726550.76995999995</v>
      </c>
      <c r="CI815" s="15">
        <v>1167884.4051999999</v>
      </c>
      <c r="CJ815" s="15">
        <v>1431368.8192</v>
      </c>
      <c r="CK815" s="15">
        <v>1001338.05788</v>
      </c>
      <c r="CL815" s="15">
        <v>677437.55675999995</v>
      </c>
      <c r="CM815" s="15">
        <v>696721.98384</v>
      </c>
      <c r="CN815" s="14">
        <v>101437.343720893</v>
      </c>
      <c r="CO815" s="15">
        <v>95357.630810238799</v>
      </c>
      <c r="CP815" s="15">
        <v>177108.12028181201</v>
      </c>
      <c r="CQ815" s="15">
        <v>128471.470125604</v>
      </c>
      <c r="CR815" s="15">
        <v>72034.403112980493</v>
      </c>
      <c r="CS815" s="16">
        <v>92693.992699410897</v>
      </c>
      <c r="CT815" s="14">
        <v>45364.159203385701</v>
      </c>
      <c r="CU815" s="15">
        <v>42645.228933004502</v>
      </c>
      <c r="CV815" s="15">
        <v>79205.159263468202</v>
      </c>
      <c r="CW815" s="15">
        <v>57454.1880740368</v>
      </c>
      <c r="CX815" s="15">
        <v>32214.7644158494</v>
      </c>
      <c r="CY815" s="16">
        <v>41454.013756350403</v>
      </c>
      <c r="CZ815" s="17">
        <v>14.1814973395752</v>
      </c>
      <c r="DA815" s="18">
        <v>14.661237186020101</v>
      </c>
      <c r="DB815" s="18">
        <v>14.8609707782561</v>
      </c>
      <c r="DC815" s="18">
        <v>14.502976336682799</v>
      </c>
      <c r="DD815" s="18">
        <v>14.1146592423465</v>
      </c>
      <c r="DE815" s="19">
        <v>14.140467838740101</v>
      </c>
      <c r="DF815" s="17">
        <v>0.13848539574570901</v>
      </c>
      <c r="DG815" s="18">
        <v>8.0468904375844294E-2</v>
      </c>
      <c r="DH815" s="18">
        <v>0.12668491557706399</v>
      </c>
      <c r="DI815" s="18">
        <v>0.134612892569552</v>
      </c>
      <c r="DJ815" s="18">
        <v>0.107018850551378</v>
      </c>
      <c r="DK815" s="19">
        <v>0.12939855579815401</v>
      </c>
      <c r="DL815" s="17">
        <v>6.1932551755672999E-2</v>
      </c>
      <c r="DM815" s="18">
        <v>3.5986788051863602E-2</v>
      </c>
      <c r="DN815" s="18">
        <v>5.6655216590827603E-2</v>
      </c>
      <c r="DO815" s="18">
        <v>6.0200715686679097E-2</v>
      </c>
      <c r="DP815" s="18">
        <v>4.7860284941354199E-2</v>
      </c>
      <c r="DQ815" s="19">
        <v>5.7868793390994197E-2</v>
      </c>
      <c r="DR815" s="20">
        <v>13.4883501590148</v>
      </c>
      <c r="DS815" s="21">
        <v>13.968090005460001</v>
      </c>
      <c r="DT815" s="21">
        <v>14.167823597696</v>
      </c>
      <c r="DU815" s="21">
        <v>13.8098291561226</v>
      </c>
      <c r="DV815" s="21">
        <v>13.421512061786</v>
      </c>
      <c r="DW815" s="22">
        <v>13.4473206581797</v>
      </c>
      <c r="DX815" s="20">
        <v>0.13848539574584101</v>
      </c>
      <c r="DY815" s="21">
        <v>8.0468904375873104E-2</v>
      </c>
      <c r="DZ815" s="21">
        <v>0.12668491557709699</v>
      </c>
      <c r="EA815" s="21">
        <v>0.134612892569627</v>
      </c>
      <c r="EB815" s="21">
        <v>0.107018850551498</v>
      </c>
      <c r="EC815" s="22">
        <v>0.12939855579828299</v>
      </c>
      <c r="ED815" s="20">
        <v>6.1932551755732097E-2</v>
      </c>
      <c r="EE815" s="21">
        <v>3.5986788051876502E-2</v>
      </c>
      <c r="EF815" s="21">
        <v>5.6655216590842203E-2</v>
      </c>
      <c r="EG815" s="21">
        <v>6.0200715686712702E-2</v>
      </c>
      <c r="EH815" s="21">
        <v>4.7860284941408197E-2</v>
      </c>
      <c r="EI815" s="22">
        <v>5.7868793391052199E-2</v>
      </c>
    </row>
    <row r="816" spans="1:139" x14ac:dyDescent="0.2">
      <c r="A816" s="12" t="s">
        <v>4995</v>
      </c>
      <c r="B816" s="12">
        <v>10</v>
      </c>
      <c r="C816" s="12">
        <v>9</v>
      </c>
      <c r="D816" s="12">
        <v>541.30999999999995</v>
      </c>
      <c r="E816" s="12" t="s">
        <v>5003</v>
      </c>
      <c r="F816" s="12" t="s">
        <v>4996</v>
      </c>
      <c r="G816" s="12">
        <v>3218352.284</v>
      </c>
      <c r="H816" s="12">
        <v>2976833.3760000002</v>
      </c>
      <c r="I816" s="12">
        <v>2091163.7279999999</v>
      </c>
      <c r="J816" s="12">
        <v>2339657.213</v>
      </c>
      <c r="K816" s="12">
        <v>2564846.0580000002</v>
      </c>
      <c r="L816" s="12">
        <v>3521933.719</v>
      </c>
      <c r="M816" s="12">
        <v>3321859.2859999998</v>
      </c>
      <c r="N816" s="12">
        <v>2977650.7220000001</v>
      </c>
      <c r="O816" s="12">
        <v>3085821.5060000001</v>
      </c>
      <c r="P816" s="12">
        <v>3484843.2280000001</v>
      </c>
      <c r="Q816" s="12">
        <v>4393890.3609999996</v>
      </c>
      <c r="R816" s="12">
        <v>4086613.37</v>
      </c>
      <c r="S816" s="12">
        <v>4521285.5269999998</v>
      </c>
      <c r="T816" s="12">
        <v>3367474.9339999999</v>
      </c>
      <c r="U816" s="12">
        <v>3560807.0279999999</v>
      </c>
      <c r="V816" s="12">
        <v>2961961.338</v>
      </c>
      <c r="W816" s="12">
        <v>3527561.32</v>
      </c>
      <c r="X816" s="12">
        <v>2963581.7280000001</v>
      </c>
      <c r="Y816" s="12">
        <v>3252418.1809999999</v>
      </c>
      <c r="Z816" s="12">
        <v>2743083.3190000001</v>
      </c>
      <c r="AA816" s="12">
        <v>2656532.6809999999</v>
      </c>
      <c r="AB816" s="12">
        <v>2365363.6809999999</v>
      </c>
      <c r="AC816" s="12">
        <v>2670813.0920000002</v>
      </c>
      <c r="AD816" s="12">
        <v>2773759.1039999998</v>
      </c>
      <c r="AE816" s="12">
        <v>2166001.7930000001</v>
      </c>
      <c r="AF816" s="12">
        <v>2580430.7740000002</v>
      </c>
      <c r="AG816" s="12">
        <v>2785657.159</v>
      </c>
      <c r="AH816" s="12">
        <v>2119823.5159999998</v>
      </c>
      <c r="AI816" s="12">
        <v>2703783.219</v>
      </c>
      <c r="AJ816" s="12">
        <v>2051818.118</v>
      </c>
      <c r="AK816" s="12">
        <v>4268792.8720000004</v>
      </c>
      <c r="AL816" s="12">
        <v>2785532.5780000002</v>
      </c>
      <c r="AM816" s="12">
        <v>2071231.8540000001</v>
      </c>
      <c r="AN816" s="12">
        <v>2369154.503</v>
      </c>
      <c r="AO816" s="12">
        <v>2810322.423</v>
      </c>
      <c r="AP816" s="12">
        <v>3622359.4190000002</v>
      </c>
      <c r="AQ816" s="12">
        <v>2015981.1070000001</v>
      </c>
      <c r="AR816" s="12">
        <v>2399531.65</v>
      </c>
      <c r="AS816" s="12">
        <v>2534646.8689999999</v>
      </c>
      <c r="AT816" s="12">
        <v>1940462.632</v>
      </c>
      <c r="AU816" s="12">
        <v>4483919.9579999996</v>
      </c>
      <c r="AV816" s="12">
        <v>5450031.6200000001</v>
      </c>
      <c r="AW816" s="12">
        <v>4962290.9859999996</v>
      </c>
      <c r="AX816" s="12">
        <v>4160536.037</v>
      </c>
      <c r="AY816" s="12">
        <v>4014100.108</v>
      </c>
      <c r="AZ816" s="12">
        <v>4459794.0020000003</v>
      </c>
      <c r="BA816" s="12">
        <v>2906759.3840000001</v>
      </c>
      <c r="BB816" s="12">
        <v>2989478.5320000001</v>
      </c>
      <c r="BC816" s="12">
        <v>2662626.3339999998</v>
      </c>
      <c r="BD816" s="12">
        <v>3177334.2059999998</v>
      </c>
      <c r="BE816" s="12">
        <v>2945672.2820000001</v>
      </c>
      <c r="BF816" s="12">
        <v>3072932.0729999999</v>
      </c>
      <c r="BG816" s="12">
        <v>2670813.0920000002</v>
      </c>
      <c r="BH816" s="12">
        <v>2091782.81</v>
      </c>
      <c r="BI816" s="12">
        <v>2584031.128</v>
      </c>
      <c r="BJ816" s="12">
        <v>3259650.3569999998</v>
      </c>
      <c r="BK816" s="12">
        <v>2658534.9849999999</v>
      </c>
      <c r="BL816" s="12">
        <v>2335728.3050000002</v>
      </c>
      <c r="BM816" s="12">
        <v>1791084.2879999999</v>
      </c>
      <c r="BN816" s="12">
        <v>1940485.179</v>
      </c>
      <c r="BO816" s="11" t="s">
        <v>4997</v>
      </c>
      <c r="BP816" s="11" t="s">
        <v>4998</v>
      </c>
      <c r="BQ816" s="11" t="s">
        <v>4999</v>
      </c>
      <c r="BR816" s="11" t="s">
        <v>5000</v>
      </c>
      <c r="BU816" s="11" t="s">
        <v>5001</v>
      </c>
      <c r="BV816" s="11" t="s">
        <v>5002</v>
      </c>
      <c r="BW816" s="12">
        <f t="shared" si="62"/>
        <v>8</v>
      </c>
      <c r="BX816" s="12">
        <f t="shared" si="63"/>
        <v>20</v>
      </c>
      <c r="BY816" s="12">
        <f t="shared" si="64"/>
        <v>1.6280725730885985</v>
      </c>
      <c r="BZ816" s="23">
        <f t="shared" si="65"/>
        <v>1.3311025794190232</v>
      </c>
      <c r="CA816" s="24">
        <f t="shared" si="66"/>
        <v>1.2231007574181034</v>
      </c>
      <c r="CB816" s="13">
        <v>1.00706E-5</v>
      </c>
      <c r="CC816" s="13">
        <v>2.7512199999999999E-4</v>
      </c>
      <c r="CD816" s="13">
        <v>5.85853667821495E-6</v>
      </c>
      <c r="CE816" s="13">
        <v>1.3435334592952901E-4</v>
      </c>
      <c r="CF816" s="13">
        <v>0.94244221656943095</v>
      </c>
      <c r="CG816" s="12">
        <v>1</v>
      </c>
      <c r="CH816" s="14">
        <v>2638170.5318</v>
      </c>
      <c r="CI816" s="15">
        <v>3278421.6921999999</v>
      </c>
      <c r="CJ816" s="15">
        <v>3986014.2439999999</v>
      </c>
      <c r="CK816" s="15">
        <v>3089721.1771999998</v>
      </c>
      <c r="CL816" s="15">
        <v>2526494.0702</v>
      </c>
      <c r="CM816" s="15">
        <v>2448302.5572000002</v>
      </c>
      <c r="CN816" s="14">
        <v>459621.17852369102</v>
      </c>
      <c r="CO816" s="15">
        <v>240495.733035293</v>
      </c>
      <c r="CP816" s="15">
        <v>506554.66435745498</v>
      </c>
      <c r="CQ816" s="15">
        <v>304370.59959324001</v>
      </c>
      <c r="CR816" s="15">
        <v>252386.460382091</v>
      </c>
      <c r="CS816" s="16">
        <v>339718.54255381803</v>
      </c>
      <c r="CT816" s="14">
        <v>205548.83981550799</v>
      </c>
      <c r="CU816" s="15">
        <v>107552.96147311199</v>
      </c>
      <c r="CV816" s="15">
        <v>226538.13276457199</v>
      </c>
      <c r="CW816" s="15">
        <v>136118.67020857101</v>
      </c>
      <c r="CX816" s="15">
        <v>112870.656402983</v>
      </c>
      <c r="CY816" s="16">
        <v>151926.75087349801</v>
      </c>
      <c r="CZ816" s="17">
        <v>15.466528385155801</v>
      </c>
      <c r="DA816" s="18">
        <v>15.693839829499399</v>
      </c>
      <c r="DB816" s="18">
        <v>15.884833414937299</v>
      </c>
      <c r="DC816" s="18">
        <v>15.6329254171568</v>
      </c>
      <c r="DD816" s="18">
        <v>15.4313423313793</v>
      </c>
      <c r="DE816" s="19">
        <v>15.396087992603601</v>
      </c>
      <c r="DF816" s="17">
        <v>0.17504495321847299</v>
      </c>
      <c r="DG816" s="18">
        <v>7.4055220277095796E-2</v>
      </c>
      <c r="DH816" s="18">
        <v>0.12935541976891299</v>
      </c>
      <c r="DI816" s="18">
        <v>9.7217867272240396E-2</v>
      </c>
      <c r="DJ816" s="18">
        <v>0.10281085717032901</v>
      </c>
      <c r="DK816" s="19">
        <v>0.142238461864272</v>
      </c>
      <c r="DL816" s="17">
        <v>7.8282482902955197E-2</v>
      </c>
      <c r="DM816" s="18">
        <v>3.3118501325661402E-2</v>
      </c>
      <c r="DN816" s="18">
        <v>5.7849502372261899E-2</v>
      </c>
      <c r="DO816" s="18">
        <v>4.3477151969656298E-2</v>
      </c>
      <c r="DP816" s="18">
        <v>4.5978413091575597E-2</v>
      </c>
      <c r="DQ816" s="19">
        <v>6.3610973948704505E-2</v>
      </c>
      <c r="DR816" s="20">
        <v>14.7733812045959</v>
      </c>
      <c r="DS816" s="21">
        <v>15.0006926489395</v>
      </c>
      <c r="DT816" s="21">
        <v>15.1916862343773</v>
      </c>
      <c r="DU816" s="21">
        <v>14.939778236596799</v>
      </c>
      <c r="DV816" s="21">
        <v>14.738195150819299</v>
      </c>
      <c r="DW816" s="22">
        <v>14.7029408120436</v>
      </c>
      <c r="DX816" s="20">
        <v>0.17504495321848601</v>
      </c>
      <c r="DY816" s="21">
        <v>7.4055220277098599E-2</v>
      </c>
      <c r="DZ816" s="21">
        <v>0.12935541976891801</v>
      </c>
      <c r="EA816" s="21">
        <v>9.7217867272245906E-2</v>
      </c>
      <c r="EB816" s="21">
        <v>0.102810857170338</v>
      </c>
      <c r="EC816" s="22">
        <v>0.14223846186428399</v>
      </c>
      <c r="ED816" s="20">
        <v>7.8282482902960901E-2</v>
      </c>
      <c r="EE816" s="21">
        <v>3.3118501325662603E-2</v>
      </c>
      <c r="EF816" s="21">
        <v>5.7849502372264099E-2</v>
      </c>
      <c r="EG816" s="21">
        <v>4.3477151969658803E-2</v>
      </c>
      <c r="EH816" s="21">
        <v>4.5978413091579497E-2</v>
      </c>
      <c r="EI816" s="22">
        <v>6.3610973948710195E-2</v>
      </c>
    </row>
    <row r="817" spans="1:139" x14ac:dyDescent="0.2">
      <c r="A817" s="12" t="s">
        <v>5004</v>
      </c>
      <c r="B817" s="12">
        <v>2</v>
      </c>
      <c r="C817" s="12">
        <v>2</v>
      </c>
      <c r="D817" s="12">
        <v>84.63</v>
      </c>
      <c r="E817" s="12" t="s">
        <v>5008</v>
      </c>
      <c r="F817" s="12" t="s">
        <v>5005</v>
      </c>
      <c r="G817" s="12">
        <v>482999.4351</v>
      </c>
      <c r="H817" s="12">
        <v>424349.90480000002</v>
      </c>
      <c r="I817" s="12">
        <v>410107.19280000002</v>
      </c>
      <c r="J817" s="12">
        <v>362310.66100000002</v>
      </c>
      <c r="K817" s="12">
        <v>444698.76419999998</v>
      </c>
      <c r="L817" s="12">
        <v>440282.99040000001</v>
      </c>
      <c r="M817" s="12">
        <v>651437.40209999995</v>
      </c>
      <c r="N817" s="12">
        <v>453263.29710000003</v>
      </c>
      <c r="O817" s="12">
        <v>532951.61</v>
      </c>
      <c r="P817" s="12">
        <v>676569.72360000003</v>
      </c>
      <c r="Q817" s="12">
        <v>657853.14179999998</v>
      </c>
      <c r="R817" s="12">
        <v>523004.93229999999</v>
      </c>
      <c r="S817" s="12">
        <v>526417.52549999999</v>
      </c>
      <c r="T817" s="12">
        <v>491692.88789999997</v>
      </c>
      <c r="U817" s="12">
        <v>518876.32860000001</v>
      </c>
      <c r="V817" s="12">
        <v>461013.73070000001</v>
      </c>
      <c r="W817" s="12">
        <v>474580.08419999998</v>
      </c>
      <c r="X817" s="12">
        <v>487090.38459999999</v>
      </c>
      <c r="Y817" s="12">
        <v>405063.41259999998</v>
      </c>
      <c r="Z817" s="12">
        <v>353362.3028</v>
      </c>
      <c r="AA817" s="12">
        <v>271904.48129999998</v>
      </c>
      <c r="AB817" s="12">
        <v>279769.76360000001</v>
      </c>
      <c r="AC817" s="12">
        <v>227792.31520000001</v>
      </c>
      <c r="AD817" s="12">
        <v>299698.00040000002</v>
      </c>
      <c r="AE817" s="12">
        <v>252073.3186</v>
      </c>
      <c r="AF817" s="12">
        <v>323088.53019999998</v>
      </c>
      <c r="AG817" s="12">
        <v>328176.63219999999</v>
      </c>
      <c r="AH817" s="12">
        <v>296979.31040000002</v>
      </c>
      <c r="AI817" s="12">
        <v>317725.01530000003</v>
      </c>
      <c r="AJ817" s="12">
        <v>316575.88380000001</v>
      </c>
      <c r="AK817" s="12">
        <v>640646.00899999996</v>
      </c>
      <c r="AL817" s="12">
        <v>397079.82789999997</v>
      </c>
      <c r="AM817" s="12">
        <v>406198.26650000003</v>
      </c>
      <c r="AN817" s="12">
        <v>366878.50229999999</v>
      </c>
      <c r="AO817" s="12">
        <v>487260.00709999999</v>
      </c>
      <c r="AP817" s="12">
        <v>452837.3799</v>
      </c>
      <c r="AQ817" s="12">
        <v>395346.5159</v>
      </c>
      <c r="AR817" s="12">
        <v>365260.98220000003</v>
      </c>
      <c r="AS817" s="12">
        <v>437758.34960000002</v>
      </c>
      <c r="AT817" s="12">
        <v>376733.81</v>
      </c>
      <c r="AU817" s="12">
        <v>671332.37060000002</v>
      </c>
      <c r="AV817" s="12">
        <v>697495.25109999999</v>
      </c>
      <c r="AW817" s="12">
        <v>577764.2058</v>
      </c>
      <c r="AX817" s="12">
        <v>607489.59380000003</v>
      </c>
      <c r="AY817" s="12">
        <v>584929.62710000004</v>
      </c>
      <c r="AZ817" s="12">
        <v>694143.52049999998</v>
      </c>
      <c r="BA817" s="12">
        <v>391060.5624</v>
      </c>
      <c r="BB817" s="12">
        <v>491346.74910000002</v>
      </c>
      <c r="BC817" s="12">
        <v>331609.42080000002</v>
      </c>
      <c r="BD817" s="12">
        <v>409302.23440000002</v>
      </c>
      <c r="BE817" s="12">
        <v>301498.82949999999</v>
      </c>
      <c r="BF817" s="12">
        <v>363459.32189999998</v>
      </c>
      <c r="BG817" s="12">
        <v>227792.31520000001</v>
      </c>
      <c r="BH817" s="12">
        <v>226012.10190000001</v>
      </c>
      <c r="BI817" s="12">
        <v>300722.42050000001</v>
      </c>
      <c r="BJ817" s="12">
        <v>408131.71720000001</v>
      </c>
      <c r="BK817" s="12">
        <v>313200.4437</v>
      </c>
      <c r="BL817" s="12">
        <v>327226.76010000001</v>
      </c>
      <c r="BM817" s="12">
        <v>210472.59959999999</v>
      </c>
      <c r="BN817" s="12">
        <v>299398.27750000003</v>
      </c>
      <c r="BO817" s="11" t="s">
        <v>201</v>
      </c>
      <c r="BP817" s="11" t="s">
        <v>202</v>
      </c>
      <c r="BU817" s="11" t="s">
        <v>5006</v>
      </c>
      <c r="BV817" s="11" t="s">
        <v>5007</v>
      </c>
      <c r="BW817" s="12">
        <f t="shared" si="62"/>
        <v>4</v>
      </c>
      <c r="BX817" s="12">
        <f t="shared" si="63"/>
        <v>16</v>
      </c>
      <c r="BY817" s="12">
        <f t="shared" si="64"/>
        <v>2.0691305937464892</v>
      </c>
      <c r="BZ817" s="23">
        <f t="shared" si="65"/>
        <v>1.3021910750751418</v>
      </c>
      <c r="CA817" s="24">
        <f t="shared" si="66"/>
        <v>1.5889608163894779</v>
      </c>
      <c r="CB817" s="13">
        <v>4.8719600000000002E-9</v>
      </c>
      <c r="CC817" s="13">
        <v>2.08276E-7</v>
      </c>
      <c r="CD817" s="13">
        <v>1.19696278596283E-8</v>
      </c>
      <c r="CE817" s="13">
        <v>4.8733484857058201E-7</v>
      </c>
      <c r="CF817" s="13">
        <v>0.99933359149013801</v>
      </c>
      <c r="CG817" s="12">
        <v>1</v>
      </c>
      <c r="CH817" s="14">
        <v>424893.19157999998</v>
      </c>
      <c r="CI817" s="15">
        <v>550901.00464000006</v>
      </c>
      <c r="CJ817" s="15">
        <v>543568.96322000003</v>
      </c>
      <c r="CK817" s="15">
        <v>436221.98297999997</v>
      </c>
      <c r="CL817" s="15">
        <v>266247.57582000003</v>
      </c>
      <c r="CM817" s="15">
        <v>316509.07438000001</v>
      </c>
      <c r="CN817" s="14">
        <v>44452.475457098401</v>
      </c>
      <c r="CO817" s="15">
        <v>109535.20200749701</v>
      </c>
      <c r="CP817" s="15">
        <v>65342.899484814399</v>
      </c>
      <c r="CQ817" s="15">
        <v>55924.395560539597</v>
      </c>
      <c r="CR817" s="15">
        <v>27447.666948396301</v>
      </c>
      <c r="CS817" s="16">
        <v>11856.599441918501</v>
      </c>
      <c r="CT817" s="14">
        <v>19879.751378042602</v>
      </c>
      <c r="CU817" s="15">
        <v>48985.631523586802</v>
      </c>
      <c r="CV817" s="15">
        <v>29222.233018996201</v>
      </c>
      <c r="CW817" s="15">
        <v>25010.150014790801</v>
      </c>
      <c r="CX817" s="15">
        <v>12274.9698240777</v>
      </c>
      <c r="CY817" s="16">
        <v>5302.4324668231802</v>
      </c>
      <c r="CZ817" s="17">
        <v>13.648280771435299</v>
      </c>
      <c r="DA817" s="18">
        <v>13.896610122616201</v>
      </c>
      <c r="DB817" s="18">
        <v>13.8937398919351</v>
      </c>
      <c r="DC817" s="18">
        <v>13.6720715436961</v>
      </c>
      <c r="DD817" s="18">
        <v>13.180971946524499</v>
      </c>
      <c r="DE817" s="19">
        <v>13.3576804740749</v>
      </c>
      <c r="DF817" s="17">
        <v>0.106124671341948</v>
      </c>
      <c r="DG817" s="18">
        <v>0.19903316553707101</v>
      </c>
      <c r="DH817" s="18">
        <v>0.112926972146912</v>
      </c>
      <c r="DI817" s="18">
        <v>0.134116490359284</v>
      </c>
      <c r="DJ817" s="18">
        <v>0.105040667997087</v>
      </c>
      <c r="DK817" s="19">
        <v>3.8089360927764201E-2</v>
      </c>
      <c r="DL817" s="17">
        <v>4.7460395842084002E-2</v>
      </c>
      <c r="DM817" s="18">
        <v>8.9010337583572005E-2</v>
      </c>
      <c r="DN817" s="18">
        <v>5.0502477242743898E-2</v>
      </c>
      <c r="DO817" s="18">
        <v>5.9978717869410697E-2</v>
      </c>
      <c r="DP817" s="18">
        <v>4.6975614808694603E-2</v>
      </c>
      <c r="DQ817" s="19">
        <v>1.7034080050800999E-2</v>
      </c>
      <c r="DR817" s="20">
        <v>12.955133590874</v>
      </c>
      <c r="DS817" s="21">
        <v>13.203462942055401</v>
      </c>
      <c r="DT817" s="21">
        <v>13.2005927113743</v>
      </c>
      <c r="DU817" s="21">
        <v>12.9789243631348</v>
      </c>
      <c r="DV817" s="21">
        <v>12.4878247659609</v>
      </c>
      <c r="DW817" s="22">
        <v>12.6645332935125</v>
      </c>
      <c r="DX817" s="20">
        <v>0.106124671342257</v>
      </c>
      <c r="DY817" s="21">
        <v>0.19903316553741399</v>
      </c>
      <c r="DZ817" s="21">
        <v>0.112926972147084</v>
      </c>
      <c r="EA817" s="21">
        <v>0.13411649035967901</v>
      </c>
      <c r="EB817" s="21">
        <v>0.10504066799787</v>
      </c>
      <c r="EC817" s="22">
        <v>3.8089360927961398E-2</v>
      </c>
      <c r="ED817" s="20">
        <v>4.7460395842222301E-2</v>
      </c>
      <c r="EE817" s="21">
        <v>8.9010337583725299E-2</v>
      </c>
      <c r="EF817" s="21">
        <v>5.0502477242820899E-2</v>
      </c>
      <c r="EG817" s="21">
        <v>5.9978717869587403E-2</v>
      </c>
      <c r="EH817" s="21">
        <v>4.6975614809044802E-2</v>
      </c>
      <c r="EI817" s="22">
        <v>1.7034080050889199E-2</v>
      </c>
    </row>
    <row r="818" spans="1:139" x14ac:dyDescent="0.2">
      <c r="A818" s="12" t="s">
        <v>5009</v>
      </c>
      <c r="B818" s="12">
        <v>15</v>
      </c>
      <c r="C818" s="12">
        <v>14</v>
      </c>
      <c r="D818" s="12">
        <v>654.04</v>
      </c>
      <c r="E818" s="12" t="s">
        <v>5015</v>
      </c>
      <c r="F818" s="12" t="s">
        <v>5010</v>
      </c>
      <c r="G818" s="12">
        <v>3933809.1460000002</v>
      </c>
      <c r="H818" s="12">
        <v>3876432.8840000001</v>
      </c>
      <c r="I818" s="12">
        <v>3380617.551</v>
      </c>
      <c r="J818" s="12">
        <v>3516655.86</v>
      </c>
      <c r="K818" s="12">
        <v>3860569.5550000002</v>
      </c>
      <c r="L818" s="12">
        <v>4062664.46</v>
      </c>
      <c r="M818" s="12">
        <v>4959737.523</v>
      </c>
      <c r="N818" s="12">
        <v>3900106.548</v>
      </c>
      <c r="O818" s="12">
        <v>3693992.4980000001</v>
      </c>
      <c r="P818" s="12">
        <v>4968492.0669999998</v>
      </c>
      <c r="Q818" s="12">
        <v>4978356.9929999998</v>
      </c>
      <c r="R818" s="12">
        <v>3802403.426</v>
      </c>
      <c r="S818" s="12">
        <v>4263044.8360000001</v>
      </c>
      <c r="T818" s="12">
        <v>3921830.56</v>
      </c>
      <c r="U818" s="12">
        <v>4460489.9289999995</v>
      </c>
      <c r="V818" s="12">
        <v>3982985.3130000001</v>
      </c>
      <c r="W818" s="12">
        <v>3999821.6669999999</v>
      </c>
      <c r="X818" s="12">
        <v>3955681.9739999999</v>
      </c>
      <c r="Y818" s="12">
        <v>4156409.412</v>
      </c>
      <c r="Z818" s="12">
        <v>3529173.0359999998</v>
      </c>
      <c r="AA818" s="12">
        <v>3770186.4649999999</v>
      </c>
      <c r="AB818" s="12">
        <v>3435905.7990000001</v>
      </c>
      <c r="AC818" s="12">
        <v>3352302.2769999998</v>
      </c>
      <c r="AD818" s="12">
        <v>3929107.3629999999</v>
      </c>
      <c r="AE818" s="12">
        <v>3156395.7379999999</v>
      </c>
      <c r="AF818" s="12">
        <v>3480342.139</v>
      </c>
      <c r="AG818" s="12">
        <v>3825580.7540000002</v>
      </c>
      <c r="AH818" s="12">
        <v>3217242.219</v>
      </c>
      <c r="AI818" s="12">
        <v>3855564.733</v>
      </c>
      <c r="AJ818" s="12">
        <v>3295216.8640000001</v>
      </c>
      <c r="AK818" s="12">
        <v>5217768.2759999996</v>
      </c>
      <c r="AL818" s="12">
        <v>3627320.9559999998</v>
      </c>
      <c r="AM818" s="12">
        <v>3348395.281</v>
      </c>
      <c r="AN818" s="12">
        <v>3560992.1919999998</v>
      </c>
      <c r="AO818" s="12">
        <v>4230057.0630000001</v>
      </c>
      <c r="AP818" s="12">
        <v>4178508.753</v>
      </c>
      <c r="AQ818" s="12">
        <v>3009982.1460000002</v>
      </c>
      <c r="AR818" s="12">
        <v>3142890.1430000002</v>
      </c>
      <c r="AS818" s="12">
        <v>3034189.2749999999</v>
      </c>
      <c r="AT818" s="12">
        <v>2766601.6979999999</v>
      </c>
      <c r="AU818" s="12">
        <v>5080362.1500000004</v>
      </c>
      <c r="AV818" s="12">
        <v>5071000.6119999997</v>
      </c>
      <c r="AW818" s="12">
        <v>4678861.54</v>
      </c>
      <c r="AX818" s="12">
        <v>4845445.8310000002</v>
      </c>
      <c r="AY818" s="12">
        <v>5028313.2350000003</v>
      </c>
      <c r="AZ818" s="12">
        <v>5997139.051</v>
      </c>
      <c r="BA818" s="12">
        <v>3295908.452</v>
      </c>
      <c r="BB818" s="12">
        <v>3990248.0929999999</v>
      </c>
      <c r="BC818" s="12">
        <v>3402688.2579999999</v>
      </c>
      <c r="BD818" s="12">
        <v>4087867.8849999998</v>
      </c>
      <c r="BE818" s="12">
        <v>4180537.227</v>
      </c>
      <c r="BF818" s="12">
        <v>4463713.2189999996</v>
      </c>
      <c r="BG818" s="12">
        <v>3352302.2769999998</v>
      </c>
      <c r="BH818" s="12">
        <v>2963068.8640000001</v>
      </c>
      <c r="BI818" s="12">
        <v>3765566.9849999999</v>
      </c>
      <c r="BJ818" s="12">
        <v>4396435.9019999998</v>
      </c>
      <c r="BK818" s="12">
        <v>3651002.15</v>
      </c>
      <c r="BL818" s="12">
        <v>3544919.4980000001</v>
      </c>
      <c r="BM818" s="12">
        <v>2554066.2310000001</v>
      </c>
      <c r="BN818" s="12">
        <v>3116416.3280000002</v>
      </c>
      <c r="BO818" s="11" t="s">
        <v>5011</v>
      </c>
      <c r="BP818" s="11" t="s">
        <v>5012</v>
      </c>
      <c r="BQ818" s="11" t="s">
        <v>246</v>
      </c>
      <c r="BR818" s="11" t="s">
        <v>247</v>
      </c>
      <c r="BU818" s="11" t="s">
        <v>5013</v>
      </c>
      <c r="BV818" s="11" t="s">
        <v>5014</v>
      </c>
      <c r="BW818" s="12">
        <f t="shared" si="62"/>
        <v>4</v>
      </c>
      <c r="BX818" s="12">
        <f t="shared" si="63"/>
        <v>16</v>
      </c>
      <c r="BY818" s="12">
        <f t="shared" si="64"/>
        <v>1.2233687552470554</v>
      </c>
      <c r="BZ818" s="23">
        <f t="shared" si="65"/>
        <v>1.1114719720580695</v>
      </c>
      <c r="CA818" s="24">
        <f t="shared" si="66"/>
        <v>1.1006744083539877</v>
      </c>
      <c r="CB818" s="13">
        <v>5.5850639999999998E-3</v>
      </c>
      <c r="CC818" s="13">
        <v>3.4312715000000001E-2</v>
      </c>
      <c r="CD818" s="13">
        <v>6.8147212607334601E-4</v>
      </c>
      <c r="CE818" s="13">
        <v>6.2651469655130203E-3</v>
      </c>
      <c r="CF818" s="13">
        <v>0.150775026404248</v>
      </c>
      <c r="CG818" s="12">
        <v>1</v>
      </c>
      <c r="CH818" s="14">
        <v>3713616.9992</v>
      </c>
      <c r="CI818" s="15">
        <v>4316998.6191999996</v>
      </c>
      <c r="CJ818" s="15">
        <v>4285225.1487999996</v>
      </c>
      <c r="CK818" s="15">
        <v>3924814.2804</v>
      </c>
      <c r="CL818" s="15">
        <v>3528779.5284000002</v>
      </c>
      <c r="CM818" s="15">
        <v>3534789.3418000001</v>
      </c>
      <c r="CN818" s="14">
        <v>248128.48000996301</v>
      </c>
      <c r="CO818" s="15">
        <v>605016.21912193904</v>
      </c>
      <c r="CP818" s="15">
        <v>468191.709152147</v>
      </c>
      <c r="CQ818" s="15">
        <v>234590.649236973</v>
      </c>
      <c r="CR818" s="15">
        <v>315031.39582474797</v>
      </c>
      <c r="CS818" s="16">
        <v>295233.86586709402</v>
      </c>
      <c r="CT818" s="14">
        <v>110966.42969119499</v>
      </c>
      <c r="CU818" s="15">
        <v>270571.47868931299</v>
      </c>
      <c r="CV818" s="15">
        <v>209381.69763320201</v>
      </c>
      <c r="CW818" s="15">
        <v>104912.127715936</v>
      </c>
      <c r="CX818" s="15">
        <v>140886.323222156</v>
      </c>
      <c r="CY818" s="16">
        <v>132032.59866777499</v>
      </c>
      <c r="CZ818" s="17">
        <v>15.818839178513601</v>
      </c>
      <c r="DA818" s="18">
        <v>15.963461730642299</v>
      </c>
      <c r="DB818" s="18">
        <v>15.9591645489224</v>
      </c>
      <c r="DC818" s="18">
        <v>15.874487652306</v>
      </c>
      <c r="DD818" s="18">
        <v>15.7664368301919</v>
      </c>
      <c r="DE818" s="19">
        <v>15.768528718982401</v>
      </c>
      <c r="DF818" s="17">
        <v>6.7905470007229102E-2</v>
      </c>
      <c r="DG818" s="18">
        <v>0.13875278585211101</v>
      </c>
      <c r="DH818" s="18">
        <v>0.107407230447834</v>
      </c>
      <c r="DI818" s="18">
        <v>6.1648925702870901E-2</v>
      </c>
      <c r="DJ818" s="18">
        <v>8.8961618222703501E-2</v>
      </c>
      <c r="DK818" s="19">
        <v>8.3341591220768799E-2</v>
      </c>
      <c r="DL818" s="17">
        <v>3.03682493960475E-2</v>
      </c>
      <c r="DM818" s="18">
        <v>6.20521322465582E-2</v>
      </c>
      <c r="DN818" s="18">
        <v>4.8033973711268503E-2</v>
      </c>
      <c r="DO818" s="18">
        <v>2.75702377222907E-2</v>
      </c>
      <c r="DP818" s="18">
        <v>3.97848451468698E-2</v>
      </c>
      <c r="DQ818" s="19">
        <v>3.72714926645277E-2</v>
      </c>
      <c r="DR818" s="20">
        <v>15.1256919979536</v>
      </c>
      <c r="DS818" s="21">
        <v>15.270314550082301</v>
      </c>
      <c r="DT818" s="21">
        <v>15.2660173683624</v>
      </c>
      <c r="DU818" s="21">
        <v>15.1813404717461</v>
      </c>
      <c r="DV818" s="21">
        <v>15.073289649631899</v>
      </c>
      <c r="DW818" s="22">
        <v>15.0753815384224</v>
      </c>
      <c r="DX818" s="20">
        <v>6.7905470007231294E-2</v>
      </c>
      <c r="DY818" s="21">
        <v>0.13875278585211501</v>
      </c>
      <c r="DZ818" s="21">
        <v>0.107407230447837</v>
      </c>
      <c r="EA818" s="21">
        <v>6.1648925702872899E-2</v>
      </c>
      <c r="EB818" s="21">
        <v>8.8961618222706901E-2</v>
      </c>
      <c r="EC818" s="22">
        <v>8.3341591220772004E-2</v>
      </c>
      <c r="ED818" s="20">
        <v>3.0368249396048499E-2</v>
      </c>
      <c r="EE818" s="21">
        <v>6.20521322465599E-2</v>
      </c>
      <c r="EF818" s="21">
        <v>4.8033973711269502E-2</v>
      </c>
      <c r="EG818" s="21">
        <v>2.7570237722291599E-2</v>
      </c>
      <c r="EH818" s="21">
        <v>3.9784845146871299E-2</v>
      </c>
      <c r="EI818" s="22">
        <v>3.7271492664529199E-2</v>
      </c>
    </row>
    <row r="819" spans="1:139" x14ac:dyDescent="0.2">
      <c r="A819" s="12" t="s">
        <v>5016</v>
      </c>
      <c r="B819" s="12">
        <v>8</v>
      </c>
      <c r="C819" s="12">
        <v>8</v>
      </c>
      <c r="D819" s="12">
        <v>313.62</v>
      </c>
      <c r="E819" s="12" t="s">
        <v>5022</v>
      </c>
      <c r="F819" s="12" t="s">
        <v>5017</v>
      </c>
      <c r="G819" s="12">
        <v>604693.80980000005</v>
      </c>
      <c r="H819" s="12">
        <v>649528.27390000003</v>
      </c>
      <c r="I819" s="12">
        <v>666266.32209999999</v>
      </c>
      <c r="J819" s="12">
        <v>636043.68149999995</v>
      </c>
      <c r="K819" s="12">
        <v>784092.02870000002</v>
      </c>
      <c r="L819" s="12">
        <v>737988.17819999997</v>
      </c>
      <c r="M819" s="12">
        <v>905595.73770000006</v>
      </c>
      <c r="N819" s="12">
        <v>916125.05160000001</v>
      </c>
      <c r="O819" s="12">
        <v>879655.34459999995</v>
      </c>
      <c r="P819" s="12">
        <v>715225.75100000005</v>
      </c>
      <c r="Q819" s="12">
        <v>867153.01899999997</v>
      </c>
      <c r="R819" s="12">
        <v>845390.72199999995</v>
      </c>
      <c r="S819" s="12">
        <v>942528.49479999999</v>
      </c>
      <c r="T819" s="12">
        <v>951116.77870000002</v>
      </c>
      <c r="U819" s="12">
        <v>871941.81880000001</v>
      </c>
      <c r="V819" s="12">
        <v>670223.9608</v>
      </c>
      <c r="W819" s="12">
        <v>906666.27320000005</v>
      </c>
      <c r="X819" s="12">
        <v>897327.27659999998</v>
      </c>
      <c r="Y819" s="12">
        <v>976578.86710000003</v>
      </c>
      <c r="Z819" s="12">
        <v>823082.54269999999</v>
      </c>
      <c r="AA819" s="12">
        <v>763304.10459999996</v>
      </c>
      <c r="AB819" s="12">
        <v>534382.39469999995</v>
      </c>
      <c r="AC819" s="12">
        <v>739545.49380000005</v>
      </c>
      <c r="AD819" s="12">
        <v>878629.77509999997</v>
      </c>
      <c r="AE819" s="12">
        <v>748097.48479999998</v>
      </c>
      <c r="AF819" s="12">
        <v>687289.69090000005</v>
      </c>
      <c r="AG819" s="12">
        <v>639158.53810000001</v>
      </c>
      <c r="AH819" s="12">
        <v>628100.18339999998</v>
      </c>
      <c r="AI819" s="12">
        <v>880794.50009999995</v>
      </c>
      <c r="AJ819" s="12">
        <v>454894.35560000001</v>
      </c>
      <c r="AK819" s="12">
        <v>802060.30850000004</v>
      </c>
      <c r="AL819" s="12">
        <v>607787.51760000002</v>
      </c>
      <c r="AM819" s="12">
        <v>659915.82160000002</v>
      </c>
      <c r="AN819" s="12">
        <v>644062.61910000001</v>
      </c>
      <c r="AO819" s="12">
        <v>859135.9325</v>
      </c>
      <c r="AP819" s="12">
        <v>759031.44180000003</v>
      </c>
      <c r="AQ819" s="12">
        <v>549590.97930000001</v>
      </c>
      <c r="AR819" s="12">
        <v>738256.85479999997</v>
      </c>
      <c r="AS819" s="12">
        <v>722535.52599999995</v>
      </c>
      <c r="AT819" s="12">
        <v>398258.61660000001</v>
      </c>
      <c r="AU819" s="12">
        <v>884920.74430000002</v>
      </c>
      <c r="AV819" s="12">
        <v>1127438.7250000001</v>
      </c>
      <c r="AW819" s="12">
        <v>1034462.572</v>
      </c>
      <c r="AX819" s="12">
        <v>1175110.6429999999</v>
      </c>
      <c r="AY819" s="12">
        <v>982940.58680000005</v>
      </c>
      <c r="AZ819" s="12">
        <v>1009149.161</v>
      </c>
      <c r="BA819" s="12">
        <v>747105.56649999996</v>
      </c>
      <c r="BB819" s="12">
        <v>905168.43330000003</v>
      </c>
      <c r="BC819" s="12">
        <v>799486.55550000002</v>
      </c>
      <c r="BD819" s="12">
        <v>953382.74950000003</v>
      </c>
      <c r="BE819" s="12">
        <v>846382.86589999998</v>
      </c>
      <c r="BF819" s="12">
        <v>694236.07590000005</v>
      </c>
      <c r="BG819" s="12">
        <v>739545.49380000005</v>
      </c>
      <c r="BH819" s="12">
        <v>662603.56090000004</v>
      </c>
      <c r="BI819" s="12">
        <v>892477.18720000004</v>
      </c>
      <c r="BJ819" s="12">
        <v>868197.70909999998</v>
      </c>
      <c r="BK819" s="12">
        <v>609990.83440000005</v>
      </c>
      <c r="BL819" s="12">
        <v>692072.41339999996</v>
      </c>
      <c r="BM819" s="12">
        <v>583470.29440000001</v>
      </c>
      <c r="BN819" s="12">
        <v>430211.50229999999</v>
      </c>
      <c r="BO819" s="11" t="s">
        <v>5018</v>
      </c>
      <c r="BP819" s="11" t="s">
        <v>5019</v>
      </c>
      <c r="BQ819" s="11" t="s">
        <v>704</v>
      </c>
      <c r="BR819" s="11" t="s">
        <v>705</v>
      </c>
      <c r="BU819" s="11" t="s">
        <v>5020</v>
      </c>
      <c r="BV819" s="11" t="s">
        <v>5021</v>
      </c>
      <c r="BW819" s="12">
        <f t="shared" si="62"/>
        <v>8</v>
      </c>
      <c r="BX819" s="12">
        <f t="shared" si="63"/>
        <v>20</v>
      </c>
      <c r="BY819" s="12">
        <f t="shared" si="64"/>
        <v>1.3610358367516662</v>
      </c>
      <c r="BZ819" s="23">
        <f t="shared" si="65"/>
        <v>1.1580663801678375</v>
      </c>
      <c r="CA819" s="24">
        <f t="shared" si="66"/>
        <v>1.1752658224603778</v>
      </c>
      <c r="CB819" s="13">
        <v>8.0287129999999998E-3</v>
      </c>
      <c r="CC819" s="13">
        <v>4.317327E-2</v>
      </c>
      <c r="CD819" s="13">
        <v>1.0839598605602099E-3</v>
      </c>
      <c r="CE819" s="13">
        <v>9.1760958492968E-3</v>
      </c>
      <c r="CF819" s="13">
        <v>0.57774764076193796</v>
      </c>
      <c r="CG819" s="12">
        <v>1</v>
      </c>
      <c r="CH819" s="14">
        <v>668124.82319999998</v>
      </c>
      <c r="CI819" s="15">
        <v>830918.01262000005</v>
      </c>
      <c r="CJ819" s="15">
        <v>895626.16665999999</v>
      </c>
      <c r="CK819" s="15">
        <v>854775.78408000001</v>
      </c>
      <c r="CL819" s="15">
        <v>732791.85060000001</v>
      </c>
      <c r="CM819" s="15">
        <v>658047.45362000004</v>
      </c>
      <c r="CN819" s="14">
        <v>68648.327615120594</v>
      </c>
      <c r="CO819" s="15">
        <v>96479.250576835402</v>
      </c>
      <c r="CP819" s="15">
        <v>47891.295610308</v>
      </c>
      <c r="CQ819" s="15">
        <v>116622.33966431201</v>
      </c>
      <c r="CR819" s="15">
        <v>124344.163706926</v>
      </c>
      <c r="CS819" s="16">
        <v>152476.36416423501</v>
      </c>
      <c r="CT819" s="14">
        <v>30700.4654178171</v>
      </c>
      <c r="CU819" s="15">
        <v>43146.832541607902</v>
      </c>
      <c r="CV819" s="15">
        <v>21417.6385030372</v>
      </c>
      <c r="CW819" s="15">
        <v>52155.095836894398</v>
      </c>
      <c r="CX819" s="15">
        <v>55608.400530809799</v>
      </c>
      <c r="CY819" s="16">
        <v>68189.503046648693</v>
      </c>
      <c r="CZ819" s="17">
        <v>14.1013928016639</v>
      </c>
      <c r="DA819" s="18">
        <v>14.3178628768613</v>
      </c>
      <c r="DB819" s="18">
        <v>14.3972904735404</v>
      </c>
      <c r="DC819" s="18">
        <v>14.3436862631588</v>
      </c>
      <c r="DD819" s="18">
        <v>14.1850426416972</v>
      </c>
      <c r="DE819" s="19">
        <v>14.0682019864974</v>
      </c>
      <c r="DF819" s="17">
        <v>9.8378980862396201E-2</v>
      </c>
      <c r="DG819" s="18">
        <v>0.118929602322895</v>
      </c>
      <c r="DH819" s="18">
        <v>5.31665807842788E-2</v>
      </c>
      <c r="DI819" s="18">
        <v>0.14477801815552199</v>
      </c>
      <c r="DJ819" s="18">
        <v>0.183035197873648</v>
      </c>
      <c r="DK819" s="19">
        <v>0.23654293923841699</v>
      </c>
      <c r="DL819" s="17">
        <v>4.3996417753093799E-2</v>
      </c>
      <c r="DM819" s="18">
        <v>5.3186935066201799E-2</v>
      </c>
      <c r="DN819" s="18">
        <v>2.3776817752976302E-2</v>
      </c>
      <c r="DO819" s="18">
        <v>6.4746698048689003E-2</v>
      </c>
      <c r="DP819" s="18">
        <v>8.1855828944120398E-2</v>
      </c>
      <c r="DQ819" s="19">
        <v>0.105785218346941</v>
      </c>
      <c r="DR819" s="20">
        <v>13.408245621103401</v>
      </c>
      <c r="DS819" s="21">
        <v>13.624715696300999</v>
      </c>
      <c r="DT819" s="21">
        <v>13.704143292980101</v>
      </c>
      <c r="DU819" s="21">
        <v>13.650539082598399</v>
      </c>
      <c r="DV819" s="21">
        <v>13.4918954611367</v>
      </c>
      <c r="DW819" s="22">
        <v>13.3750548059368</v>
      </c>
      <c r="DX819" s="20">
        <v>9.8378980862498897E-2</v>
      </c>
      <c r="DY819" s="21">
        <v>0.11892960232298599</v>
      </c>
      <c r="DZ819" s="21">
        <v>5.3166580784312099E-2</v>
      </c>
      <c r="EA819" s="21">
        <v>0.14477801815563701</v>
      </c>
      <c r="EB819" s="21">
        <v>0.183035197873859</v>
      </c>
      <c r="EC819" s="22">
        <v>0.23654293923873801</v>
      </c>
      <c r="ED819" s="20">
        <v>4.3996417753139699E-2</v>
      </c>
      <c r="EE819" s="21">
        <v>5.3186935066242898E-2</v>
      </c>
      <c r="EF819" s="21">
        <v>2.3776817752991199E-2</v>
      </c>
      <c r="EG819" s="21">
        <v>6.4746698048740503E-2</v>
      </c>
      <c r="EH819" s="21">
        <v>8.1855828944214906E-2</v>
      </c>
      <c r="EI819" s="22">
        <v>0.105785218347084</v>
      </c>
    </row>
    <row r="820" spans="1:139" x14ac:dyDescent="0.2">
      <c r="A820" s="12" t="s">
        <v>5023</v>
      </c>
      <c r="B820" s="12">
        <v>5</v>
      </c>
      <c r="C820" s="12">
        <v>5</v>
      </c>
      <c r="D820" s="12">
        <v>266.19</v>
      </c>
      <c r="E820" s="12" t="s">
        <v>5031</v>
      </c>
      <c r="F820" s="12" t="s">
        <v>5024</v>
      </c>
      <c r="G820" s="12">
        <v>354382.97460000002</v>
      </c>
      <c r="H820" s="12">
        <v>380444.76160000003</v>
      </c>
      <c r="I820" s="12">
        <v>432859.11749999999</v>
      </c>
      <c r="J820" s="12">
        <v>446733.09659999999</v>
      </c>
      <c r="K820" s="12">
        <v>460063.27309999999</v>
      </c>
      <c r="L820" s="12">
        <v>774988.36360000004</v>
      </c>
      <c r="M820" s="12">
        <v>922551.27769999998</v>
      </c>
      <c r="N820" s="12">
        <v>737080.24730000005</v>
      </c>
      <c r="O820" s="12">
        <v>775944.18420000002</v>
      </c>
      <c r="P820" s="12">
        <v>538041.49309999996</v>
      </c>
      <c r="Q820" s="12">
        <v>870479.97149999999</v>
      </c>
      <c r="R820" s="12">
        <v>720589.95810000005</v>
      </c>
      <c r="S820" s="12">
        <v>662182.96849999996</v>
      </c>
      <c r="T820" s="12">
        <v>724768.48910000001</v>
      </c>
      <c r="U820" s="12">
        <v>750581.81510000001</v>
      </c>
      <c r="V820" s="12">
        <v>570754.71340000001</v>
      </c>
      <c r="W820" s="12">
        <v>683979.6936</v>
      </c>
      <c r="X820" s="12">
        <v>697055.14509999997</v>
      </c>
      <c r="Y820" s="12">
        <v>674006.99769999995</v>
      </c>
      <c r="Z820" s="12">
        <v>609492.0074</v>
      </c>
      <c r="AA820" s="12">
        <v>444811.3076</v>
      </c>
      <c r="AB820" s="12">
        <v>490461.95260000002</v>
      </c>
      <c r="AC820" s="12">
        <v>558965.73939999996</v>
      </c>
      <c r="AD820" s="12">
        <v>565462.23849999998</v>
      </c>
      <c r="AE820" s="12">
        <v>398738.53460000001</v>
      </c>
      <c r="AF820" s="12">
        <v>477308.57870000001</v>
      </c>
      <c r="AG820" s="12">
        <v>558115.1213</v>
      </c>
      <c r="AH820" s="12">
        <v>448972.68550000002</v>
      </c>
      <c r="AI820" s="12">
        <v>551848.6777</v>
      </c>
      <c r="AJ820" s="12">
        <v>269502.34580000001</v>
      </c>
      <c r="AK820" s="12">
        <v>470050.31849999999</v>
      </c>
      <c r="AL820" s="12">
        <v>355996.1691</v>
      </c>
      <c r="AM820" s="12">
        <v>428733.33179999999</v>
      </c>
      <c r="AN820" s="12">
        <v>452365.29599999997</v>
      </c>
      <c r="AO820" s="12">
        <v>504095.02289999998</v>
      </c>
      <c r="AP820" s="12">
        <v>797086.66399999999</v>
      </c>
      <c r="AQ820" s="12">
        <v>559881.01419999998</v>
      </c>
      <c r="AR820" s="12">
        <v>593974.09149999998</v>
      </c>
      <c r="AS820" s="12">
        <v>637348.75560000003</v>
      </c>
      <c r="AT820" s="12">
        <v>299597.23969999998</v>
      </c>
      <c r="AU820" s="12">
        <v>888315.86529999995</v>
      </c>
      <c r="AV820" s="12">
        <v>961000.63820000004</v>
      </c>
      <c r="AW820" s="12">
        <v>726772.18819999998</v>
      </c>
      <c r="AX820" s="12">
        <v>895455.93570000003</v>
      </c>
      <c r="AY820" s="12">
        <v>846131.37470000004</v>
      </c>
      <c r="AZ820" s="12">
        <v>859379.3628</v>
      </c>
      <c r="BA820" s="12">
        <v>563608.74069999997</v>
      </c>
      <c r="BB820" s="12">
        <v>703146.25450000004</v>
      </c>
      <c r="BC820" s="12">
        <v>551782.91390000004</v>
      </c>
      <c r="BD820" s="12">
        <v>705979.21310000005</v>
      </c>
      <c r="BE820" s="12">
        <v>493225.00309999997</v>
      </c>
      <c r="BF820" s="12">
        <v>637177.39339999994</v>
      </c>
      <c r="BG820" s="12">
        <v>558965.73939999996</v>
      </c>
      <c r="BH820" s="12">
        <v>426433.63949999999</v>
      </c>
      <c r="BI820" s="12">
        <v>475693.413</v>
      </c>
      <c r="BJ820" s="12">
        <v>602945.48300000001</v>
      </c>
      <c r="BK820" s="12">
        <v>532645.79639999999</v>
      </c>
      <c r="BL820" s="12">
        <v>494700.71529999998</v>
      </c>
      <c r="BM820" s="12">
        <v>365564.62420000002</v>
      </c>
      <c r="BN820" s="12">
        <v>254878.97930000001</v>
      </c>
      <c r="BO820" s="11" t="s">
        <v>5025</v>
      </c>
      <c r="BP820" s="11" t="s">
        <v>5026</v>
      </c>
      <c r="BQ820" s="11" t="s">
        <v>5027</v>
      </c>
      <c r="BR820" s="11" t="s">
        <v>5028</v>
      </c>
      <c r="BU820" s="11" t="s">
        <v>5029</v>
      </c>
      <c r="BV820" s="11" t="s">
        <v>5030</v>
      </c>
      <c r="BW820" s="12">
        <f t="shared" si="62"/>
        <v>4</v>
      </c>
      <c r="BX820" s="12">
        <f t="shared" si="63"/>
        <v>0</v>
      </c>
      <c r="BY820" s="12">
        <f t="shared" si="64"/>
        <v>1.8070069324331175</v>
      </c>
      <c r="BZ820" s="23">
        <f t="shared" si="65"/>
        <v>1.2814892855427831</v>
      </c>
      <c r="CA820" s="24">
        <f t="shared" si="66"/>
        <v>1.4100835276728421</v>
      </c>
      <c r="CB820" s="13">
        <v>1.0618800000000001E-5</v>
      </c>
      <c r="CC820" s="13">
        <v>2.7512199999999999E-4</v>
      </c>
      <c r="CD820" s="13">
        <v>6.2895718647708003E-7</v>
      </c>
      <c r="CE820" s="13">
        <v>1.8543392911651801E-5</v>
      </c>
      <c r="CF820" s="13">
        <v>0.99554638292709896</v>
      </c>
      <c r="CG820" s="12">
        <v>1</v>
      </c>
      <c r="CH820" s="14">
        <v>414896.64468000003</v>
      </c>
      <c r="CI820" s="15">
        <v>749721.11317999999</v>
      </c>
      <c r="CJ820" s="15">
        <v>745720.64046000002</v>
      </c>
      <c r="CK820" s="15">
        <v>647057.71143999998</v>
      </c>
      <c r="CL820" s="15">
        <v>491687.95454000001</v>
      </c>
      <c r="CM820" s="15">
        <v>461149.48180000001</v>
      </c>
      <c r="CN820" s="14">
        <v>45346.088414005302</v>
      </c>
      <c r="CO820" s="15">
        <v>137989.4943582</v>
      </c>
      <c r="CP820" s="15">
        <v>76872.6352147125</v>
      </c>
      <c r="CQ820" s="15">
        <v>54365.8206023003</v>
      </c>
      <c r="CR820" s="15">
        <v>72123.961146341506</v>
      </c>
      <c r="CS820" s="16">
        <v>117011.425615523</v>
      </c>
      <c r="CT820" s="14">
        <v>20279.3872414863</v>
      </c>
      <c r="CU820" s="15">
        <v>61710.777913151702</v>
      </c>
      <c r="CV820" s="15">
        <v>34378.4875899283</v>
      </c>
      <c r="CW820" s="15">
        <v>24313.134103860401</v>
      </c>
      <c r="CX820" s="15">
        <v>32254.815985954701</v>
      </c>
      <c r="CY820" s="16">
        <v>52329.100364093902</v>
      </c>
      <c r="CZ820" s="17">
        <v>13.623993825461399</v>
      </c>
      <c r="DA820" s="18">
        <v>14.2058432628208</v>
      </c>
      <c r="DB820" s="18">
        <v>14.211174030861701</v>
      </c>
      <c r="DC820" s="18">
        <v>14.070426184979301</v>
      </c>
      <c r="DD820" s="18">
        <v>13.789909553982501</v>
      </c>
      <c r="DE820" s="19">
        <v>13.702810753424799</v>
      </c>
      <c r="DF820" s="17">
        <v>0.112012445939945</v>
      </c>
      <c r="DG820" s="18">
        <v>0.19658388834099599</v>
      </c>
      <c r="DH820" s="18">
        <v>9.9990142678601804E-2</v>
      </c>
      <c r="DI820" s="18">
        <v>8.5969747238955299E-2</v>
      </c>
      <c r="DJ820" s="18">
        <v>0.149625593030594</v>
      </c>
      <c r="DK820" s="19">
        <v>0.29750058950691899</v>
      </c>
      <c r="DL820" s="17">
        <v>5.00934886895473E-2</v>
      </c>
      <c r="DM820" s="18">
        <v>8.79149875223392E-2</v>
      </c>
      <c r="DN820" s="18">
        <v>4.4716951221851299E-2</v>
      </c>
      <c r="DO820" s="18">
        <v>3.8446839766955801E-2</v>
      </c>
      <c r="DP820" s="18">
        <v>6.6914599438025205E-2</v>
      </c>
      <c r="DQ820" s="19">
        <v>0.13304630829674599</v>
      </c>
      <c r="DR820" s="20">
        <v>12.930846644900001</v>
      </c>
      <c r="DS820" s="21">
        <v>13.512696082260399</v>
      </c>
      <c r="DT820" s="21">
        <v>13.5180268503013</v>
      </c>
      <c r="DU820" s="21">
        <v>13.3772790044187</v>
      </c>
      <c r="DV820" s="21">
        <v>13.0967623734214</v>
      </c>
      <c r="DW820" s="22">
        <v>13.009663572863399</v>
      </c>
      <c r="DX820" s="20">
        <v>0.112012445940292</v>
      </c>
      <c r="DY820" s="21">
        <v>0.19658388834121099</v>
      </c>
      <c r="DZ820" s="21">
        <v>9.9990142678688596E-2</v>
      </c>
      <c r="EA820" s="21">
        <v>8.5969747239063796E-2</v>
      </c>
      <c r="EB820" s="21">
        <v>0.14962559303092501</v>
      </c>
      <c r="EC820" s="22">
        <v>0.297500589508019</v>
      </c>
      <c r="ED820" s="20">
        <v>5.0093488689702599E-2</v>
      </c>
      <c r="EE820" s="21">
        <v>8.79149875224354E-2</v>
      </c>
      <c r="EF820" s="21">
        <v>4.4716951221890101E-2</v>
      </c>
      <c r="EG820" s="21">
        <v>3.8446839767004297E-2</v>
      </c>
      <c r="EH820" s="21">
        <v>6.69145994381736E-2</v>
      </c>
      <c r="EI820" s="22">
        <v>0.13304630829723799</v>
      </c>
    </row>
    <row r="821" spans="1:139" x14ac:dyDescent="0.2">
      <c r="A821" s="12" t="s">
        <v>5032</v>
      </c>
      <c r="B821" s="12">
        <v>5</v>
      </c>
      <c r="C821" s="12">
        <v>5</v>
      </c>
      <c r="D821" s="12">
        <v>286.38</v>
      </c>
      <c r="E821" s="12" t="s">
        <v>5038</v>
      </c>
      <c r="F821" s="12" t="s">
        <v>5033</v>
      </c>
      <c r="G821" s="12">
        <v>411922.32669999998</v>
      </c>
      <c r="H821" s="12">
        <v>477600.28989999997</v>
      </c>
      <c r="I821" s="12">
        <v>381296.77630000003</v>
      </c>
      <c r="J821" s="12">
        <v>440439.17849999998</v>
      </c>
      <c r="K821" s="12">
        <v>402230.39529999997</v>
      </c>
      <c r="L821" s="12">
        <v>504024.07760000002</v>
      </c>
      <c r="M821" s="12">
        <v>624632.76789999998</v>
      </c>
      <c r="N821" s="12">
        <v>548754.04570000002</v>
      </c>
      <c r="O821" s="12">
        <v>502640.58470000001</v>
      </c>
      <c r="P821" s="12">
        <v>422277.92849999998</v>
      </c>
      <c r="Q821" s="12">
        <v>566970.34669999999</v>
      </c>
      <c r="R821" s="12">
        <v>509650.01439999999</v>
      </c>
      <c r="S821" s="12">
        <v>491248.03610000003</v>
      </c>
      <c r="T821" s="12">
        <v>514429.37439999997</v>
      </c>
      <c r="U821" s="12">
        <v>478725.24050000001</v>
      </c>
      <c r="V821" s="12">
        <v>563545.30619999999</v>
      </c>
      <c r="W821" s="12">
        <v>546679.85979999998</v>
      </c>
      <c r="X821" s="12">
        <v>691581.74959999998</v>
      </c>
      <c r="Y821" s="12">
        <v>542915.82649999997</v>
      </c>
      <c r="Z821" s="12">
        <v>461086.75799999997</v>
      </c>
      <c r="AA821" s="12">
        <v>348235.99489999999</v>
      </c>
      <c r="AB821" s="12">
        <v>486088.6298</v>
      </c>
      <c r="AC821" s="12">
        <v>420557.80160000001</v>
      </c>
      <c r="AD821" s="12">
        <v>428243.14760000003</v>
      </c>
      <c r="AE821" s="12">
        <v>389374.0747</v>
      </c>
      <c r="AF821" s="12">
        <v>422977.17969999998</v>
      </c>
      <c r="AG821" s="12">
        <v>413090.42119999998</v>
      </c>
      <c r="AH821" s="12">
        <v>402168.62089999998</v>
      </c>
      <c r="AI821" s="12">
        <v>501817.04920000001</v>
      </c>
      <c r="AJ821" s="12">
        <v>254106.70189999999</v>
      </c>
      <c r="AK821" s="12">
        <v>546369.98600000003</v>
      </c>
      <c r="AL821" s="12">
        <v>446908.17359999998</v>
      </c>
      <c r="AM821" s="12">
        <v>377662.45569999999</v>
      </c>
      <c r="AN821" s="12">
        <v>445992.02720000001</v>
      </c>
      <c r="AO821" s="12">
        <v>440727.07429999998</v>
      </c>
      <c r="AP821" s="12">
        <v>518396.0037</v>
      </c>
      <c r="AQ821" s="12">
        <v>379079.22960000002</v>
      </c>
      <c r="AR821" s="12">
        <v>442211.93949999998</v>
      </c>
      <c r="AS821" s="12">
        <v>412861.33419999998</v>
      </c>
      <c r="AT821" s="12">
        <v>235136.70110000001</v>
      </c>
      <c r="AU821" s="12">
        <v>578587.41220000002</v>
      </c>
      <c r="AV821" s="12">
        <v>679684.72719999996</v>
      </c>
      <c r="AW821" s="12">
        <v>539164.29009999998</v>
      </c>
      <c r="AX821" s="12">
        <v>635580.66299999994</v>
      </c>
      <c r="AY821" s="12">
        <v>539667.27890000003</v>
      </c>
      <c r="AZ821" s="12">
        <v>848524.23430000001</v>
      </c>
      <c r="BA821" s="12">
        <v>450471.77600000001</v>
      </c>
      <c r="BB821" s="12">
        <v>697625.03060000006</v>
      </c>
      <c r="BC821" s="12">
        <v>444463.74859999999</v>
      </c>
      <c r="BD821" s="12">
        <v>534080.28760000004</v>
      </c>
      <c r="BE821" s="12">
        <v>386138.33929999999</v>
      </c>
      <c r="BF821" s="12">
        <v>631495.84680000006</v>
      </c>
      <c r="BG821" s="12">
        <v>420557.80160000001</v>
      </c>
      <c r="BH821" s="12">
        <v>322952.21779999998</v>
      </c>
      <c r="BI821" s="12">
        <v>464521.65130000003</v>
      </c>
      <c r="BJ821" s="12">
        <v>534313.00269999995</v>
      </c>
      <c r="BK821" s="12">
        <v>394239.23129999998</v>
      </c>
      <c r="BL821" s="12">
        <v>443129.63990000001</v>
      </c>
      <c r="BM821" s="12">
        <v>332421.85479999997</v>
      </c>
      <c r="BN821" s="12">
        <v>240318.7127</v>
      </c>
      <c r="BO821" s="11" t="s">
        <v>5034</v>
      </c>
      <c r="BP821" s="11" t="s">
        <v>5035</v>
      </c>
      <c r="BU821" s="11" t="s">
        <v>5036</v>
      </c>
      <c r="BV821" s="11" t="s">
        <v>5037</v>
      </c>
      <c r="BW821" s="12">
        <f t="shared" si="62"/>
        <v>12</v>
      </c>
      <c r="BX821" s="12">
        <f t="shared" si="63"/>
        <v>20</v>
      </c>
      <c r="BY821" s="12">
        <f t="shared" si="64"/>
        <v>1.4070132477986013</v>
      </c>
      <c r="BZ821" s="23">
        <f t="shared" si="65"/>
        <v>1.1898005203072584</v>
      </c>
      <c r="CA821" s="24">
        <f t="shared" si="66"/>
        <v>1.182562306692595</v>
      </c>
      <c r="CB821" s="13">
        <v>3.2195919999999999E-3</v>
      </c>
      <c r="CC821" s="13">
        <v>2.2353939999999999E-2</v>
      </c>
      <c r="CD821" s="13">
        <v>2.3837657854864302E-3</v>
      </c>
      <c r="CE821" s="13">
        <v>1.53242086209842E-2</v>
      </c>
      <c r="CF821" s="13">
        <v>0.62976868250383899</v>
      </c>
      <c r="CG821" s="12">
        <v>1</v>
      </c>
      <c r="CH821" s="14">
        <v>422697.79333999997</v>
      </c>
      <c r="CI821" s="15">
        <v>520465.88088000001</v>
      </c>
      <c r="CJ821" s="15">
        <v>512204.60242000001</v>
      </c>
      <c r="CK821" s="15">
        <v>561161.90001999994</v>
      </c>
      <c r="CL821" s="15">
        <v>414499.92972000001</v>
      </c>
      <c r="CM821" s="15">
        <v>398831.99458</v>
      </c>
      <c r="CN821" s="14">
        <v>37343.373413834102</v>
      </c>
      <c r="CO821" s="15">
        <v>73959.294027020398</v>
      </c>
      <c r="CP821" s="15">
        <v>33803.874124692302</v>
      </c>
      <c r="CQ821" s="15">
        <v>83025.1475874069</v>
      </c>
      <c r="CR821" s="15">
        <v>50923.308702575298</v>
      </c>
      <c r="CS821" s="16">
        <v>89928.801818094304</v>
      </c>
      <c r="CT821" s="14">
        <v>16700.464292498302</v>
      </c>
      <c r="CU821" s="15">
        <v>33075.601802462399</v>
      </c>
      <c r="CV821" s="15">
        <v>15117.552089131699</v>
      </c>
      <c r="CW821" s="15">
        <v>37129.974769478897</v>
      </c>
      <c r="CX821" s="15">
        <v>22773.595979632999</v>
      </c>
      <c r="CY821" s="16">
        <v>40217.382800073101</v>
      </c>
      <c r="CZ821" s="17">
        <v>13.644499338483</v>
      </c>
      <c r="DA821" s="18">
        <v>13.847497929447</v>
      </c>
      <c r="DB821" s="18">
        <v>13.837935561689701</v>
      </c>
      <c r="DC821" s="18">
        <v>13.9224290545201</v>
      </c>
      <c r="DD821" s="18">
        <v>13.6219194491055</v>
      </c>
      <c r="DE821" s="19">
        <v>13.565671672651</v>
      </c>
      <c r="DF821" s="17">
        <v>8.7051204073917698E-2</v>
      </c>
      <c r="DG821" s="18">
        <v>0.14292147892517201</v>
      </c>
      <c r="DH821" s="18">
        <v>6.4542834102187904E-2</v>
      </c>
      <c r="DI821" s="18">
        <v>0.144642469834215</v>
      </c>
      <c r="DJ821" s="18">
        <v>0.12321390668752601</v>
      </c>
      <c r="DK821" s="19">
        <v>0.253919655160395</v>
      </c>
      <c r="DL821" s="17">
        <v>3.8930481966497302E-2</v>
      </c>
      <c r="DM821" s="18">
        <v>6.3916428464297806E-2</v>
      </c>
      <c r="DN821" s="18">
        <v>2.8864432902596701E-2</v>
      </c>
      <c r="DO821" s="18">
        <v>6.46860789965535E-2</v>
      </c>
      <c r="DP821" s="18">
        <v>5.5102934225324599E-2</v>
      </c>
      <c r="DQ821" s="19">
        <v>0.11355632195239</v>
      </c>
      <c r="DR821" s="20">
        <v>12.951352157921599</v>
      </c>
      <c r="DS821" s="21">
        <v>13.154350748886101</v>
      </c>
      <c r="DT821" s="21">
        <v>13.1447883811288</v>
      </c>
      <c r="DU821" s="21">
        <v>13.2292818739593</v>
      </c>
      <c r="DV821" s="21">
        <v>12.928772268544</v>
      </c>
      <c r="DW821" s="22">
        <v>12.8725244920892</v>
      </c>
      <c r="DX821" s="20">
        <v>8.7051204074157298E-2</v>
      </c>
      <c r="DY821" s="21">
        <v>0.14292147892545001</v>
      </c>
      <c r="DZ821" s="21">
        <v>6.4542834102306407E-2</v>
      </c>
      <c r="EA821" s="21">
        <v>0.14464246983444501</v>
      </c>
      <c r="EB821" s="21">
        <v>0.123213906687896</v>
      </c>
      <c r="EC821" s="22">
        <v>0.25391965516152798</v>
      </c>
      <c r="ED821" s="20">
        <v>3.8930481966604501E-2</v>
      </c>
      <c r="EE821" s="21">
        <v>6.3916428464421998E-2</v>
      </c>
      <c r="EF821" s="21">
        <v>2.8864432902649801E-2</v>
      </c>
      <c r="EG821" s="21">
        <v>6.4686078996656293E-2</v>
      </c>
      <c r="EH821" s="21">
        <v>5.5102934225490403E-2</v>
      </c>
      <c r="EI821" s="22">
        <v>0.113556321952896</v>
      </c>
    </row>
    <row r="822" spans="1:139" x14ac:dyDescent="0.2">
      <c r="A822" s="12" t="s">
        <v>5039</v>
      </c>
      <c r="B822" s="12">
        <v>4</v>
      </c>
      <c r="C822" s="12">
        <v>3</v>
      </c>
      <c r="D822" s="12">
        <v>169.72</v>
      </c>
      <c r="E822" s="12" t="s">
        <v>5043</v>
      </c>
      <c r="F822" s="12" t="s">
        <v>5040</v>
      </c>
      <c r="G822" s="12">
        <v>547736.64509999997</v>
      </c>
      <c r="H822" s="12">
        <v>568964.52859999996</v>
      </c>
      <c r="I822" s="12">
        <v>620310.48620000004</v>
      </c>
      <c r="J822" s="12">
        <v>507510.84980000003</v>
      </c>
      <c r="K822" s="12">
        <v>472251.7928</v>
      </c>
      <c r="L822" s="12">
        <v>600174.75939999998</v>
      </c>
      <c r="M822" s="12">
        <v>642602.18229999999</v>
      </c>
      <c r="N822" s="12">
        <v>778542.63670000003</v>
      </c>
      <c r="O822" s="12">
        <v>551297.60210000002</v>
      </c>
      <c r="P822" s="12">
        <v>662851.95600000001</v>
      </c>
      <c r="Q822" s="12">
        <v>753585.29960000003</v>
      </c>
      <c r="R822" s="12">
        <v>636714.39049999998</v>
      </c>
      <c r="S822" s="12">
        <v>715426.63729999994</v>
      </c>
      <c r="T822" s="12">
        <v>468049.66629999998</v>
      </c>
      <c r="U822" s="12">
        <v>604893.69160000002</v>
      </c>
      <c r="V822" s="12">
        <v>379323.39110000001</v>
      </c>
      <c r="W822" s="12">
        <v>699993.28980000003</v>
      </c>
      <c r="X822" s="12">
        <v>421499.70209999999</v>
      </c>
      <c r="Y822" s="12">
        <v>649833.89690000005</v>
      </c>
      <c r="Z822" s="12">
        <v>517485.85590000002</v>
      </c>
      <c r="AA822" s="12">
        <v>492707.62520000001</v>
      </c>
      <c r="AB822" s="12">
        <v>465565.8334</v>
      </c>
      <c r="AC822" s="12">
        <v>483942.70030000003</v>
      </c>
      <c r="AD822" s="12">
        <v>495077.7598</v>
      </c>
      <c r="AE822" s="12">
        <v>437994.00349999999</v>
      </c>
      <c r="AF822" s="12">
        <v>567211.05889999995</v>
      </c>
      <c r="AG822" s="12">
        <v>541762.7977</v>
      </c>
      <c r="AH822" s="12">
        <v>468933.5625</v>
      </c>
      <c r="AI822" s="12">
        <v>586275.15599999996</v>
      </c>
      <c r="AJ822" s="12">
        <v>467011.53370000003</v>
      </c>
      <c r="AK822" s="12">
        <v>726512.84900000005</v>
      </c>
      <c r="AL822" s="12">
        <v>532401.05519999994</v>
      </c>
      <c r="AM822" s="12">
        <v>614398.01260000002</v>
      </c>
      <c r="AN822" s="12">
        <v>513909.3063</v>
      </c>
      <c r="AO822" s="12">
        <v>517450.08179999999</v>
      </c>
      <c r="AP822" s="12">
        <v>617288.36100000003</v>
      </c>
      <c r="AQ822" s="12">
        <v>389984.56809999997</v>
      </c>
      <c r="AR822" s="12">
        <v>627386.44400000002</v>
      </c>
      <c r="AS822" s="12">
        <v>452827.46860000002</v>
      </c>
      <c r="AT822" s="12">
        <v>369095.35580000002</v>
      </c>
      <c r="AU822" s="12">
        <v>769026.05379999999</v>
      </c>
      <c r="AV822" s="12">
        <v>849141.63569999998</v>
      </c>
      <c r="AW822" s="12">
        <v>785209.23589999997</v>
      </c>
      <c r="AX822" s="12">
        <v>578278.24780000001</v>
      </c>
      <c r="AY822" s="12">
        <v>681897.05709999998</v>
      </c>
      <c r="AZ822" s="12">
        <v>571143.23629999999</v>
      </c>
      <c r="BA822" s="12">
        <v>576804.16579999996</v>
      </c>
      <c r="BB822" s="12">
        <v>425182.91249999998</v>
      </c>
      <c r="BC822" s="12">
        <v>531993.35089999996</v>
      </c>
      <c r="BD822" s="12">
        <v>599407.79029999999</v>
      </c>
      <c r="BE822" s="12">
        <v>546334.40240000002</v>
      </c>
      <c r="BF822" s="12">
        <v>604833.91749999998</v>
      </c>
      <c r="BG822" s="12">
        <v>483942.70030000003</v>
      </c>
      <c r="BH822" s="12">
        <v>373354.39319999999</v>
      </c>
      <c r="BI822" s="12">
        <v>522525.02409999998</v>
      </c>
      <c r="BJ822" s="12">
        <v>716512.04509999999</v>
      </c>
      <c r="BK822" s="12">
        <v>517039.70360000001</v>
      </c>
      <c r="BL822" s="12">
        <v>516694.61479999998</v>
      </c>
      <c r="BM822" s="12">
        <v>388369.97489999997</v>
      </c>
      <c r="BN822" s="12">
        <v>441671.19469999999</v>
      </c>
      <c r="BO822" s="11" t="s">
        <v>312</v>
      </c>
      <c r="BP822" s="11" t="s">
        <v>313</v>
      </c>
      <c r="BU822" s="11" t="s">
        <v>5041</v>
      </c>
      <c r="BV822" s="11" t="s">
        <v>5042</v>
      </c>
      <c r="BW822" s="12">
        <f t="shared" si="62"/>
        <v>4</v>
      </c>
      <c r="BX822" s="12">
        <f t="shared" si="63"/>
        <v>16</v>
      </c>
      <c r="BY822" s="12">
        <f t="shared" si="64"/>
        <v>1.3621376618221916</v>
      </c>
      <c r="BZ822" s="23">
        <f t="shared" si="65"/>
        <v>1.1551443678118514</v>
      </c>
      <c r="CA822" s="24">
        <f t="shared" si="66"/>
        <v>1.1791925752124301</v>
      </c>
      <c r="CB822" s="13">
        <v>3.7411252999999998E-2</v>
      </c>
      <c r="CC822" s="13">
        <v>0.124461562</v>
      </c>
      <c r="CD822" s="13">
        <v>6.9425449555613602E-3</v>
      </c>
      <c r="CE822" s="13">
        <v>3.1858151822479197E-2</v>
      </c>
      <c r="CF822" s="13">
        <v>0.51640736237143103</v>
      </c>
      <c r="CG822" s="12">
        <v>1</v>
      </c>
      <c r="CH822" s="14">
        <v>543354.86049999995</v>
      </c>
      <c r="CI822" s="15">
        <v>647093.8273</v>
      </c>
      <c r="CJ822" s="15">
        <v>635733.93706000003</v>
      </c>
      <c r="CK822" s="15">
        <v>533627.22716000001</v>
      </c>
      <c r="CL822" s="15">
        <v>475057.58444000001</v>
      </c>
      <c r="CM822" s="15">
        <v>526238.82175999996</v>
      </c>
      <c r="CN822" s="14">
        <v>56871.923659139502</v>
      </c>
      <c r="CO822" s="15">
        <v>85037.636789223005</v>
      </c>
      <c r="CP822" s="15">
        <v>111029.238056211</v>
      </c>
      <c r="CQ822" s="15">
        <v>139485.17524764399</v>
      </c>
      <c r="CR822" s="15">
        <v>23743.836116041301</v>
      </c>
      <c r="CS822" s="16">
        <v>55488.385865911398</v>
      </c>
      <c r="CT822" s="14">
        <v>25433.897462602901</v>
      </c>
      <c r="CU822" s="15">
        <v>38029.987301327899</v>
      </c>
      <c r="CV822" s="15">
        <v>49653.784756738904</v>
      </c>
      <c r="CW822" s="15">
        <v>62379.6667414404</v>
      </c>
      <c r="CX822" s="15">
        <v>10618.566320416599</v>
      </c>
      <c r="CY822" s="16">
        <v>24815.1605515833</v>
      </c>
      <c r="CZ822" s="17">
        <v>13.8942751031916</v>
      </c>
      <c r="DA822" s="18">
        <v>14.0667018447252</v>
      </c>
      <c r="DB822" s="18">
        <v>14.042436380740501</v>
      </c>
      <c r="DC822" s="18">
        <v>13.8526980426976</v>
      </c>
      <c r="DD822" s="18">
        <v>13.7633136655262</v>
      </c>
      <c r="DE822" s="19">
        <v>13.8621352634819</v>
      </c>
      <c r="DF822" s="17">
        <v>0.104835252820997</v>
      </c>
      <c r="DG822" s="18">
        <v>0.12839246004673999</v>
      </c>
      <c r="DH822" s="18">
        <v>0.185895326579543</v>
      </c>
      <c r="DI822" s="18">
        <v>0.26534926579777501</v>
      </c>
      <c r="DJ822" s="18">
        <v>5.0937781899761898E-2</v>
      </c>
      <c r="DK822" s="19">
        <v>0.106753409994385</v>
      </c>
      <c r="DL822" s="17">
        <v>4.6883750349224998E-2</v>
      </c>
      <c r="DM822" s="18">
        <v>5.7418853692587299E-2</v>
      </c>
      <c r="DN822" s="18">
        <v>8.3134917386276097E-2</v>
      </c>
      <c r="DO822" s="18">
        <v>0.11866779922069701</v>
      </c>
      <c r="DP822" s="18">
        <v>2.27800685901852E-2</v>
      </c>
      <c r="DQ822" s="19">
        <v>4.7741576315470199E-2</v>
      </c>
      <c r="DR822" s="20">
        <v>13.2011279226308</v>
      </c>
      <c r="DS822" s="21">
        <v>13.373554664164599</v>
      </c>
      <c r="DT822" s="21">
        <v>13.3492892001799</v>
      </c>
      <c r="DU822" s="21">
        <v>13.1595508621366</v>
      </c>
      <c r="DV822" s="21">
        <v>13.0701664849651</v>
      </c>
      <c r="DW822" s="22">
        <v>13.168988082921</v>
      </c>
      <c r="DX822" s="20">
        <v>0.104835252821178</v>
      </c>
      <c r="DY822" s="21">
        <v>0.128392460046891</v>
      </c>
      <c r="DZ822" s="21">
        <v>0.185895326579819</v>
      </c>
      <c r="EA822" s="21">
        <v>0.26534926579829698</v>
      </c>
      <c r="EB822" s="21">
        <v>5.0937781899879603E-2</v>
      </c>
      <c r="EC822" s="22">
        <v>0.10675340999458501</v>
      </c>
      <c r="ED822" s="20">
        <v>4.68837503493061E-2</v>
      </c>
      <c r="EE822" s="21">
        <v>5.74188536926548E-2</v>
      </c>
      <c r="EF822" s="21">
        <v>8.3134917386399707E-2</v>
      </c>
      <c r="EG822" s="21">
        <v>0.118667799220931</v>
      </c>
      <c r="EH822" s="21">
        <v>2.27800685902378E-2</v>
      </c>
      <c r="EI822" s="22">
        <v>4.7741576315559503E-2</v>
      </c>
    </row>
    <row r="823" spans="1:139" x14ac:dyDescent="0.2">
      <c r="A823" s="12" t="s">
        <v>5044</v>
      </c>
      <c r="B823" s="12">
        <v>8</v>
      </c>
      <c r="C823" s="12">
        <v>8</v>
      </c>
      <c r="D823" s="12">
        <v>446.95</v>
      </c>
      <c r="E823" s="12" t="s">
        <v>5050</v>
      </c>
      <c r="F823" s="12" t="s">
        <v>5045</v>
      </c>
      <c r="G823" s="12">
        <v>1361356.942</v>
      </c>
      <c r="H823" s="12">
        <v>1403715.946</v>
      </c>
      <c r="I823" s="12">
        <v>1546661.098</v>
      </c>
      <c r="J823" s="12">
        <v>1203778.496</v>
      </c>
      <c r="K823" s="12">
        <v>1330180.4280000001</v>
      </c>
      <c r="L823" s="12">
        <v>1348966.923</v>
      </c>
      <c r="M823" s="12">
        <v>1509799.2339999999</v>
      </c>
      <c r="N823" s="12">
        <v>1355589.298</v>
      </c>
      <c r="O823" s="12">
        <v>1267197.3999999999</v>
      </c>
      <c r="P823" s="12">
        <v>1524747.0419999999</v>
      </c>
      <c r="Q823" s="12">
        <v>1802293.926</v>
      </c>
      <c r="R823" s="12">
        <v>1731197.6640000001</v>
      </c>
      <c r="S823" s="12">
        <v>1753313.7180000001</v>
      </c>
      <c r="T823" s="12">
        <v>1424359.237</v>
      </c>
      <c r="U823" s="12">
        <v>1404644.9539999999</v>
      </c>
      <c r="V823" s="12">
        <v>1392172.7579999999</v>
      </c>
      <c r="W823" s="12">
        <v>1600892.4380000001</v>
      </c>
      <c r="X823" s="12">
        <v>1370124.5060000001</v>
      </c>
      <c r="Y823" s="12">
        <v>1666019.416</v>
      </c>
      <c r="Z823" s="12">
        <v>1484077.537</v>
      </c>
      <c r="AA823" s="12">
        <v>1599680.66</v>
      </c>
      <c r="AB823" s="12">
        <v>1256149.892</v>
      </c>
      <c r="AC823" s="12">
        <v>1415505.118</v>
      </c>
      <c r="AD823" s="12">
        <v>1411076.3289999999</v>
      </c>
      <c r="AE823" s="12">
        <v>1310542.594</v>
      </c>
      <c r="AF823" s="12">
        <v>1281627.669</v>
      </c>
      <c r="AG823" s="12">
        <v>1469059.9609999999</v>
      </c>
      <c r="AH823" s="12">
        <v>1167157.473</v>
      </c>
      <c r="AI823" s="12">
        <v>1477598.1170000001</v>
      </c>
      <c r="AJ823" s="12">
        <v>1257478.4790000001</v>
      </c>
      <c r="AK823" s="12">
        <v>1805691.328</v>
      </c>
      <c r="AL823" s="12">
        <v>1313508.6869999999</v>
      </c>
      <c r="AM823" s="12">
        <v>1531919.1370000001</v>
      </c>
      <c r="AN823" s="12">
        <v>1218955.165</v>
      </c>
      <c r="AO823" s="12">
        <v>1457489.3770000001</v>
      </c>
      <c r="AP823" s="12">
        <v>1387431.8570000001</v>
      </c>
      <c r="AQ823" s="12">
        <v>916272.02379999997</v>
      </c>
      <c r="AR823" s="12">
        <v>1092397.9099999999</v>
      </c>
      <c r="AS823" s="12">
        <v>1040856.678</v>
      </c>
      <c r="AT823" s="12">
        <v>849023.74800000002</v>
      </c>
      <c r="AU823" s="12">
        <v>1839222.43</v>
      </c>
      <c r="AV823" s="12">
        <v>2308777.747</v>
      </c>
      <c r="AW823" s="12">
        <v>1924331.655</v>
      </c>
      <c r="AX823" s="12">
        <v>1759804.6170000001</v>
      </c>
      <c r="AY823" s="12">
        <v>1583457.182</v>
      </c>
      <c r="AZ823" s="12">
        <v>2096179.8640000001</v>
      </c>
      <c r="BA823" s="12">
        <v>1319157.541</v>
      </c>
      <c r="BB823" s="12">
        <v>1382097.129</v>
      </c>
      <c r="BC823" s="12">
        <v>1363904.308</v>
      </c>
      <c r="BD823" s="12">
        <v>1719018.2620000001</v>
      </c>
      <c r="BE823" s="12">
        <v>1773791.459</v>
      </c>
      <c r="BF823" s="12">
        <v>1631911.12</v>
      </c>
      <c r="BG823" s="12">
        <v>1415505.118</v>
      </c>
      <c r="BH823" s="12">
        <v>1064138.9890000001</v>
      </c>
      <c r="BI823" s="12">
        <v>1563471.8629999999</v>
      </c>
      <c r="BJ823" s="12">
        <v>1618977.0060000001</v>
      </c>
      <c r="BK823" s="12">
        <v>1402020.091</v>
      </c>
      <c r="BL823" s="12">
        <v>1286032.882</v>
      </c>
      <c r="BM823" s="12">
        <v>978814.70440000005</v>
      </c>
      <c r="BN823" s="12">
        <v>1189246.9069999999</v>
      </c>
      <c r="BO823" s="11" t="s">
        <v>5046</v>
      </c>
      <c r="BP823" s="11" t="s">
        <v>5047</v>
      </c>
      <c r="BQ823" s="11" t="s">
        <v>1211</v>
      </c>
      <c r="BR823" s="11" t="s">
        <v>1212</v>
      </c>
      <c r="BU823" s="11" t="s">
        <v>5048</v>
      </c>
      <c r="BV823" s="11" t="s">
        <v>5049</v>
      </c>
      <c r="BW823" s="12">
        <f t="shared" si="62"/>
        <v>8</v>
      </c>
      <c r="BX823" s="12">
        <f t="shared" si="63"/>
        <v>20</v>
      </c>
      <c r="BY823" s="12">
        <f t="shared" si="64"/>
        <v>1.2198865199660904</v>
      </c>
      <c r="BZ823" s="23">
        <f t="shared" si="65"/>
        <v>1.1291046496857946</v>
      </c>
      <c r="CA823" s="24">
        <f t="shared" si="66"/>
        <v>1.0804016441749298</v>
      </c>
      <c r="CB823" s="13">
        <v>3.9475404999999998E-2</v>
      </c>
      <c r="CC823" s="13">
        <v>0.128822409</v>
      </c>
      <c r="CD823" s="13">
        <v>3.87051465428759E-2</v>
      </c>
      <c r="CE823" s="13">
        <v>0.108858224651838</v>
      </c>
      <c r="CF823" s="13">
        <v>0.13956627581139999</v>
      </c>
      <c r="CG823" s="12">
        <v>1</v>
      </c>
      <c r="CH823" s="14">
        <v>1369138.5819999999</v>
      </c>
      <c r="CI823" s="15">
        <v>1401259.9794000001</v>
      </c>
      <c r="CJ823" s="15">
        <v>1623161.8998</v>
      </c>
      <c r="CK823" s="15">
        <v>1502657.331</v>
      </c>
      <c r="CL823" s="15">
        <v>1398590.9186</v>
      </c>
      <c r="CM823" s="15">
        <v>1330584.3398</v>
      </c>
      <c r="CN823" s="14">
        <v>124129.053321798</v>
      </c>
      <c r="CO823" s="15">
        <v>111605.302854832</v>
      </c>
      <c r="CP823" s="15">
        <v>192335.42268371399</v>
      </c>
      <c r="CQ823" s="15">
        <v>128893.663906924</v>
      </c>
      <c r="CR823" s="15">
        <v>131264.05947006901</v>
      </c>
      <c r="CS823" s="16">
        <v>137147.83232385601</v>
      </c>
      <c r="CT823" s="14">
        <v>55512.200242047402</v>
      </c>
      <c r="CU823" s="15">
        <v>49911.4087665712</v>
      </c>
      <c r="CV823" s="15">
        <v>86015.015920388003</v>
      </c>
      <c r="CW823" s="15">
        <v>57642.998872978496</v>
      </c>
      <c r="CX823" s="15">
        <v>58703.071995529797</v>
      </c>
      <c r="CY823" s="16">
        <v>61334.375208577199</v>
      </c>
      <c r="CZ823" s="17">
        <v>14.819554408148599</v>
      </c>
      <c r="DA823" s="18">
        <v>14.843495382568999</v>
      </c>
      <c r="DB823" s="18">
        <v>14.987235316759399</v>
      </c>
      <c r="DC823" s="18">
        <v>14.9129695616126</v>
      </c>
      <c r="DD823" s="18">
        <v>14.840684913963999</v>
      </c>
      <c r="DE823" s="19">
        <v>14.7900279919669</v>
      </c>
      <c r="DF823" s="17">
        <v>9.0644228005961294E-2</v>
      </c>
      <c r="DG823" s="18">
        <v>7.9568068739101799E-2</v>
      </c>
      <c r="DH823" s="18">
        <v>0.12131496502813099</v>
      </c>
      <c r="DI823" s="18">
        <v>8.5338598631450505E-2</v>
      </c>
      <c r="DJ823" s="18">
        <v>9.2164468235316696E-2</v>
      </c>
      <c r="DK823" s="19">
        <v>0.103037103735244</v>
      </c>
      <c r="DL823" s="17">
        <v>4.0537331117863902E-2</v>
      </c>
      <c r="DM823" s="18">
        <v>3.5583922107801501E-2</v>
      </c>
      <c r="DN823" s="18">
        <v>5.4253701698182298E-2</v>
      </c>
      <c r="DO823" s="18">
        <v>3.8164581528898803E-2</v>
      </c>
      <c r="DP823" s="18">
        <v>4.1217203216857699E-2</v>
      </c>
      <c r="DQ823" s="19">
        <v>4.6079593631340697E-2</v>
      </c>
      <c r="DR823" s="20">
        <v>14.1264072275885</v>
      </c>
      <c r="DS823" s="21">
        <v>14.1503482020089</v>
      </c>
      <c r="DT823" s="21">
        <v>14.294088136199401</v>
      </c>
      <c r="DU823" s="21">
        <v>14.2198223810526</v>
      </c>
      <c r="DV823" s="21">
        <v>14.147537733403899</v>
      </c>
      <c r="DW823" s="22">
        <v>14.0968808114068</v>
      </c>
      <c r="DX823" s="20">
        <v>9.0644228005986302E-2</v>
      </c>
      <c r="DY823" s="21">
        <v>7.9568068739121506E-2</v>
      </c>
      <c r="DZ823" s="21">
        <v>0.121314965028156</v>
      </c>
      <c r="EA823" s="21">
        <v>8.5338598631468907E-2</v>
      </c>
      <c r="EB823" s="21">
        <v>9.2164468235339803E-2</v>
      </c>
      <c r="EC823" s="22">
        <v>0.103037103735274</v>
      </c>
      <c r="ED823" s="20">
        <v>4.0537331117875101E-2</v>
      </c>
      <c r="EE823" s="21">
        <v>3.5583922107810299E-2</v>
      </c>
      <c r="EF823" s="21">
        <v>5.4253701698193303E-2</v>
      </c>
      <c r="EG823" s="21">
        <v>3.8164581528906998E-2</v>
      </c>
      <c r="EH823" s="21">
        <v>4.1217203216867997E-2</v>
      </c>
      <c r="EI823" s="22">
        <v>4.6079593631353999E-2</v>
      </c>
    </row>
    <row r="824" spans="1:139" x14ac:dyDescent="0.2">
      <c r="A824" s="12" t="s">
        <v>5051</v>
      </c>
      <c r="B824" s="12">
        <v>3</v>
      </c>
      <c r="C824" s="12">
        <v>3</v>
      </c>
      <c r="D824" s="12">
        <v>118.9</v>
      </c>
      <c r="E824" s="12" t="s">
        <v>5055</v>
      </c>
      <c r="F824" s="12" t="s">
        <v>5052</v>
      </c>
      <c r="G824" s="12">
        <v>215616.94589999999</v>
      </c>
      <c r="H824" s="12">
        <v>159901.84359999999</v>
      </c>
      <c r="I824" s="12">
        <v>218608.55710000001</v>
      </c>
      <c r="J824" s="12">
        <v>281710.32949999999</v>
      </c>
      <c r="K824" s="12">
        <v>241926.48389999999</v>
      </c>
      <c r="L824" s="12">
        <v>176989.62669999999</v>
      </c>
      <c r="M824" s="12">
        <v>366570.152</v>
      </c>
      <c r="N824" s="12">
        <v>235616.71679999999</v>
      </c>
      <c r="O824" s="12">
        <v>242526.91560000001</v>
      </c>
      <c r="P824" s="12">
        <v>227338.58850000001</v>
      </c>
      <c r="Q824" s="12">
        <v>247219.41800000001</v>
      </c>
      <c r="R824" s="12">
        <v>277949.33559999999</v>
      </c>
      <c r="S824" s="12">
        <v>279801.03850000002</v>
      </c>
      <c r="T824" s="12">
        <v>270789.48879999999</v>
      </c>
      <c r="U824" s="12">
        <v>324459.28450000001</v>
      </c>
      <c r="V824" s="12">
        <v>176620.81690000001</v>
      </c>
      <c r="W824" s="12">
        <v>417540.60629999998</v>
      </c>
      <c r="X824" s="12">
        <v>237993.04399999999</v>
      </c>
      <c r="Y824" s="12">
        <v>296179.16440000001</v>
      </c>
      <c r="Z824" s="12">
        <v>247327.93669999999</v>
      </c>
      <c r="AA824" s="12">
        <v>238880.90789999999</v>
      </c>
      <c r="AB824" s="12">
        <v>216668.17019999999</v>
      </c>
      <c r="AC824" s="12">
        <v>266631.01659999997</v>
      </c>
      <c r="AD824" s="12">
        <v>248288.1636</v>
      </c>
      <c r="AE824" s="12">
        <v>237702.56419999999</v>
      </c>
      <c r="AF824" s="12">
        <v>185182.69880000001</v>
      </c>
      <c r="AG824" s="12">
        <v>237798.53709999999</v>
      </c>
      <c r="AH824" s="12">
        <v>167903.06510000001</v>
      </c>
      <c r="AI824" s="12">
        <v>166012.54509999999</v>
      </c>
      <c r="AJ824" s="12">
        <v>171044.14910000001</v>
      </c>
      <c r="AK824" s="12">
        <v>285992.33419999998</v>
      </c>
      <c r="AL824" s="12">
        <v>149626.0417</v>
      </c>
      <c r="AM824" s="12">
        <v>216524.8952</v>
      </c>
      <c r="AN824" s="12">
        <v>285261.9999</v>
      </c>
      <c r="AO824" s="12">
        <v>265080.79119999998</v>
      </c>
      <c r="AP824" s="12">
        <v>182036.37340000001</v>
      </c>
      <c r="AQ824" s="12">
        <v>222465.3236</v>
      </c>
      <c r="AR824" s="12">
        <v>189871.08369999999</v>
      </c>
      <c r="AS824" s="12">
        <v>199207.92120000001</v>
      </c>
      <c r="AT824" s="12">
        <v>126588.7752</v>
      </c>
      <c r="AU824" s="12">
        <v>252284.87539999999</v>
      </c>
      <c r="AV824" s="12">
        <v>370681.66970000003</v>
      </c>
      <c r="AW824" s="12">
        <v>307092.78649999999</v>
      </c>
      <c r="AX824" s="12">
        <v>334562.08260000002</v>
      </c>
      <c r="AY824" s="12">
        <v>365763.16519999999</v>
      </c>
      <c r="AZ824" s="12">
        <v>265936.10450000002</v>
      </c>
      <c r="BA824" s="12">
        <v>344059.2426</v>
      </c>
      <c r="BB824" s="12">
        <v>240072.70970000001</v>
      </c>
      <c r="BC824" s="12">
        <v>242470.18640000001</v>
      </c>
      <c r="BD824" s="12">
        <v>286481.82429999998</v>
      </c>
      <c r="BE824" s="12">
        <v>264880.93819999998</v>
      </c>
      <c r="BF824" s="12">
        <v>281481.69130000001</v>
      </c>
      <c r="BG824" s="12">
        <v>266631.01659999997</v>
      </c>
      <c r="BH824" s="12">
        <v>187242.25599999999</v>
      </c>
      <c r="BI824" s="12">
        <v>283578.1703</v>
      </c>
      <c r="BJ824" s="12">
        <v>233926.38800000001</v>
      </c>
      <c r="BK824" s="12">
        <v>226946.71109999999</v>
      </c>
      <c r="BL824" s="12">
        <v>185004.0528</v>
      </c>
      <c r="BM824" s="12">
        <v>109972.7445</v>
      </c>
      <c r="BN824" s="12">
        <v>161763.1862</v>
      </c>
      <c r="BO824" s="11" t="s">
        <v>312</v>
      </c>
      <c r="BP824" s="11" t="s">
        <v>313</v>
      </c>
      <c r="BU824" s="11" t="s">
        <v>5053</v>
      </c>
      <c r="BV824" s="11" t="s">
        <v>5054</v>
      </c>
      <c r="BW824" s="12">
        <f t="shared" si="62"/>
        <v>8</v>
      </c>
      <c r="BX824" s="12">
        <f t="shared" si="63"/>
        <v>20</v>
      </c>
      <c r="BY824" s="12">
        <f t="shared" si="64"/>
        <v>1.508952156056226</v>
      </c>
      <c r="BZ824" s="23">
        <f t="shared" si="65"/>
        <v>1.1542168451826704</v>
      </c>
      <c r="CA824" s="24">
        <f t="shared" si="66"/>
        <v>1.3073385320566986</v>
      </c>
      <c r="CB824" s="13">
        <v>4.9539053999999999E-2</v>
      </c>
      <c r="CC824" s="13">
        <v>0.15073270999999999</v>
      </c>
      <c r="CD824" s="13">
        <v>1.0349985053680099E-2</v>
      </c>
      <c r="CE824" s="13">
        <v>4.1356745226064501E-2</v>
      </c>
      <c r="CF824" s="13">
        <v>0.85935225657176895</v>
      </c>
      <c r="CG824" s="12">
        <v>1</v>
      </c>
      <c r="CH824" s="14">
        <v>223552.83199999999</v>
      </c>
      <c r="CI824" s="15">
        <v>249808.39992</v>
      </c>
      <c r="CJ824" s="15">
        <v>280043.71308000002</v>
      </c>
      <c r="CK824" s="15">
        <v>275132.31365999999</v>
      </c>
      <c r="CL824" s="15">
        <v>241634.16450000001</v>
      </c>
      <c r="CM824" s="15">
        <v>185588.19904000001</v>
      </c>
      <c r="CN824" s="14">
        <v>44324.8182917335</v>
      </c>
      <c r="CO824" s="15">
        <v>70169.788354726494</v>
      </c>
      <c r="CP824" s="15">
        <v>28019.026156654199</v>
      </c>
      <c r="CQ824" s="15">
        <v>90249.675154012599</v>
      </c>
      <c r="CR824" s="15">
        <v>18134.615333279799</v>
      </c>
      <c r="CS824" s="16">
        <v>30139.606040456601</v>
      </c>
      <c r="CT824" s="14">
        <v>19822.6613581284</v>
      </c>
      <c r="CU824" s="15">
        <v>31380.8833455883</v>
      </c>
      <c r="CV824" s="15">
        <v>12530.489429924701</v>
      </c>
      <c r="CW824" s="15">
        <v>40360.881718329198</v>
      </c>
      <c r="CX824" s="15">
        <v>8110.0465262047401</v>
      </c>
      <c r="CY824" s="16">
        <v>13478.841584304901</v>
      </c>
      <c r="CZ824" s="17">
        <v>12.993874367813399</v>
      </c>
      <c r="DA824" s="18">
        <v>13.0929105842614</v>
      </c>
      <c r="DB824" s="18">
        <v>13.231961595709601</v>
      </c>
      <c r="DC824" s="18">
        <v>13.177364078559201</v>
      </c>
      <c r="DD824" s="18">
        <v>13.086064074308499</v>
      </c>
      <c r="DE824" s="19">
        <v>12.8149301823779</v>
      </c>
      <c r="DF824" s="17">
        <v>0.20760945792624499</v>
      </c>
      <c r="DG824" s="18">
        <v>0.26214759094869999</v>
      </c>
      <c r="DH824" s="18">
        <v>9.7884290289255202E-2</v>
      </c>
      <c r="DI824" s="18">
        <v>0.31621095140300198</v>
      </c>
      <c r="DJ824" s="18">
        <v>7.5327609841348106E-2</v>
      </c>
      <c r="DK824" s="19">
        <v>0.150098344277769</v>
      </c>
      <c r="DL824" s="17">
        <v>9.2845772138993504E-2</v>
      </c>
      <c r="DM824" s="18">
        <v>0.11723596669982</v>
      </c>
      <c r="DN824" s="18">
        <v>4.3775185403219397E-2</v>
      </c>
      <c r="DO824" s="18">
        <v>0.141413836513399</v>
      </c>
      <c r="DP824" s="18">
        <v>3.3687531237567299E-2</v>
      </c>
      <c r="DQ824" s="19">
        <v>6.7126020223051794E-2</v>
      </c>
      <c r="DR824" s="20">
        <v>12.300727187247899</v>
      </c>
      <c r="DS824" s="21">
        <v>12.399763403696801</v>
      </c>
      <c r="DT824" s="21">
        <v>12.538814415146399</v>
      </c>
      <c r="DU824" s="21">
        <v>12.4842168979951</v>
      </c>
      <c r="DV824" s="21">
        <v>12.3929168937442</v>
      </c>
      <c r="DW824" s="22">
        <v>12.1217830018103</v>
      </c>
      <c r="DX824" s="20">
        <v>0.20760945792872401</v>
      </c>
      <c r="DY824" s="21">
        <v>0.26214759095080697</v>
      </c>
      <c r="DZ824" s="21">
        <v>9.7884290289864798E-2</v>
      </c>
      <c r="EA824" s="21">
        <v>0.31621095140535099</v>
      </c>
      <c r="EB824" s="21">
        <v>7.53276098420054E-2</v>
      </c>
      <c r="EC824" s="22">
        <v>0.15009834427968999</v>
      </c>
      <c r="ED824" s="20">
        <v>9.2845772140102006E-2</v>
      </c>
      <c r="EE824" s="21">
        <v>0.117235966700763</v>
      </c>
      <c r="EF824" s="21">
        <v>4.3775185403491998E-2</v>
      </c>
      <c r="EG824" s="21">
        <v>0.14141383651445</v>
      </c>
      <c r="EH824" s="21">
        <v>3.36875312378613E-2</v>
      </c>
      <c r="EI824" s="22">
        <v>6.7126020223910801E-2</v>
      </c>
    </row>
    <row r="825" spans="1:139" x14ac:dyDescent="0.2">
      <c r="A825" s="12" t="s">
        <v>5056</v>
      </c>
      <c r="B825" s="12">
        <v>2</v>
      </c>
      <c r="C825" s="12">
        <v>2</v>
      </c>
      <c r="D825" s="12">
        <v>101.68</v>
      </c>
      <c r="E825" s="12" t="s">
        <v>5060</v>
      </c>
      <c r="F825" s="12" t="s">
        <v>5057</v>
      </c>
      <c r="G825" s="12">
        <v>196302.31150000001</v>
      </c>
      <c r="H825" s="12">
        <v>244012.83350000001</v>
      </c>
      <c r="I825" s="12">
        <v>231624.84020000001</v>
      </c>
      <c r="J825" s="12">
        <v>180499.00409999999</v>
      </c>
      <c r="K825" s="12">
        <v>240842.204</v>
      </c>
      <c r="L825" s="12">
        <v>275683.98430000001</v>
      </c>
      <c r="M825" s="12">
        <v>408755.12319999997</v>
      </c>
      <c r="N825" s="12">
        <v>284953.28149999998</v>
      </c>
      <c r="O825" s="12">
        <v>313998.2451</v>
      </c>
      <c r="P825" s="12">
        <v>272190.86670000001</v>
      </c>
      <c r="Q825" s="12">
        <v>376530.87939999998</v>
      </c>
      <c r="R825" s="12">
        <v>237623.85149999999</v>
      </c>
      <c r="S825" s="12">
        <v>290093.95039999997</v>
      </c>
      <c r="T825" s="12">
        <v>277119.04859999998</v>
      </c>
      <c r="U825" s="12">
        <v>301382.23859999998</v>
      </c>
      <c r="V825" s="12">
        <v>225994.74780000001</v>
      </c>
      <c r="W825" s="12">
        <v>408199.21639999998</v>
      </c>
      <c r="X825" s="12">
        <v>196385.9111</v>
      </c>
      <c r="Y825" s="12">
        <v>395613.95</v>
      </c>
      <c r="Z825" s="12">
        <v>319013.6531</v>
      </c>
      <c r="AA825" s="12">
        <v>281219.3774</v>
      </c>
      <c r="AB825" s="12">
        <v>260641.43419999999</v>
      </c>
      <c r="AC825" s="12">
        <v>257354.15479999999</v>
      </c>
      <c r="AD825" s="12">
        <v>257182.35690000001</v>
      </c>
      <c r="AE825" s="12">
        <v>257331.2898</v>
      </c>
      <c r="AF825" s="12">
        <v>209821.10930000001</v>
      </c>
      <c r="AG825" s="12">
        <v>265876.76559999998</v>
      </c>
      <c r="AH825" s="12">
        <v>281456.1557</v>
      </c>
      <c r="AI825" s="12">
        <v>277272.44520000002</v>
      </c>
      <c r="AJ825" s="12">
        <v>204312.8836</v>
      </c>
      <c r="AK825" s="12">
        <v>260373.58069999999</v>
      </c>
      <c r="AL825" s="12">
        <v>228331.79139999999</v>
      </c>
      <c r="AM825" s="12">
        <v>229417.114</v>
      </c>
      <c r="AN825" s="12">
        <v>182774.6501</v>
      </c>
      <c r="AO825" s="12">
        <v>263892.73700000002</v>
      </c>
      <c r="AP825" s="12">
        <v>283544.93780000001</v>
      </c>
      <c r="AQ825" s="12">
        <v>248066.68040000001</v>
      </c>
      <c r="AR825" s="12">
        <v>229628.8187</v>
      </c>
      <c r="AS825" s="12">
        <v>257913.38449999999</v>
      </c>
      <c r="AT825" s="12">
        <v>151563.83549999999</v>
      </c>
      <c r="AU825" s="12">
        <v>384245.89289999998</v>
      </c>
      <c r="AV825" s="12">
        <v>316902.38030000002</v>
      </c>
      <c r="AW825" s="12">
        <v>318389.66739999998</v>
      </c>
      <c r="AX825" s="12">
        <v>342382.29269999999</v>
      </c>
      <c r="AY825" s="12">
        <v>339748.39620000002</v>
      </c>
      <c r="AZ825" s="12">
        <v>340277.91239999997</v>
      </c>
      <c r="BA825" s="12">
        <v>336361.80790000001</v>
      </c>
      <c r="BB825" s="12">
        <v>198101.99919999999</v>
      </c>
      <c r="BC825" s="12">
        <v>323873.51890000002</v>
      </c>
      <c r="BD825" s="12">
        <v>369515.93300000002</v>
      </c>
      <c r="BE825" s="12">
        <v>311827.56800000003</v>
      </c>
      <c r="BF825" s="12">
        <v>338608.99670000002</v>
      </c>
      <c r="BG825" s="12">
        <v>257354.15479999999</v>
      </c>
      <c r="BH825" s="12">
        <v>193949.65919999999</v>
      </c>
      <c r="BI825" s="12">
        <v>306995.15820000001</v>
      </c>
      <c r="BJ825" s="12">
        <v>265050.10739999998</v>
      </c>
      <c r="BK825" s="12">
        <v>253743.60269999999</v>
      </c>
      <c r="BL825" s="12">
        <v>310122.56660000002</v>
      </c>
      <c r="BM825" s="12">
        <v>183675.34669999999</v>
      </c>
      <c r="BN825" s="12">
        <v>193226.7383</v>
      </c>
      <c r="BU825" s="11" t="s">
        <v>5058</v>
      </c>
      <c r="BV825" s="11" t="s">
        <v>5059</v>
      </c>
      <c r="BW825" s="12">
        <f t="shared" si="62"/>
        <v>4</v>
      </c>
      <c r="BX825" s="12">
        <f t="shared" si="63"/>
        <v>0</v>
      </c>
      <c r="BY825" s="12">
        <f t="shared" si="64"/>
        <v>1.4228558126977158</v>
      </c>
      <c r="BZ825" s="23">
        <f t="shared" si="65"/>
        <v>1.1341793939002545</v>
      </c>
      <c r="CA825" s="24">
        <f t="shared" si="66"/>
        <v>1.2545244785348737</v>
      </c>
      <c r="CB825" s="13">
        <v>5.3408233999999999E-2</v>
      </c>
      <c r="CC825" s="13">
        <v>0.159108155</v>
      </c>
      <c r="CD825" s="13">
        <v>1.6023982321965901E-2</v>
      </c>
      <c r="CE825" s="13">
        <v>5.6376702538711902E-2</v>
      </c>
      <c r="CF825" s="13">
        <v>0.64902019993854898</v>
      </c>
      <c r="CG825" s="12">
        <v>1</v>
      </c>
      <c r="CH825" s="14">
        <v>218656.23866</v>
      </c>
      <c r="CI825" s="15">
        <v>311116.30015999998</v>
      </c>
      <c r="CJ825" s="15">
        <v>296549.99369999999</v>
      </c>
      <c r="CK825" s="15">
        <v>309041.49567999999</v>
      </c>
      <c r="CL825" s="15">
        <v>262745.72262000002</v>
      </c>
      <c r="CM825" s="15">
        <v>247747.87187999999</v>
      </c>
      <c r="CN825" s="14">
        <v>28543.962560374901</v>
      </c>
      <c r="CO825" s="15">
        <v>57001.726495626499</v>
      </c>
      <c r="CP825" s="15">
        <v>50773.578328879303</v>
      </c>
      <c r="CQ825" s="15">
        <v>96195.803468094498</v>
      </c>
      <c r="CR825" s="15">
        <v>10428.8071602124</v>
      </c>
      <c r="CS825" s="16">
        <v>37621.945530541801</v>
      </c>
      <c r="CT825" s="14">
        <v>12765.2481264414</v>
      </c>
      <c r="CU825" s="15">
        <v>25491.9470558143</v>
      </c>
      <c r="CV825" s="15">
        <v>22706.634520856798</v>
      </c>
      <c r="CW825" s="15">
        <v>43020.071140973901</v>
      </c>
      <c r="CX825" s="15">
        <v>4663.90434689428</v>
      </c>
      <c r="CY825" s="16">
        <v>16825.045530417199</v>
      </c>
      <c r="CZ825" s="17">
        <v>12.981275042675501</v>
      </c>
      <c r="DA825" s="18">
        <v>13.3290199908616</v>
      </c>
      <c r="DB825" s="18">
        <v>13.2818465421112</v>
      </c>
      <c r="DC825" s="18">
        <v>13.292506761762199</v>
      </c>
      <c r="DD825" s="18">
        <v>13.171479179252399</v>
      </c>
      <c r="DE825" s="19">
        <v>13.1036860687376</v>
      </c>
      <c r="DF825" s="17">
        <v>0.13495571635370901</v>
      </c>
      <c r="DG825" s="18">
        <v>0.168865417444719</v>
      </c>
      <c r="DH825" s="18">
        <v>0.16642951199143399</v>
      </c>
      <c r="DI825" s="18">
        <v>0.32946375210510498</v>
      </c>
      <c r="DJ825" s="18">
        <v>3.8733852884348101E-2</v>
      </c>
      <c r="DK825" s="19">
        <v>0.156713885846649</v>
      </c>
      <c r="DL825" s="17">
        <v>6.0354031143814803E-2</v>
      </c>
      <c r="DM825" s="18">
        <v>7.5518910491053998E-2</v>
      </c>
      <c r="DN825" s="18">
        <v>7.4429540454992699E-2</v>
      </c>
      <c r="DO825" s="18">
        <v>0.147340669165831</v>
      </c>
      <c r="DP825" s="18">
        <v>1.7322305615975701E-2</v>
      </c>
      <c r="DQ825" s="19">
        <v>7.0084580354249901E-2</v>
      </c>
      <c r="DR825" s="20">
        <v>12.2881278621101</v>
      </c>
      <c r="DS825" s="21">
        <v>12.635872810298901</v>
      </c>
      <c r="DT825" s="21">
        <v>12.588699361548301</v>
      </c>
      <c r="DU825" s="21">
        <v>12.5993595811989</v>
      </c>
      <c r="DV825" s="21">
        <v>12.478331998688899</v>
      </c>
      <c r="DW825" s="22">
        <v>12.410538888173299</v>
      </c>
      <c r="DX825" s="20">
        <v>0.134955716355249</v>
      </c>
      <c r="DY825" s="21">
        <v>0.16886541744549</v>
      </c>
      <c r="DZ825" s="21">
        <v>0.16642951199238101</v>
      </c>
      <c r="EA825" s="21">
        <v>0.32946375210728401</v>
      </c>
      <c r="EB825" s="21">
        <v>3.8733852884615901E-2</v>
      </c>
      <c r="EC825" s="22">
        <v>0.15671388584804</v>
      </c>
      <c r="ED825" s="20">
        <v>6.0354031144503197E-2</v>
      </c>
      <c r="EE825" s="21">
        <v>7.5518910491398805E-2</v>
      </c>
      <c r="EF825" s="21">
        <v>7.4429540455416193E-2</v>
      </c>
      <c r="EG825" s="21">
        <v>0.14734066916680499</v>
      </c>
      <c r="EH825" s="21">
        <v>1.7322305616095501E-2</v>
      </c>
      <c r="EI825" s="22">
        <v>7.0084580354871806E-2</v>
      </c>
    </row>
    <row r="826" spans="1:139" x14ac:dyDescent="0.2">
      <c r="A826" s="12" t="s">
        <v>5061</v>
      </c>
      <c r="B826" s="12">
        <v>2</v>
      </c>
      <c r="C826" s="12">
        <v>2</v>
      </c>
      <c r="D826" s="12">
        <v>108.16</v>
      </c>
      <c r="E826" s="12" t="s">
        <v>5065</v>
      </c>
      <c r="F826" s="12" t="s">
        <v>5062</v>
      </c>
      <c r="G826" s="12">
        <v>478553.70140000002</v>
      </c>
      <c r="H826" s="12">
        <v>678053.96779999998</v>
      </c>
      <c r="I826" s="12">
        <v>626554.98219999997</v>
      </c>
      <c r="J826" s="12">
        <v>439101.39850000001</v>
      </c>
      <c r="K826" s="12">
        <v>576033.0551</v>
      </c>
      <c r="L826" s="12">
        <v>526176.37849999999</v>
      </c>
      <c r="M826" s="12">
        <v>888836.06149999995</v>
      </c>
      <c r="N826" s="12">
        <v>561089.07209999999</v>
      </c>
      <c r="O826" s="12">
        <v>631434.0882</v>
      </c>
      <c r="P826" s="12">
        <v>810010.56350000005</v>
      </c>
      <c r="Q826" s="12">
        <v>653269.90919999999</v>
      </c>
      <c r="R826" s="12">
        <v>601676.6348</v>
      </c>
      <c r="S826" s="12">
        <v>604825.40289999999</v>
      </c>
      <c r="T826" s="12">
        <v>632869.05539999995</v>
      </c>
      <c r="U826" s="12">
        <v>639352.32660000003</v>
      </c>
      <c r="V826" s="12">
        <v>514974.87560000003</v>
      </c>
      <c r="W826" s="12">
        <v>541228.82389999996</v>
      </c>
      <c r="X826" s="12">
        <v>660630.21</v>
      </c>
      <c r="Y826" s="12">
        <v>621988.10640000005</v>
      </c>
      <c r="Z826" s="12">
        <v>494012.5281</v>
      </c>
      <c r="AA826" s="12">
        <v>515947.7464</v>
      </c>
      <c r="AB826" s="12">
        <v>390459.31140000001</v>
      </c>
      <c r="AC826" s="12">
        <v>538011.86950000003</v>
      </c>
      <c r="AD826" s="12">
        <v>556071.18310000002</v>
      </c>
      <c r="AE826" s="12">
        <v>475844.3542</v>
      </c>
      <c r="AF826" s="12">
        <v>575198.47499999998</v>
      </c>
      <c r="AG826" s="12">
        <v>542268.22230000002</v>
      </c>
      <c r="AH826" s="12">
        <v>551033.88309999998</v>
      </c>
      <c r="AI826" s="12">
        <v>631445.73710000003</v>
      </c>
      <c r="AJ826" s="12">
        <v>440139.93819999998</v>
      </c>
      <c r="AK826" s="12">
        <v>634749.22869999998</v>
      </c>
      <c r="AL826" s="12">
        <v>634480.05949999997</v>
      </c>
      <c r="AM826" s="12">
        <v>620582.98930000002</v>
      </c>
      <c r="AN826" s="12">
        <v>444637.38099999999</v>
      </c>
      <c r="AO826" s="12">
        <v>631164.04429999995</v>
      </c>
      <c r="AP826" s="12">
        <v>541179.96340000001</v>
      </c>
      <c r="AQ826" s="12">
        <v>539419.81070000003</v>
      </c>
      <c r="AR826" s="12">
        <v>452152.08659999998</v>
      </c>
      <c r="AS826" s="12">
        <v>518650.35979999998</v>
      </c>
      <c r="AT826" s="12">
        <v>451037.5724</v>
      </c>
      <c r="AU826" s="12">
        <v>666655.22880000004</v>
      </c>
      <c r="AV826" s="12">
        <v>802414.22120000003</v>
      </c>
      <c r="AW826" s="12">
        <v>663819.97490000003</v>
      </c>
      <c r="AX826" s="12">
        <v>781913.6189</v>
      </c>
      <c r="AY826" s="12">
        <v>720742.299</v>
      </c>
      <c r="AZ826" s="12">
        <v>775392.24820000003</v>
      </c>
      <c r="BA826" s="12">
        <v>445980.04690000002</v>
      </c>
      <c r="BB826" s="12">
        <v>666403.0257</v>
      </c>
      <c r="BC826" s="12">
        <v>509197.1018</v>
      </c>
      <c r="BD826" s="12">
        <v>572218.45680000004</v>
      </c>
      <c r="BE826" s="12">
        <v>572104.00100000005</v>
      </c>
      <c r="BF826" s="12">
        <v>507260.23700000002</v>
      </c>
      <c r="BG826" s="12">
        <v>538011.86950000003</v>
      </c>
      <c r="BH826" s="12">
        <v>419351.53629999998</v>
      </c>
      <c r="BI826" s="12">
        <v>567680.33499999996</v>
      </c>
      <c r="BJ826" s="12">
        <v>726601.90449999995</v>
      </c>
      <c r="BK826" s="12">
        <v>517522.06329999998</v>
      </c>
      <c r="BL826" s="12">
        <v>607156.88260000001</v>
      </c>
      <c r="BM826" s="12">
        <v>418292.60969999997</v>
      </c>
      <c r="BN826" s="12">
        <v>416257.66879999998</v>
      </c>
      <c r="BO826" s="11" t="s">
        <v>1016</v>
      </c>
      <c r="BP826" s="11" t="s">
        <v>1017</v>
      </c>
      <c r="BQ826" s="11" t="s">
        <v>289</v>
      </c>
      <c r="BR826" s="11" t="s">
        <v>290</v>
      </c>
      <c r="BS826" s="11" t="s">
        <v>4218</v>
      </c>
      <c r="BT826" s="11" t="s">
        <v>4219</v>
      </c>
      <c r="BU826" s="11" t="s">
        <v>5063</v>
      </c>
      <c r="BV826" s="11" t="s">
        <v>5064</v>
      </c>
      <c r="BW826" s="12">
        <f t="shared" si="62"/>
        <v>4</v>
      </c>
      <c r="BX826" s="12">
        <f t="shared" si="63"/>
        <v>16</v>
      </c>
      <c r="BY826" s="12">
        <f t="shared" si="64"/>
        <v>1.3800826231896075</v>
      </c>
      <c r="BZ826" s="23">
        <f t="shared" si="65"/>
        <v>1.1786611892065206</v>
      </c>
      <c r="CA826" s="24">
        <f t="shared" si="66"/>
        <v>1.1708900198187442</v>
      </c>
      <c r="CB826" s="13">
        <v>5.4018054000000003E-2</v>
      </c>
      <c r="CC826" s="13">
        <v>0.16036609700000001</v>
      </c>
      <c r="CD826" s="13">
        <v>1.11940614642266E-2</v>
      </c>
      <c r="CE826" s="13">
        <v>4.3903314458319902E-2</v>
      </c>
      <c r="CF826" s="13">
        <v>0.52209394152010502</v>
      </c>
      <c r="CG826" s="12">
        <v>1</v>
      </c>
      <c r="CH826" s="14">
        <v>559659.42099999997</v>
      </c>
      <c r="CI826" s="15">
        <v>683509.23276000004</v>
      </c>
      <c r="CJ826" s="15">
        <v>626398.66578000004</v>
      </c>
      <c r="CK826" s="15">
        <v>566566.90879999998</v>
      </c>
      <c r="CL826" s="15">
        <v>495266.89292000001</v>
      </c>
      <c r="CM826" s="15">
        <v>548017.25113999995</v>
      </c>
      <c r="CN826" s="14">
        <v>99840.817372987905</v>
      </c>
      <c r="CO826" s="15">
        <v>158598.42111917399</v>
      </c>
      <c r="CP826" s="15">
        <v>22407.0941917776</v>
      </c>
      <c r="CQ826" s="15">
        <v>71566.9413397873</v>
      </c>
      <c r="CR826" s="15">
        <v>65791.064329019995</v>
      </c>
      <c r="CS826" s="16">
        <v>69603.874260426906</v>
      </c>
      <c r="CT826" s="14">
        <v>44650.170915028597</v>
      </c>
      <c r="CU826" s="15">
        <v>70927.370149322305</v>
      </c>
      <c r="CV826" s="15">
        <v>10020.7571582111</v>
      </c>
      <c r="CW826" s="15">
        <v>32005.709155500801</v>
      </c>
      <c r="CX826" s="15">
        <v>29422.658430349999</v>
      </c>
      <c r="CY826" s="16">
        <v>31127.798868732501</v>
      </c>
      <c r="CZ826" s="17">
        <v>13.9151279108961</v>
      </c>
      <c r="DA826" s="18">
        <v>14.1069964207871</v>
      </c>
      <c r="DB826" s="18">
        <v>14.040376373185699</v>
      </c>
      <c r="DC826" s="18">
        <v>13.9342297315065</v>
      </c>
      <c r="DD826" s="18">
        <v>13.798341861656001</v>
      </c>
      <c r="DE826" s="19">
        <v>13.900377847378101</v>
      </c>
      <c r="DF826" s="17">
        <v>0.182284956100664</v>
      </c>
      <c r="DG826" s="18">
        <v>0.22872650062862099</v>
      </c>
      <c r="DH826" s="18">
        <v>3.5837359082171998E-2</v>
      </c>
      <c r="DI826" s="18">
        <v>0.12459288868443399</v>
      </c>
      <c r="DJ826" s="18">
        <v>0.14122634740821299</v>
      </c>
      <c r="DK826" s="19">
        <v>0.132652329719084</v>
      </c>
      <c r="DL826" s="17">
        <v>8.1520310623329997E-2</v>
      </c>
      <c r="DM826" s="18">
        <v>0.10228960073224901</v>
      </c>
      <c r="DN826" s="18">
        <v>1.6026954208361199E-2</v>
      </c>
      <c r="DO826" s="18">
        <v>5.5719633722291599E-2</v>
      </c>
      <c r="DP826" s="18">
        <v>6.3158342603752901E-2</v>
      </c>
      <c r="DQ826" s="19">
        <v>5.9323925325117599E-2</v>
      </c>
      <c r="DR826" s="20">
        <v>13.2219807303353</v>
      </c>
      <c r="DS826" s="21">
        <v>13.4138492402266</v>
      </c>
      <c r="DT826" s="21">
        <v>13.3472291926251</v>
      </c>
      <c r="DU826" s="21">
        <v>13.2410825509458</v>
      </c>
      <c r="DV826" s="21">
        <v>13.105194681095</v>
      </c>
      <c r="DW826" s="22">
        <v>13.207230666817299</v>
      </c>
      <c r="DX826" s="20">
        <v>0.182284956100981</v>
      </c>
      <c r="DY826" s="21">
        <v>0.22872650062887301</v>
      </c>
      <c r="DZ826" s="21">
        <v>3.5837359082218703E-2</v>
      </c>
      <c r="EA826" s="21">
        <v>0.12459288868462599</v>
      </c>
      <c r="EB826" s="21">
        <v>0.141226347408548</v>
      </c>
      <c r="EC826" s="22">
        <v>0.13265232971933399</v>
      </c>
      <c r="ED826" s="20">
        <v>8.1520310623471801E-2</v>
      </c>
      <c r="EE826" s="21">
        <v>0.102289600732362</v>
      </c>
      <c r="EF826" s="21">
        <v>1.6026954208382099E-2</v>
      </c>
      <c r="EG826" s="21">
        <v>5.5719633722377801E-2</v>
      </c>
      <c r="EH826" s="21">
        <v>6.3158342603902698E-2</v>
      </c>
      <c r="EI826" s="22">
        <v>5.93239253252291E-2</v>
      </c>
    </row>
    <row r="827" spans="1:139" x14ac:dyDescent="0.2">
      <c r="A827" s="12" t="s">
        <v>5066</v>
      </c>
      <c r="B827" s="12">
        <v>6</v>
      </c>
      <c r="C827" s="12">
        <v>6</v>
      </c>
      <c r="D827" s="12">
        <v>400.48</v>
      </c>
      <c r="E827" s="12" t="s">
        <v>5070</v>
      </c>
      <c r="F827" s="12" t="s">
        <v>5067</v>
      </c>
      <c r="G827" s="12">
        <v>2205346.2030000002</v>
      </c>
      <c r="H827" s="12">
        <v>2146173.19</v>
      </c>
      <c r="I827" s="12">
        <v>2248986.7740000002</v>
      </c>
      <c r="J827" s="12">
        <v>1899053.125</v>
      </c>
      <c r="K827" s="12">
        <v>1943138.5889999999</v>
      </c>
      <c r="L827" s="12">
        <v>2243293.602</v>
      </c>
      <c r="M827" s="12">
        <v>2456146.202</v>
      </c>
      <c r="N827" s="12">
        <v>2148573.1680000001</v>
      </c>
      <c r="O827" s="12">
        <v>2272196.8309999998</v>
      </c>
      <c r="P827" s="12">
        <v>2838087.4909999999</v>
      </c>
      <c r="Q827" s="12">
        <v>2166415.7340000002</v>
      </c>
      <c r="R827" s="12">
        <v>2256619.264</v>
      </c>
      <c r="S827" s="12">
        <v>2419532.8330000001</v>
      </c>
      <c r="T827" s="12">
        <v>2040524.7779999999</v>
      </c>
      <c r="U827" s="12">
        <v>2209615.7089999998</v>
      </c>
      <c r="V827" s="12">
        <v>1939735.6780000001</v>
      </c>
      <c r="W827" s="12">
        <v>2187872.2480000001</v>
      </c>
      <c r="X827" s="12">
        <v>2120196.773</v>
      </c>
      <c r="Y827" s="12">
        <v>2215785.98</v>
      </c>
      <c r="Z827" s="12">
        <v>1946893.375</v>
      </c>
      <c r="AA827" s="12">
        <v>2197896.9410000001</v>
      </c>
      <c r="AB827" s="12">
        <v>2047216.01</v>
      </c>
      <c r="AC827" s="12">
        <v>2053944.267</v>
      </c>
      <c r="AD827" s="12">
        <v>2327183.1009999998</v>
      </c>
      <c r="AE827" s="12">
        <v>1738184.152</v>
      </c>
      <c r="AF827" s="12">
        <v>1981633.808</v>
      </c>
      <c r="AG827" s="12">
        <v>2032824.287</v>
      </c>
      <c r="AH827" s="12">
        <v>1918993.81</v>
      </c>
      <c r="AI827" s="12">
        <v>2291220.7119999998</v>
      </c>
      <c r="AJ827" s="12">
        <v>2131748.4470000002</v>
      </c>
      <c r="AK827" s="12">
        <v>2925150.923</v>
      </c>
      <c r="AL827" s="12">
        <v>2008253.263</v>
      </c>
      <c r="AM827" s="12">
        <v>2227550.6140000001</v>
      </c>
      <c r="AN827" s="12">
        <v>1922995.4879999999</v>
      </c>
      <c r="AO827" s="12">
        <v>2129112.5559999999</v>
      </c>
      <c r="AP827" s="12">
        <v>2307259.6919999998</v>
      </c>
      <c r="AQ827" s="12">
        <v>1490594.246</v>
      </c>
      <c r="AR827" s="12">
        <v>1731421.7819999999</v>
      </c>
      <c r="AS827" s="12">
        <v>1866347.9310000001</v>
      </c>
      <c r="AT827" s="12">
        <v>1580330.121</v>
      </c>
      <c r="AU827" s="12">
        <v>2210804.9929999998</v>
      </c>
      <c r="AV827" s="12">
        <v>3009495.9389999998</v>
      </c>
      <c r="AW827" s="12">
        <v>2655533.6740000001</v>
      </c>
      <c r="AX827" s="12">
        <v>2521080.9410000001</v>
      </c>
      <c r="AY827" s="12">
        <v>2490901.2439999999</v>
      </c>
      <c r="AZ827" s="12">
        <v>2920639.588</v>
      </c>
      <c r="BA827" s="12">
        <v>1802837.034</v>
      </c>
      <c r="BB827" s="12">
        <v>2138723.787</v>
      </c>
      <c r="BC827" s="12">
        <v>1813976.4850000001</v>
      </c>
      <c r="BD827" s="12">
        <v>2255101.3569999998</v>
      </c>
      <c r="BE827" s="12">
        <v>2437118.182</v>
      </c>
      <c r="BF827" s="12">
        <v>2659614.5809999998</v>
      </c>
      <c r="BG827" s="12">
        <v>2053944.267</v>
      </c>
      <c r="BH827" s="12">
        <v>1755005.1839999999</v>
      </c>
      <c r="BI827" s="12">
        <v>2073646.463</v>
      </c>
      <c r="BJ827" s="12">
        <v>2503238.3810000001</v>
      </c>
      <c r="BK827" s="12">
        <v>1940057.2919999999</v>
      </c>
      <c r="BL827" s="12">
        <v>2114444.0210000002</v>
      </c>
      <c r="BM827" s="12">
        <v>1517787.8870000001</v>
      </c>
      <c r="BN827" s="12">
        <v>2016078.4380000001</v>
      </c>
      <c r="BO827" s="11" t="s">
        <v>1016</v>
      </c>
      <c r="BP827" s="11" t="s">
        <v>1017</v>
      </c>
      <c r="BQ827" s="11" t="s">
        <v>289</v>
      </c>
      <c r="BR827" s="11" t="s">
        <v>290</v>
      </c>
      <c r="BS827" s="11" t="s">
        <v>4514</v>
      </c>
      <c r="BT827" s="11" t="s">
        <v>4515</v>
      </c>
      <c r="BU827" s="11" t="s">
        <v>5068</v>
      </c>
      <c r="BV827" s="11" t="s">
        <v>5069</v>
      </c>
      <c r="BW827" s="12">
        <f t="shared" si="62"/>
        <v>4</v>
      </c>
      <c r="BX827" s="12">
        <f t="shared" si="63"/>
        <v>20</v>
      </c>
      <c r="BY827" s="12">
        <f t="shared" si="64"/>
        <v>1.1546746911989016</v>
      </c>
      <c r="BZ827" s="23">
        <f t="shared" si="65"/>
        <v>1.1102475363217177</v>
      </c>
      <c r="CA827" s="24">
        <f t="shared" si="66"/>
        <v>1.0400155401599651</v>
      </c>
      <c r="CB827" s="13">
        <v>7.3451043999999993E-2</v>
      </c>
      <c r="CC827" s="13">
        <v>0.19442923300000001</v>
      </c>
      <c r="CD827" s="13">
        <v>3.4114645009691399E-2</v>
      </c>
      <c r="CE827" s="13">
        <v>9.9549561376403195E-2</v>
      </c>
      <c r="CF827" s="13">
        <v>5.2377799089512303E-2</v>
      </c>
      <c r="CG827" s="12">
        <v>3</v>
      </c>
      <c r="CH827" s="14">
        <v>2088539.5762</v>
      </c>
      <c r="CI827" s="15">
        <v>2391659.4588000001</v>
      </c>
      <c r="CJ827" s="15">
        <v>2218541.6636000001</v>
      </c>
      <c r="CK827" s="15">
        <v>2082096.8108000001</v>
      </c>
      <c r="CL827" s="15">
        <v>2072884.8942</v>
      </c>
      <c r="CM827" s="15">
        <v>2071284.2128000001</v>
      </c>
      <c r="CN827" s="14">
        <v>157920.30193504199</v>
      </c>
      <c r="CO827" s="15">
        <v>273327.28534775297</v>
      </c>
      <c r="CP827" s="15">
        <v>138143.17807071601</v>
      </c>
      <c r="CQ827" s="15">
        <v>131395.87643844</v>
      </c>
      <c r="CR827" s="15">
        <v>219850.98113884701</v>
      </c>
      <c r="CS827" s="16">
        <v>145547.85729793101</v>
      </c>
      <c r="CT827" s="14">
        <v>70624.106030808995</v>
      </c>
      <c r="CU827" s="15">
        <v>122235.678028612</v>
      </c>
      <c r="CV827" s="15">
        <v>61779.507358796</v>
      </c>
      <c r="CW827" s="15">
        <v>58762.022335902802</v>
      </c>
      <c r="CX827" s="15">
        <v>98320.3477492971</v>
      </c>
      <c r="CY827" s="16">
        <v>65090.980579522497</v>
      </c>
      <c r="CZ827" s="17">
        <v>15.242799847187801</v>
      </c>
      <c r="DA827" s="18">
        <v>15.3757017779587</v>
      </c>
      <c r="DB827" s="18">
        <v>15.303966132156599</v>
      </c>
      <c r="DC827" s="18">
        <v>15.240424190205299</v>
      </c>
      <c r="DD827" s="18">
        <v>15.2329064015121</v>
      </c>
      <c r="DE827" s="19">
        <v>15.234892938440501</v>
      </c>
      <c r="DF827" s="17">
        <v>7.6496188834695E-2</v>
      </c>
      <c r="DG827" s="18">
        <v>0.109648179070341</v>
      </c>
      <c r="DH827" s="18">
        <v>6.2001114625876298E-2</v>
      </c>
      <c r="DI827" s="18">
        <v>6.3576954456318793E-2</v>
      </c>
      <c r="DJ827" s="18">
        <v>0.109499387186274</v>
      </c>
      <c r="DK827" s="19">
        <v>6.9163572735270698E-2</v>
      </c>
      <c r="DL827" s="17">
        <v>3.4210135650807702E-2</v>
      </c>
      <c r="DM827" s="18">
        <v>4.9036156402070402E-2</v>
      </c>
      <c r="DN827" s="18">
        <v>2.7727741396843201E-2</v>
      </c>
      <c r="DO827" s="18">
        <v>2.84324783933474E-2</v>
      </c>
      <c r="DP827" s="18">
        <v>4.89696146486156E-2</v>
      </c>
      <c r="DQ827" s="19">
        <v>3.0930890040563298E-2</v>
      </c>
      <c r="DR827" s="20">
        <v>14.5496526666278</v>
      </c>
      <c r="DS827" s="21">
        <v>14.682554597398701</v>
      </c>
      <c r="DT827" s="21">
        <v>14.610818951596601</v>
      </c>
      <c r="DU827" s="21">
        <v>14.547277009645301</v>
      </c>
      <c r="DV827" s="21">
        <v>14.539759220952099</v>
      </c>
      <c r="DW827" s="22">
        <v>14.5417457578805</v>
      </c>
      <c r="DX827" s="20">
        <v>7.6496188834703896E-2</v>
      </c>
      <c r="DY827" s="21">
        <v>0.10964817907035</v>
      </c>
      <c r="DZ827" s="21">
        <v>6.2001114625882703E-2</v>
      </c>
      <c r="EA827" s="21">
        <v>6.3576954456326495E-2</v>
      </c>
      <c r="EB827" s="21">
        <v>0.109499387186288</v>
      </c>
      <c r="EC827" s="22">
        <v>6.91635727352784E-2</v>
      </c>
      <c r="ED827" s="20">
        <v>3.4210135650811699E-2</v>
      </c>
      <c r="EE827" s="21">
        <v>4.9036156402074503E-2</v>
      </c>
      <c r="EF827" s="21">
        <v>2.7727741396846001E-2</v>
      </c>
      <c r="EG827" s="21">
        <v>2.84324783933508E-2</v>
      </c>
      <c r="EH827" s="21">
        <v>4.8969614648621901E-2</v>
      </c>
      <c r="EI827" s="22">
        <v>3.0930890040566698E-2</v>
      </c>
    </row>
    <row r="828" spans="1:139" x14ac:dyDescent="0.2">
      <c r="A828" s="12" t="s">
        <v>5071</v>
      </c>
      <c r="B828" s="12">
        <v>11</v>
      </c>
      <c r="C828" s="12">
        <v>10</v>
      </c>
      <c r="D828" s="12">
        <v>716.92</v>
      </c>
      <c r="E828" s="12" t="s">
        <v>5077</v>
      </c>
      <c r="F828" s="12" t="s">
        <v>5072</v>
      </c>
      <c r="G828" s="12">
        <v>2446602.679</v>
      </c>
      <c r="H828" s="12">
        <v>2409988.1439999999</v>
      </c>
      <c r="I828" s="12">
        <v>2559734.3149999999</v>
      </c>
      <c r="J828" s="12">
        <v>2411164.1170000001</v>
      </c>
      <c r="K828" s="12">
        <v>2650922.9309999999</v>
      </c>
      <c r="L828" s="12">
        <v>2562491.1469999999</v>
      </c>
      <c r="M828" s="12">
        <v>3067003.398</v>
      </c>
      <c r="N828" s="12">
        <v>2762282.9389999998</v>
      </c>
      <c r="O828" s="12">
        <v>3144842.1910000001</v>
      </c>
      <c r="P828" s="12">
        <v>3386525.6749999998</v>
      </c>
      <c r="Q828" s="12">
        <v>3082727.3020000001</v>
      </c>
      <c r="R828" s="12">
        <v>3277556.1329999999</v>
      </c>
      <c r="S828" s="12">
        <v>3229767.04</v>
      </c>
      <c r="T828" s="12">
        <v>2788113.3509999998</v>
      </c>
      <c r="U828" s="12">
        <v>3012337.057</v>
      </c>
      <c r="V828" s="12">
        <v>2727556.344</v>
      </c>
      <c r="W828" s="12">
        <v>2785384.085</v>
      </c>
      <c r="X828" s="12">
        <v>2923372.781</v>
      </c>
      <c r="Y828" s="12">
        <v>2695096.514</v>
      </c>
      <c r="Z828" s="12">
        <v>2420553.2390000001</v>
      </c>
      <c r="AA828" s="12">
        <v>2536463.446</v>
      </c>
      <c r="AB828" s="12">
        <v>2632503.96</v>
      </c>
      <c r="AC828" s="12">
        <v>2646559.1970000002</v>
      </c>
      <c r="AD828" s="12">
        <v>2953965.673</v>
      </c>
      <c r="AE828" s="12">
        <v>2378197.014</v>
      </c>
      <c r="AF828" s="12">
        <v>2670843.605</v>
      </c>
      <c r="AG828" s="12">
        <v>2952922.7740000002</v>
      </c>
      <c r="AH828" s="12">
        <v>2752486.7310000001</v>
      </c>
      <c r="AI828" s="12">
        <v>2705191.7349999999</v>
      </c>
      <c r="AJ828" s="12">
        <v>2894735.7370000002</v>
      </c>
      <c r="AK828" s="12">
        <v>3245151.2940000002</v>
      </c>
      <c r="AL828" s="12">
        <v>2255114.6269999999</v>
      </c>
      <c r="AM828" s="12">
        <v>2535336.2719999999</v>
      </c>
      <c r="AN828" s="12">
        <v>2441562.9330000002</v>
      </c>
      <c r="AO828" s="12">
        <v>2904637.5430000001</v>
      </c>
      <c r="AP828" s="12">
        <v>2635558.9530000002</v>
      </c>
      <c r="AQ828" s="12">
        <v>1861313.311</v>
      </c>
      <c r="AR828" s="12">
        <v>2225978.1140000001</v>
      </c>
      <c r="AS828" s="12">
        <v>2583125.5630000001</v>
      </c>
      <c r="AT828" s="12">
        <v>1885716.5430000001</v>
      </c>
      <c r="AU828" s="12">
        <v>3145891.5320000001</v>
      </c>
      <c r="AV828" s="12">
        <v>4371048.3329999996</v>
      </c>
      <c r="AW828" s="12">
        <v>3544797.9950000001</v>
      </c>
      <c r="AX828" s="12">
        <v>3444731.2310000001</v>
      </c>
      <c r="AY828" s="12">
        <v>3395809.5490000001</v>
      </c>
      <c r="AZ828" s="12">
        <v>4106852.8689999999</v>
      </c>
      <c r="BA828" s="12">
        <v>2295195.0639999998</v>
      </c>
      <c r="BB828" s="12">
        <v>2948918.2259999998</v>
      </c>
      <c r="BC828" s="12">
        <v>2206369.0929999999</v>
      </c>
      <c r="BD828" s="12">
        <v>2803745.1690000002</v>
      </c>
      <c r="BE828" s="12">
        <v>2812534.5950000002</v>
      </c>
      <c r="BF828" s="12">
        <v>3419983.9610000001</v>
      </c>
      <c r="BG828" s="12">
        <v>2646559.1970000002</v>
      </c>
      <c r="BH828" s="12">
        <v>2227682.4989999998</v>
      </c>
      <c r="BI828" s="12">
        <v>2837179.1439999999</v>
      </c>
      <c r="BJ828" s="12">
        <v>3373861.605</v>
      </c>
      <c r="BK828" s="12">
        <v>2818167.5120000001</v>
      </c>
      <c r="BL828" s="12">
        <v>3032828.4959999998</v>
      </c>
      <c r="BM828" s="12">
        <v>1792017.341</v>
      </c>
      <c r="BN828" s="12">
        <v>2737665.5580000002</v>
      </c>
      <c r="BO828" s="11" t="s">
        <v>287</v>
      </c>
      <c r="BP828" s="11" t="s">
        <v>288</v>
      </c>
      <c r="BQ828" s="11" t="s">
        <v>5073</v>
      </c>
      <c r="BR828" s="11" t="s">
        <v>5074</v>
      </c>
      <c r="BS828" s="11" t="s">
        <v>291</v>
      </c>
      <c r="BT828" s="11" t="s">
        <v>292</v>
      </c>
      <c r="BU828" s="11" t="s">
        <v>5075</v>
      </c>
      <c r="BV828" s="11" t="s">
        <v>5076</v>
      </c>
      <c r="BW828" s="12">
        <f t="shared" si="62"/>
        <v>8</v>
      </c>
      <c r="BX828" s="12">
        <f t="shared" si="63"/>
        <v>0</v>
      </c>
      <c r="BY828" s="12">
        <f t="shared" si="64"/>
        <v>1.2333701318399453</v>
      </c>
      <c r="BZ828" s="23">
        <f t="shared" si="65"/>
        <v>1.1063296785226342</v>
      </c>
      <c r="CA828" s="24">
        <f t="shared" si="66"/>
        <v>1.1148305570966495</v>
      </c>
      <c r="CB828" s="13">
        <v>1.1257540000000001E-3</v>
      </c>
      <c r="CC828" s="13">
        <v>1.0694666E-2</v>
      </c>
      <c r="CD828" s="13">
        <v>1.7822929350938001E-4</v>
      </c>
      <c r="CE828" s="13">
        <v>2.0874800815139701E-3</v>
      </c>
      <c r="CF828" s="13">
        <v>5.9830293315934202E-2</v>
      </c>
      <c r="CG828" s="12">
        <v>1</v>
      </c>
      <c r="CH828" s="14">
        <v>2495682.4372</v>
      </c>
      <c r="CI828" s="15">
        <v>2984629.07</v>
      </c>
      <c r="CJ828" s="15">
        <v>3078100.1765999999</v>
      </c>
      <c r="CK828" s="15">
        <v>2710392.5926000001</v>
      </c>
      <c r="CL828" s="15">
        <v>2629537.858</v>
      </c>
      <c r="CM828" s="15">
        <v>2795236.1164000002</v>
      </c>
      <c r="CN828" s="14">
        <v>106181.371914312</v>
      </c>
      <c r="CO828" s="15">
        <v>324658.62192846602</v>
      </c>
      <c r="CP828" s="15">
        <v>194437.69773862601</v>
      </c>
      <c r="CQ828" s="15">
        <v>184065.00201097599</v>
      </c>
      <c r="CR828" s="15">
        <v>210586.67866218399</v>
      </c>
      <c r="CS828" s="16">
        <v>122652.20539271701</v>
      </c>
      <c r="CT828" s="14">
        <v>47485.753108917699</v>
      </c>
      <c r="CU828" s="15">
        <v>145191.74962269099</v>
      </c>
      <c r="CV828" s="15">
        <v>86955.181906425001</v>
      </c>
      <c r="CW828" s="15">
        <v>82316.371355035706</v>
      </c>
      <c r="CX828" s="15">
        <v>94177.2257289095</v>
      </c>
      <c r="CY828" s="16">
        <v>54851.733769676401</v>
      </c>
      <c r="CZ828" s="17">
        <v>15.4225063826644</v>
      </c>
      <c r="DA828" s="18">
        <v>15.597319059462601</v>
      </c>
      <c r="DB828" s="18">
        <v>15.631338563347899</v>
      </c>
      <c r="DC828" s="18">
        <v>15.5038497435271</v>
      </c>
      <c r="DD828" s="18">
        <v>15.4729493031438</v>
      </c>
      <c r="DE828" s="19">
        <v>15.5358099814904</v>
      </c>
      <c r="DF828" s="17">
        <v>4.20818546293001E-2</v>
      </c>
      <c r="DG828" s="18">
        <v>0.11018947773007801</v>
      </c>
      <c r="DH828" s="18">
        <v>6.4228732633871105E-2</v>
      </c>
      <c r="DI828" s="18">
        <v>6.9483409666319607E-2</v>
      </c>
      <c r="DJ828" s="18">
        <v>7.8959386604305903E-2</v>
      </c>
      <c r="DK828" s="19">
        <v>4.3629483625373298E-2</v>
      </c>
      <c r="DL828" s="17">
        <v>1.88195775140759E-2</v>
      </c>
      <c r="DM828" s="18">
        <v>4.9278232521930899E-2</v>
      </c>
      <c r="DN828" s="18">
        <v>2.8723962455599002E-2</v>
      </c>
      <c r="DO828" s="18">
        <v>3.10739254644713E-2</v>
      </c>
      <c r="DP828" s="18">
        <v>3.53117111817828E-2</v>
      </c>
      <c r="DQ828" s="19">
        <v>1.9511698241909799E-2</v>
      </c>
      <c r="DR828" s="20">
        <v>14.729359202104501</v>
      </c>
      <c r="DS828" s="21">
        <v>14.9041718789027</v>
      </c>
      <c r="DT828" s="21">
        <v>14.938191382787901</v>
      </c>
      <c r="DU828" s="21">
        <v>14.8107025629671</v>
      </c>
      <c r="DV828" s="21">
        <v>14.779802122583799</v>
      </c>
      <c r="DW828" s="22">
        <v>14.8426628009304</v>
      </c>
      <c r="DX828" s="20">
        <v>4.2081854629303299E-2</v>
      </c>
      <c r="DY828" s="21">
        <v>0.110189477730085</v>
      </c>
      <c r="DZ828" s="21">
        <v>6.4228732633874797E-2</v>
      </c>
      <c r="EA828" s="21">
        <v>6.9483409666324797E-2</v>
      </c>
      <c r="EB828" s="21">
        <v>7.8959386604310899E-2</v>
      </c>
      <c r="EC828" s="22">
        <v>4.3629483625375803E-2</v>
      </c>
      <c r="ED828" s="20">
        <v>1.8819577514077299E-2</v>
      </c>
      <c r="EE828" s="21">
        <v>4.9278232521933703E-2</v>
      </c>
      <c r="EF828" s="21">
        <v>2.8723962455600601E-2</v>
      </c>
      <c r="EG828" s="21">
        <v>3.1073925464473601E-2</v>
      </c>
      <c r="EH828" s="21">
        <v>3.5311711181785103E-2</v>
      </c>
      <c r="EI828" s="22">
        <v>1.9511698241910801E-2</v>
      </c>
    </row>
    <row r="829" spans="1:139" x14ac:dyDescent="0.2">
      <c r="A829" s="12" t="s">
        <v>5078</v>
      </c>
      <c r="B829" s="12">
        <v>30</v>
      </c>
      <c r="C829" s="12">
        <v>30</v>
      </c>
      <c r="D829" s="12">
        <v>1765.84</v>
      </c>
      <c r="E829" s="12" t="s">
        <v>5082</v>
      </c>
      <c r="F829" s="12" t="s">
        <v>5079</v>
      </c>
      <c r="G829" s="12">
        <v>12755798.720000001</v>
      </c>
      <c r="H829" s="12">
        <v>12517220.25</v>
      </c>
      <c r="I829" s="12">
        <v>13702331.189999999</v>
      </c>
      <c r="J829" s="12">
        <v>12049918.23</v>
      </c>
      <c r="K829" s="12">
        <v>13156360</v>
      </c>
      <c r="L829" s="12">
        <v>14084447.23</v>
      </c>
      <c r="M829" s="12">
        <v>16671959.93</v>
      </c>
      <c r="N829" s="12">
        <v>13941027.32</v>
      </c>
      <c r="O829" s="12">
        <v>14542116.720000001</v>
      </c>
      <c r="P829" s="12">
        <v>17878805.170000002</v>
      </c>
      <c r="Q829" s="12">
        <v>15309022.289999999</v>
      </c>
      <c r="R829" s="12">
        <v>14523487.789999999</v>
      </c>
      <c r="S829" s="12">
        <v>15033955.75</v>
      </c>
      <c r="T829" s="12">
        <v>13260316.800000001</v>
      </c>
      <c r="U829" s="12">
        <v>16075312.02</v>
      </c>
      <c r="V829" s="12">
        <v>14394531.060000001</v>
      </c>
      <c r="W829" s="12">
        <v>15671072.039999999</v>
      </c>
      <c r="X829" s="12">
        <v>12932706.16</v>
      </c>
      <c r="Y829" s="12">
        <v>14147718.49</v>
      </c>
      <c r="Z829" s="12">
        <v>12704045.75</v>
      </c>
      <c r="AA829" s="12">
        <v>14155056.359999999</v>
      </c>
      <c r="AB829" s="12">
        <v>12362986.48</v>
      </c>
      <c r="AC829" s="12">
        <v>12881915.92</v>
      </c>
      <c r="AD829" s="12">
        <v>15188170.27</v>
      </c>
      <c r="AE829" s="12">
        <v>12083554.25</v>
      </c>
      <c r="AF829" s="12">
        <v>13107517.32</v>
      </c>
      <c r="AG829" s="12">
        <v>14756248.130000001</v>
      </c>
      <c r="AH829" s="12">
        <v>13495302.67</v>
      </c>
      <c r="AI829" s="12">
        <v>14844281.550000001</v>
      </c>
      <c r="AJ829" s="12">
        <v>15827969.24</v>
      </c>
      <c r="AK829" s="12">
        <v>16919174.120000001</v>
      </c>
      <c r="AL829" s="12">
        <v>11712823.800000001</v>
      </c>
      <c r="AM829" s="12">
        <v>13571727.77</v>
      </c>
      <c r="AN829" s="12">
        <v>12201837.890000001</v>
      </c>
      <c r="AO829" s="12">
        <v>14415529.300000001</v>
      </c>
      <c r="AP829" s="12">
        <v>14486056.289999999</v>
      </c>
      <c r="AQ829" s="12">
        <v>10117934.970000001</v>
      </c>
      <c r="AR829" s="12">
        <v>11234338.550000001</v>
      </c>
      <c r="AS829" s="12">
        <v>11944673.58</v>
      </c>
      <c r="AT829" s="12">
        <v>9955441.6290000007</v>
      </c>
      <c r="AU829" s="12">
        <v>15622699.92</v>
      </c>
      <c r="AV829" s="12">
        <v>19368964.100000001</v>
      </c>
      <c r="AW829" s="12">
        <v>16500365.359999999</v>
      </c>
      <c r="AX829" s="12">
        <v>16383203.140000001</v>
      </c>
      <c r="AY829" s="12">
        <v>18121709.829999998</v>
      </c>
      <c r="AZ829" s="12">
        <v>21673693.870000001</v>
      </c>
      <c r="BA829" s="12">
        <v>12913180.4</v>
      </c>
      <c r="BB829" s="12">
        <v>13045716.619999999</v>
      </c>
      <c r="BC829" s="12">
        <v>11582178.470000001</v>
      </c>
      <c r="BD829" s="12">
        <v>14715192.51</v>
      </c>
      <c r="BE829" s="12">
        <v>15695706.470000001</v>
      </c>
      <c r="BF829" s="12">
        <v>16061216.279999999</v>
      </c>
      <c r="BG829" s="12">
        <v>12881915.92</v>
      </c>
      <c r="BH829" s="12">
        <v>11453897.859999999</v>
      </c>
      <c r="BI829" s="12">
        <v>14415629.949999999</v>
      </c>
      <c r="BJ829" s="12">
        <v>16557670.890000001</v>
      </c>
      <c r="BK829" s="12">
        <v>14082853.59</v>
      </c>
      <c r="BL829" s="12">
        <v>14869804.109999999</v>
      </c>
      <c r="BM829" s="12">
        <v>9833391.7009999994</v>
      </c>
      <c r="BN829" s="12">
        <v>14969133.689999999</v>
      </c>
      <c r="BO829" s="11" t="s">
        <v>1480</v>
      </c>
      <c r="BP829" s="11" t="s">
        <v>1481</v>
      </c>
      <c r="BU829" s="11" t="s">
        <v>5080</v>
      </c>
      <c r="BV829" s="11" t="s">
        <v>5081</v>
      </c>
      <c r="BW829" s="12">
        <f t="shared" si="62"/>
        <v>4</v>
      </c>
      <c r="BX829" s="12">
        <f t="shared" si="63"/>
        <v>0</v>
      </c>
      <c r="BY829" s="12">
        <f t="shared" si="64"/>
        <v>1.2015643464417871</v>
      </c>
      <c r="BZ829" s="23">
        <f t="shared" si="65"/>
        <v>1.0911555552505532</v>
      </c>
      <c r="CA829" s="24">
        <f t="shared" si="66"/>
        <v>1.1011851982606473</v>
      </c>
      <c r="CB829" s="13">
        <v>2.358764E-2</v>
      </c>
      <c r="CC829" s="13">
        <v>9.0436915000000007E-2</v>
      </c>
      <c r="CD829" s="13">
        <v>4.2083505584734103E-3</v>
      </c>
      <c r="CE829" s="13">
        <v>2.18069074393622E-2</v>
      </c>
      <c r="CF829" s="13">
        <v>6.7904592261786106E-2</v>
      </c>
      <c r="CG829" s="12">
        <v>7</v>
      </c>
      <c r="CH829" s="14">
        <v>12836325.677999999</v>
      </c>
      <c r="CI829" s="15">
        <v>15423671.274</v>
      </c>
      <c r="CJ829" s="15">
        <v>14840418.93</v>
      </c>
      <c r="CK829" s="15">
        <v>13970014.699999999</v>
      </c>
      <c r="CL829" s="15">
        <v>13334336.655999999</v>
      </c>
      <c r="CM829" s="15">
        <v>14406263.782</v>
      </c>
      <c r="CN829" s="14">
        <v>628318.60021131998</v>
      </c>
      <c r="CO829" s="15">
        <v>1757469.74241557</v>
      </c>
      <c r="CP829" s="15">
        <v>1046323.8793701699</v>
      </c>
      <c r="CQ829" s="15">
        <v>1202505.2224810601</v>
      </c>
      <c r="CR829" s="15">
        <v>1306038.1134242699</v>
      </c>
      <c r="CS829" s="16">
        <v>1101384.07678356</v>
      </c>
      <c r="CT829" s="14">
        <v>280992.62032000499</v>
      </c>
      <c r="CU829" s="15">
        <v>785964.36248805304</v>
      </c>
      <c r="CV829" s="15">
        <v>467930.26415059902</v>
      </c>
      <c r="CW829" s="15">
        <v>537776.68415323296</v>
      </c>
      <c r="CX829" s="15">
        <v>584078.00056445005</v>
      </c>
      <c r="CY829" s="16">
        <v>492553.93300477602</v>
      </c>
      <c r="CZ829" s="17">
        <v>17.059981824558101</v>
      </c>
      <c r="DA829" s="18">
        <v>17.239517838329299</v>
      </c>
      <c r="DB829" s="18">
        <v>17.203974028269599</v>
      </c>
      <c r="DC829" s="18">
        <v>17.142637370096701</v>
      </c>
      <c r="DD829" s="18">
        <v>17.095250865953801</v>
      </c>
      <c r="DE829" s="19">
        <v>17.173975231904901</v>
      </c>
      <c r="DF829" s="17">
        <v>4.8822412438941198E-2</v>
      </c>
      <c r="DG829" s="18">
        <v>0.11144220672626801</v>
      </c>
      <c r="DH829" s="18">
        <v>7.1837238495473299E-2</v>
      </c>
      <c r="DI829" s="18">
        <v>8.5428229720302604E-2</v>
      </c>
      <c r="DJ829" s="18">
        <v>9.6250421771473901E-2</v>
      </c>
      <c r="DK829" s="19">
        <v>7.66425300291603E-2</v>
      </c>
      <c r="DL829" s="17">
        <v>2.1834046607800799E-2</v>
      </c>
      <c r="DM829" s="18">
        <v>4.9838469960503902E-2</v>
      </c>
      <c r="DN829" s="18">
        <v>3.21265897183486E-2</v>
      </c>
      <c r="DO829" s="18">
        <v>3.8204665770412899E-2</v>
      </c>
      <c r="DP829" s="18">
        <v>4.3044497188808303E-2</v>
      </c>
      <c r="DQ829" s="19">
        <v>3.4275581422554303E-2</v>
      </c>
      <c r="DR829" s="20">
        <v>16.3668346439982</v>
      </c>
      <c r="DS829" s="21">
        <v>16.546370657769401</v>
      </c>
      <c r="DT829" s="21">
        <v>16.510826847709701</v>
      </c>
      <c r="DU829" s="21">
        <v>16.4494901895368</v>
      </c>
      <c r="DV829" s="21">
        <v>16.4021036853939</v>
      </c>
      <c r="DW829" s="22">
        <v>16.480828051344901</v>
      </c>
      <c r="DX829" s="20">
        <v>4.8822412438942399E-2</v>
      </c>
      <c r="DY829" s="21">
        <v>0.11144220672626801</v>
      </c>
      <c r="DZ829" s="21">
        <v>7.1837238495473299E-2</v>
      </c>
      <c r="EA829" s="21">
        <v>8.5428229720302604E-2</v>
      </c>
      <c r="EB829" s="21">
        <v>9.6250421771475095E-2</v>
      </c>
      <c r="EC829" s="22">
        <v>7.66425300291603E-2</v>
      </c>
      <c r="ED829" s="20">
        <v>2.1834046607801302E-2</v>
      </c>
      <c r="EE829" s="21">
        <v>4.9838469960503902E-2</v>
      </c>
      <c r="EF829" s="21">
        <v>3.21265897183486E-2</v>
      </c>
      <c r="EG829" s="21">
        <v>3.8204665770412899E-2</v>
      </c>
      <c r="EH829" s="21">
        <v>4.3044497188808803E-2</v>
      </c>
      <c r="EI829" s="22">
        <v>3.4275581422554303E-2</v>
      </c>
    </row>
    <row r="830" spans="1:139" x14ac:dyDescent="0.2">
      <c r="A830" s="12" t="s">
        <v>5083</v>
      </c>
      <c r="B830" s="12">
        <v>6</v>
      </c>
      <c r="C830" s="12">
        <v>6</v>
      </c>
      <c r="D830" s="12">
        <v>333.74</v>
      </c>
      <c r="E830" s="12" t="s">
        <v>5087</v>
      </c>
      <c r="F830" s="12" t="s">
        <v>5084</v>
      </c>
      <c r="G830" s="12">
        <v>2966592.673</v>
      </c>
      <c r="H830" s="12">
        <v>3058771.142</v>
      </c>
      <c r="I830" s="12">
        <v>2279538.8679999998</v>
      </c>
      <c r="J830" s="12">
        <v>2568617.324</v>
      </c>
      <c r="K830" s="12">
        <v>2901839.5610000002</v>
      </c>
      <c r="L830" s="12">
        <v>3543621.568</v>
      </c>
      <c r="M830" s="12">
        <v>4924362.3779999996</v>
      </c>
      <c r="N830" s="12">
        <v>3982947.4559999998</v>
      </c>
      <c r="O830" s="12">
        <v>3384404.2930000001</v>
      </c>
      <c r="P830" s="12">
        <v>4733875.9110000003</v>
      </c>
      <c r="Q830" s="12">
        <v>3914108.0920000002</v>
      </c>
      <c r="R830" s="12">
        <v>3622368.24</v>
      </c>
      <c r="S830" s="12">
        <v>4160010.324</v>
      </c>
      <c r="T830" s="12">
        <v>3583276.2009999999</v>
      </c>
      <c r="U830" s="12">
        <v>4046056.4840000002</v>
      </c>
      <c r="V830" s="12">
        <v>3108007.662</v>
      </c>
      <c r="W830" s="12">
        <v>3390486.8390000002</v>
      </c>
      <c r="X830" s="12">
        <v>3444817.83</v>
      </c>
      <c r="Y830" s="12">
        <v>2690912.1320000002</v>
      </c>
      <c r="Z830" s="12">
        <v>2674621.8870000001</v>
      </c>
      <c r="AA830" s="12">
        <v>2899646.2370000002</v>
      </c>
      <c r="AB830" s="12">
        <v>2673636.11</v>
      </c>
      <c r="AC830" s="12">
        <v>3071746.9739999999</v>
      </c>
      <c r="AD830" s="12">
        <v>3105557.5550000002</v>
      </c>
      <c r="AE830" s="12">
        <v>2415627.0419999999</v>
      </c>
      <c r="AF830" s="12">
        <v>2681121.702</v>
      </c>
      <c r="AG830" s="12">
        <v>3249936.537</v>
      </c>
      <c r="AH830" s="12">
        <v>2538423.5630000001</v>
      </c>
      <c r="AI830" s="12">
        <v>2693600.6209999998</v>
      </c>
      <c r="AJ830" s="12">
        <v>3347844.5469999998</v>
      </c>
      <c r="AK830" s="12">
        <v>3934861.24</v>
      </c>
      <c r="AL830" s="12">
        <v>2862204.7629999998</v>
      </c>
      <c r="AM830" s="12">
        <v>2257811.5019999999</v>
      </c>
      <c r="AN830" s="12">
        <v>2601001.2349999999</v>
      </c>
      <c r="AO830" s="12">
        <v>3179568.91</v>
      </c>
      <c r="AP830" s="12">
        <v>3644665.6830000002</v>
      </c>
      <c r="AQ830" s="12">
        <v>2988513.56</v>
      </c>
      <c r="AR830" s="12">
        <v>3209647.26</v>
      </c>
      <c r="AS830" s="12">
        <v>2779898.2310000001</v>
      </c>
      <c r="AT830" s="12">
        <v>2635960.5610000002</v>
      </c>
      <c r="AU830" s="12">
        <v>3994307.0839999998</v>
      </c>
      <c r="AV830" s="12">
        <v>4830900.2249999996</v>
      </c>
      <c r="AW830" s="12">
        <v>4565777.0580000002</v>
      </c>
      <c r="AX830" s="12">
        <v>4427159.8329999996</v>
      </c>
      <c r="AY830" s="12">
        <v>4561122.1399999997</v>
      </c>
      <c r="AZ830" s="12">
        <v>4679694.4139999999</v>
      </c>
      <c r="BA830" s="12">
        <v>2793808.1140000001</v>
      </c>
      <c r="BB830" s="12">
        <v>3474919.8420000002</v>
      </c>
      <c r="BC830" s="12">
        <v>2202943.5040000002</v>
      </c>
      <c r="BD830" s="12">
        <v>3098034.81</v>
      </c>
      <c r="BE830" s="12">
        <v>3215246.5550000002</v>
      </c>
      <c r="BF830" s="12">
        <v>3473420.2689999999</v>
      </c>
      <c r="BG830" s="12">
        <v>3071746.9739999999</v>
      </c>
      <c r="BH830" s="12">
        <v>2342002.915</v>
      </c>
      <c r="BI830" s="12">
        <v>2881833.0120000001</v>
      </c>
      <c r="BJ830" s="12">
        <v>3386845.0970000001</v>
      </c>
      <c r="BK830" s="12">
        <v>3101627.1889999998</v>
      </c>
      <c r="BL830" s="12">
        <v>2796962.9169999999</v>
      </c>
      <c r="BM830" s="12">
        <v>1784338.966</v>
      </c>
      <c r="BN830" s="12">
        <v>3166188.3990000002</v>
      </c>
      <c r="BO830" s="11" t="s">
        <v>1428</v>
      </c>
      <c r="BP830" s="11" t="s">
        <v>1429</v>
      </c>
      <c r="BQ830" s="11" t="s">
        <v>289</v>
      </c>
      <c r="BR830" s="11" t="s">
        <v>290</v>
      </c>
      <c r="BS830" s="11" t="s">
        <v>1018</v>
      </c>
      <c r="BT830" s="11" t="s">
        <v>1019</v>
      </c>
      <c r="BU830" s="11" t="s">
        <v>5085</v>
      </c>
      <c r="BV830" s="11" t="s">
        <v>5086</v>
      </c>
      <c r="BW830" s="12">
        <f t="shared" si="62"/>
        <v>4</v>
      </c>
      <c r="BX830" s="12">
        <f t="shared" si="63"/>
        <v>0</v>
      </c>
      <c r="BY830" s="12">
        <f t="shared" si="64"/>
        <v>1.4931887261790275</v>
      </c>
      <c r="BZ830" s="23">
        <f t="shared" si="65"/>
        <v>1.2637707078195279</v>
      </c>
      <c r="CA830" s="24">
        <f t="shared" si="66"/>
        <v>1.1815345275373019</v>
      </c>
      <c r="CB830" s="13">
        <v>3.2891800000000002E-5</v>
      </c>
      <c r="CC830" s="13">
        <v>6.9929699999999998E-4</v>
      </c>
      <c r="CD830" s="13">
        <v>4.0786776928032401E-6</v>
      </c>
      <c r="CE830" s="13">
        <v>1.0567483113172E-4</v>
      </c>
      <c r="CF830" s="13">
        <v>0.782270067296437</v>
      </c>
      <c r="CG830" s="12">
        <v>1</v>
      </c>
      <c r="CH830" s="14">
        <v>2755071.9136000001</v>
      </c>
      <c r="CI830" s="15">
        <v>4113842.3212000001</v>
      </c>
      <c r="CJ830" s="15">
        <v>3865163.8681999999</v>
      </c>
      <c r="CK830" s="15">
        <v>3061769.27</v>
      </c>
      <c r="CL830" s="15">
        <v>2833242.7836000002</v>
      </c>
      <c r="CM830" s="15">
        <v>2902185.3939999999</v>
      </c>
      <c r="CN830" s="14">
        <v>323810.124437052</v>
      </c>
      <c r="CO830" s="15">
        <v>692053.00105110405</v>
      </c>
      <c r="CP830" s="15">
        <v>255177.62538311601</v>
      </c>
      <c r="CQ830" s="15">
        <v>368896.17148711003</v>
      </c>
      <c r="CR830" s="15">
        <v>289536.78525975498</v>
      </c>
      <c r="CS830" s="16">
        <v>368863.92180961801</v>
      </c>
      <c r="CT830" s="14">
        <v>144812.29000878299</v>
      </c>
      <c r="CU830" s="15">
        <v>309495.51087659999</v>
      </c>
      <c r="CV830" s="15">
        <v>114118.90333872401</v>
      </c>
      <c r="CW830" s="15">
        <v>164975.383216919</v>
      </c>
      <c r="CX830" s="15">
        <v>129484.786765514</v>
      </c>
      <c r="CY830" s="16">
        <v>164960.96072269499</v>
      </c>
      <c r="CZ830" s="17">
        <v>15.5162803546452</v>
      </c>
      <c r="DA830" s="18">
        <v>15.911715411101101</v>
      </c>
      <c r="DB830" s="18">
        <v>15.8589083953659</v>
      </c>
      <c r="DC830" s="18">
        <v>15.621760674736301</v>
      </c>
      <c r="DD830" s="18">
        <v>15.5457430861416</v>
      </c>
      <c r="DE830" s="19">
        <v>15.567779639479401</v>
      </c>
      <c r="DF830" s="17">
        <v>0.122209276107971</v>
      </c>
      <c r="DG830" s="18">
        <v>0.167939893397687</v>
      </c>
      <c r="DH830" s="18">
        <v>6.6299767308626897E-2</v>
      </c>
      <c r="DI830" s="18">
        <v>0.12174927841514301</v>
      </c>
      <c r="DJ830" s="18">
        <v>0.105104336437209</v>
      </c>
      <c r="DK830" s="19">
        <v>0.12528815030665399</v>
      </c>
      <c r="DL830" s="17">
        <v>5.4653649771692597E-2</v>
      </c>
      <c r="DM830" s="18">
        <v>7.51050035542591E-2</v>
      </c>
      <c r="DN830" s="18">
        <v>2.9650157318901599E-2</v>
      </c>
      <c r="DO830" s="18">
        <v>5.4447932549561602E-2</v>
      </c>
      <c r="DP830" s="18">
        <v>4.7004088200721501E-2</v>
      </c>
      <c r="DQ830" s="19">
        <v>5.6030564172177902E-2</v>
      </c>
      <c r="DR830" s="20">
        <v>14.8231331740852</v>
      </c>
      <c r="DS830" s="21">
        <v>15.2185682305412</v>
      </c>
      <c r="DT830" s="21">
        <v>15.165761214806</v>
      </c>
      <c r="DU830" s="21">
        <v>14.9286134941763</v>
      </c>
      <c r="DV830" s="21">
        <v>14.8525959055816</v>
      </c>
      <c r="DW830" s="22">
        <v>14.8746324589194</v>
      </c>
      <c r="DX830" s="20">
        <v>0.12220927610797901</v>
      </c>
      <c r="DY830" s="21">
        <v>0.167939893397692</v>
      </c>
      <c r="DZ830" s="21">
        <v>6.6299767308629201E-2</v>
      </c>
      <c r="EA830" s="21">
        <v>0.12174927841515</v>
      </c>
      <c r="EB830" s="21">
        <v>0.10510433643721601</v>
      </c>
      <c r="EC830" s="22">
        <v>0.12528815030666099</v>
      </c>
      <c r="ED830" s="20">
        <v>5.4653649771696601E-2</v>
      </c>
      <c r="EE830" s="21">
        <v>7.5105003554261293E-2</v>
      </c>
      <c r="EF830" s="21">
        <v>2.9650157318902599E-2</v>
      </c>
      <c r="EG830" s="21">
        <v>5.4447932549564801E-2</v>
      </c>
      <c r="EH830" s="21">
        <v>4.70040882007247E-2</v>
      </c>
      <c r="EI830" s="22">
        <v>5.6030564172180997E-2</v>
      </c>
    </row>
    <row r="831" spans="1:139" x14ac:dyDescent="0.2">
      <c r="A831" s="12" t="s">
        <v>5088</v>
      </c>
      <c r="B831" s="12">
        <v>3</v>
      </c>
      <c r="C831" s="12">
        <v>3</v>
      </c>
      <c r="D831" s="12">
        <v>212.7</v>
      </c>
      <c r="E831" s="12" t="s">
        <v>5096</v>
      </c>
      <c r="F831" s="12" t="s">
        <v>5089</v>
      </c>
      <c r="G831" s="12">
        <v>683771.50939999998</v>
      </c>
      <c r="H831" s="12">
        <v>650919.12250000006</v>
      </c>
      <c r="I831" s="12">
        <v>586243.61679999996</v>
      </c>
      <c r="J831" s="12">
        <v>522517.84779999999</v>
      </c>
      <c r="K831" s="12">
        <v>693602.02469999995</v>
      </c>
      <c r="L831" s="12">
        <v>822668.91359999997</v>
      </c>
      <c r="M831" s="12">
        <v>872875.65560000006</v>
      </c>
      <c r="N831" s="12">
        <v>681328.34409999999</v>
      </c>
      <c r="O831" s="12">
        <v>695014.55619999999</v>
      </c>
      <c r="P831" s="12">
        <v>899624.99970000004</v>
      </c>
      <c r="Q831" s="12">
        <v>806203.13470000005</v>
      </c>
      <c r="R831" s="12">
        <v>741410.10459999996</v>
      </c>
      <c r="S831" s="12">
        <v>806951.05009999999</v>
      </c>
      <c r="T831" s="12">
        <v>708774.56559999997</v>
      </c>
      <c r="U831" s="12">
        <v>844816.81180000002</v>
      </c>
      <c r="V831" s="12">
        <v>705475.71600000001</v>
      </c>
      <c r="W831" s="12">
        <v>775104.59759999998</v>
      </c>
      <c r="X831" s="12">
        <v>730918.36410000001</v>
      </c>
      <c r="Y831" s="12">
        <v>625870.18110000005</v>
      </c>
      <c r="Z831" s="12">
        <v>572694.83519999997</v>
      </c>
      <c r="AA831" s="12">
        <v>657369.4963</v>
      </c>
      <c r="AB831" s="12">
        <v>584206.94429999997</v>
      </c>
      <c r="AC831" s="12">
        <v>618227.70290000003</v>
      </c>
      <c r="AD831" s="12">
        <v>707321.71569999994</v>
      </c>
      <c r="AE831" s="12">
        <v>601152.23419999995</v>
      </c>
      <c r="AF831" s="12">
        <v>645603.85979999998</v>
      </c>
      <c r="AG831" s="12">
        <v>743378.80570000003</v>
      </c>
      <c r="AH831" s="12">
        <v>540245.01139999996</v>
      </c>
      <c r="AI831" s="12">
        <v>652234.16700000002</v>
      </c>
      <c r="AJ831" s="12">
        <v>780447.93599999999</v>
      </c>
      <c r="AK831" s="12">
        <v>906948.24199999997</v>
      </c>
      <c r="AL831" s="12">
        <v>609088.98580000002</v>
      </c>
      <c r="AM831" s="12">
        <v>580655.85069999995</v>
      </c>
      <c r="AN831" s="12">
        <v>529105.50540000002</v>
      </c>
      <c r="AO831" s="12">
        <v>759985.30850000004</v>
      </c>
      <c r="AP831" s="12">
        <v>846126.79460000002</v>
      </c>
      <c r="AQ831" s="12">
        <v>529733.70609999995</v>
      </c>
      <c r="AR831" s="12">
        <v>549046.57350000006</v>
      </c>
      <c r="AS831" s="12">
        <v>570874.38959999999</v>
      </c>
      <c r="AT831" s="12">
        <v>500937.51150000002</v>
      </c>
      <c r="AU831" s="12">
        <v>822722.01379999996</v>
      </c>
      <c r="AV831" s="12">
        <v>988767.01749999996</v>
      </c>
      <c r="AW831" s="12">
        <v>885660.92500000005</v>
      </c>
      <c r="AX831" s="12">
        <v>875695.34459999995</v>
      </c>
      <c r="AY831" s="12">
        <v>952362.54850000003</v>
      </c>
      <c r="AZ831" s="12">
        <v>1062227.358</v>
      </c>
      <c r="BA831" s="12">
        <v>638696.92370000004</v>
      </c>
      <c r="BB831" s="12">
        <v>737305.38199999998</v>
      </c>
      <c r="BC831" s="12">
        <v>512375.20299999998</v>
      </c>
      <c r="BD831" s="12">
        <v>663356.7696</v>
      </c>
      <c r="BE831" s="12">
        <v>728918.2317</v>
      </c>
      <c r="BF831" s="12">
        <v>758965.00439999998</v>
      </c>
      <c r="BG831" s="12">
        <v>618227.70290000003</v>
      </c>
      <c r="BH831" s="12">
        <v>533414.52879999997</v>
      </c>
      <c r="BI831" s="12">
        <v>717172.11459999997</v>
      </c>
      <c r="BJ831" s="12">
        <v>815539.35629999998</v>
      </c>
      <c r="BK831" s="12">
        <v>709455.05850000004</v>
      </c>
      <c r="BL831" s="12">
        <v>595269.16040000005</v>
      </c>
      <c r="BM831" s="12">
        <v>432063.6214</v>
      </c>
      <c r="BN831" s="12">
        <v>738100.34100000001</v>
      </c>
      <c r="BO831" s="11" t="s">
        <v>5090</v>
      </c>
      <c r="BP831" s="11" t="s">
        <v>5091</v>
      </c>
      <c r="BQ831" s="11" t="s">
        <v>5092</v>
      </c>
      <c r="BR831" s="11" t="s">
        <v>5093</v>
      </c>
      <c r="BU831" s="11" t="s">
        <v>5094</v>
      </c>
      <c r="BV831" s="11" t="s">
        <v>5095</v>
      </c>
      <c r="BW831" s="12">
        <f t="shared" si="62"/>
        <v>4</v>
      </c>
      <c r="BX831" s="12">
        <f t="shared" si="63"/>
        <v>0</v>
      </c>
      <c r="BY831" s="12">
        <f t="shared" si="64"/>
        <v>1.2660006221635729</v>
      </c>
      <c r="BZ831" s="23">
        <f t="shared" si="65"/>
        <v>1.137047505749248</v>
      </c>
      <c r="CA831" s="24">
        <f t="shared" si="66"/>
        <v>1.113410491437077</v>
      </c>
      <c r="CB831" s="13">
        <v>8.320147E-3</v>
      </c>
      <c r="CC831" s="13">
        <v>4.3911888000000003E-2</v>
      </c>
      <c r="CD831" s="13">
        <v>1.1128700546895801E-3</v>
      </c>
      <c r="CE831" s="13">
        <v>9.3284695760743903E-3</v>
      </c>
      <c r="CF831" s="13">
        <v>0.261274022560126</v>
      </c>
      <c r="CG831" s="12">
        <v>1</v>
      </c>
      <c r="CH831" s="14">
        <v>627410.82423999999</v>
      </c>
      <c r="CI831" s="15">
        <v>794302.49384000001</v>
      </c>
      <c r="CJ831" s="15">
        <v>781631.13335999998</v>
      </c>
      <c r="CK831" s="15">
        <v>682012.73880000005</v>
      </c>
      <c r="CL831" s="15">
        <v>633655.61867999996</v>
      </c>
      <c r="CM831" s="15">
        <v>672381.95597999997</v>
      </c>
      <c r="CN831" s="14">
        <v>72124.401924681602</v>
      </c>
      <c r="CO831" s="15">
        <v>100861.884314485</v>
      </c>
      <c r="CP831" s="15">
        <v>55143.272513011099</v>
      </c>
      <c r="CQ831" s="15">
        <v>81717.128700945497</v>
      </c>
      <c r="CR831" s="15">
        <v>49317.095990754402</v>
      </c>
      <c r="CS831" s="16">
        <v>93944.1066094532</v>
      </c>
      <c r="CT831" s="14">
        <v>32255.013108020899</v>
      </c>
      <c r="CU831" s="15">
        <v>45106.805933181502</v>
      </c>
      <c r="CV831" s="15">
        <v>24660.821168177699</v>
      </c>
      <c r="CW831" s="15">
        <v>36545.0109402827</v>
      </c>
      <c r="CX831" s="15">
        <v>22055.275817641799</v>
      </c>
      <c r="CY831" s="16">
        <v>42013.081692844898</v>
      </c>
      <c r="CZ831" s="17">
        <v>14.036962885092301</v>
      </c>
      <c r="DA831" s="18">
        <v>14.271762875297</v>
      </c>
      <c r="DB831" s="18">
        <v>14.2602644588238</v>
      </c>
      <c r="DC831" s="18">
        <v>14.120036076201499</v>
      </c>
      <c r="DD831" s="18">
        <v>14.0500408969507</v>
      </c>
      <c r="DE831" s="19">
        <v>14.103639716661901</v>
      </c>
      <c r="DF831" s="17">
        <v>0.11909297044572199</v>
      </c>
      <c r="DG831" s="18">
        <v>0.12921218561043099</v>
      </c>
      <c r="DH831" s="18">
        <v>7.1347122646739106E-2</v>
      </c>
      <c r="DI831" s="18">
        <v>0.122509681068574</v>
      </c>
      <c r="DJ831" s="18">
        <v>7.64843745000236E-2</v>
      </c>
      <c r="DK831" s="19">
        <v>0.14353959434835301</v>
      </c>
      <c r="DL831" s="17">
        <v>5.3259995511801397E-2</v>
      </c>
      <c r="DM831" s="18">
        <v>5.77854461092486E-2</v>
      </c>
      <c r="DN831" s="18">
        <v>3.19074032474247E-2</v>
      </c>
      <c r="DO831" s="18">
        <v>5.4787994954230097E-2</v>
      </c>
      <c r="DP831" s="18">
        <v>3.4204852119720797E-2</v>
      </c>
      <c r="DQ831" s="19">
        <v>6.4192858085132407E-2</v>
      </c>
      <c r="DR831" s="20">
        <v>13.3438157045317</v>
      </c>
      <c r="DS831" s="21">
        <v>13.578615694736699</v>
      </c>
      <c r="DT831" s="21">
        <v>13.567117278263501</v>
      </c>
      <c r="DU831" s="21">
        <v>13.426888895641</v>
      </c>
      <c r="DV831" s="21">
        <v>13.3568937163901</v>
      </c>
      <c r="DW831" s="22">
        <v>13.410492536101399</v>
      </c>
      <c r="DX831" s="20">
        <v>0.119092970445887</v>
      </c>
      <c r="DY831" s="21">
        <v>0.12921218561053799</v>
      </c>
      <c r="DZ831" s="21">
        <v>7.1347122646798905E-2</v>
      </c>
      <c r="EA831" s="21">
        <v>0.122509681068715</v>
      </c>
      <c r="EB831" s="21">
        <v>7.6484374500115804E-2</v>
      </c>
      <c r="EC831" s="22">
        <v>0.14353959434852601</v>
      </c>
      <c r="ED831" s="20">
        <v>5.3259995511875401E-2</v>
      </c>
      <c r="EE831" s="21">
        <v>5.7785446109296798E-2</v>
      </c>
      <c r="EF831" s="21">
        <v>3.19074032474514E-2</v>
      </c>
      <c r="EG831" s="21">
        <v>5.4787994954292998E-2</v>
      </c>
      <c r="EH831" s="21">
        <v>3.4204852119762097E-2</v>
      </c>
      <c r="EI831" s="22">
        <v>6.41928580852099E-2</v>
      </c>
    </row>
    <row r="832" spans="1:139" x14ac:dyDescent="0.2">
      <c r="A832" s="12" t="s">
        <v>5097</v>
      </c>
      <c r="B832" s="12">
        <v>4</v>
      </c>
      <c r="C832" s="12">
        <v>4</v>
      </c>
      <c r="D832" s="12">
        <v>145.94</v>
      </c>
      <c r="E832" s="12" t="s">
        <v>5101</v>
      </c>
      <c r="F832" s="12" t="s">
        <v>5098</v>
      </c>
      <c r="G832" s="12">
        <v>1863959.648</v>
      </c>
      <c r="H832" s="12">
        <v>2060047.2239999999</v>
      </c>
      <c r="I832" s="12">
        <v>1943827.2180000001</v>
      </c>
      <c r="J832" s="12">
        <v>1857392.912</v>
      </c>
      <c r="K832" s="12">
        <v>1980115.9210000001</v>
      </c>
      <c r="L832" s="12">
        <v>2243909.5320000001</v>
      </c>
      <c r="M832" s="12">
        <v>2794593.38</v>
      </c>
      <c r="N832" s="12">
        <v>2178283.3420000002</v>
      </c>
      <c r="O832" s="12">
        <v>2781701.298</v>
      </c>
      <c r="P832" s="12">
        <v>3267972.8840000001</v>
      </c>
      <c r="Q832" s="12">
        <v>2712074.787</v>
      </c>
      <c r="R832" s="12">
        <v>2405531.5070000002</v>
      </c>
      <c r="S832" s="12">
        <v>2215144.2859999998</v>
      </c>
      <c r="T832" s="12">
        <v>2155763.8480000002</v>
      </c>
      <c r="U832" s="12">
        <v>2170501.9210000001</v>
      </c>
      <c r="V832" s="12">
        <v>2013424.324</v>
      </c>
      <c r="W832" s="12">
        <v>2245822.389</v>
      </c>
      <c r="X832" s="12">
        <v>2393314.0019999999</v>
      </c>
      <c r="Y832" s="12">
        <v>2143996.1340000001</v>
      </c>
      <c r="Z832" s="12">
        <v>1796343.6880000001</v>
      </c>
      <c r="AA832" s="12">
        <v>2063309.655</v>
      </c>
      <c r="AB832" s="12">
        <v>2066923.6680000001</v>
      </c>
      <c r="AC832" s="12">
        <v>1704534.023</v>
      </c>
      <c r="AD832" s="12">
        <v>2398013.5750000002</v>
      </c>
      <c r="AE832" s="12">
        <v>1875042.7409999999</v>
      </c>
      <c r="AF832" s="12">
        <v>1994654.611</v>
      </c>
      <c r="AG832" s="12">
        <v>2032174.1240000001</v>
      </c>
      <c r="AH832" s="12">
        <v>1766343.77</v>
      </c>
      <c r="AI832" s="12">
        <v>2039826.1850000001</v>
      </c>
      <c r="AJ832" s="12">
        <v>2155520.92</v>
      </c>
      <c r="AK832" s="12">
        <v>2472338.9360000002</v>
      </c>
      <c r="AL832" s="12">
        <v>1927662.0260000001</v>
      </c>
      <c r="AM832" s="12">
        <v>1925299.6780000001</v>
      </c>
      <c r="AN832" s="12">
        <v>1880810.0430000001</v>
      </c>
      <c r="AO832" s="12">
        <v>2169628.9169999999</v>
      </c>
      <c r="AP832" s="12">
        <v>2307893.1860000002</v>
      </c>
      <c r="AQ832" s="12">
        <v>1695992.2050000001</v>
      </c>
      <c r="AR832" s="12">
        <v>1755363.6440000001</v>
      </c>
      <c r="AS832" s="12">
        <v>2284847.1529999999</v>
      </c>
      <c r="AT832" s="12">
        <v>1819702.8810000001</v>
      </c>
      <c r="AU832" s="12">
        <v>2767644.449</v>
      </c>
      <c r="AV832" s="12">
        <v>3208089.8259999999</v>
      </c>
      <c r="AW832" s="12">
        <v>2431209.102</v>
      </c>
      <c r="AX832" s="12">
        <v>2663459.5219999999</v>
      </c>
      <c r="AY832" s="12">
        <v>2446808.2450000001</v>
      </c>
      <c r="AZ832" s="12">
        <v>3031591.8059999999</v>
      </c>
      <c r="BA832" s="12">
        <v>1850588.753</v>
      </c>
      <c r="BB832" s="12">
        <v>2414227.6090000002</v>
      </c>
      <c r="BC832" s="12">
        <v>1755204.9739999999</v>
      </c>
      <c r="BD832" s="12">
        <v>2080718.513</v>
      </c>
      <c r="BE832" s="12">
        <v>2287882.2850000001</v>
      </c>
      <c r="BF832" s="12">
        <v>2685217.5350000001</v>
      </c>
      <c r="BG832" s="12">
        <v>1704534.023</v>
      </c>
      <c r="BH832" s="12">
        <v>1808420.7690000001</v>
      </c>
      <c r="BI832" s="12">
        <v>2236918.19</v>
      </c>
      <c r="BJ832" s="12">
        <v>2519686.5109999999</v>
      </c>
      <c r="BK832" s="12">
        <v>1939436.7990000001</v>
      </c>
      <c r="BL832" s="12">
        <v>1946246.5190000001</v>
      </c>
      <c r="BM832" s="12">
        <v>1351255.014</v>
      </c>
      <c r="BN832" s="12">
        <v>2038561.0009999999</v>
      </c>
      <c r="BO832" s="11" t="s">
        <v>287</v>
      </c>
      <c r="BP832" s="11" t="s">
        <v>288</v>
      </c>
      <c r="BQ832" s="11" t="s">
        <v>289</v>
      </c>
      <c r="BR832" s="11" t="s">
        <v>290</v>
      </c>
      <c r="BS832" s="11" t="s">
        <v>291</v>
      </c>
      <c r="BT832" s="11" t="s">
        <v>292</v>
      </c>
      <c r="BU832" s="11" t="s">
        <v>5099</v>
      </c>
      <c r="BV832" s="11" t="s">
        <v>5100</v>
      </c>
      <c r="BW832" s="12">
        <f t="shared" si="62"/>
        <v>4</v>
      </c>
      <c r="BX832" s="12">
        <f t="shared" si="63"/>
        <v>0</v>
      </c>
      <c r="BY832" s="12">
        <f t="shared" si="64"/>
        <v>1.3669234092244966</v>
      </c>
      <c r="BZ832" s="23">
        <f t="shared" si="65"/>
        <v>1.2185959157140727</v>
      </c>
      <c r="CA832" s="24">
        <f t="shared" si="66"/>
        <v>1.1217199988919273</v>
      </c>
      <c r="CB832" s="13">
        <v>1.723528E-3</v>
      </c>
      <c r="CC832" s="13">
        <v>1.4885017E-2</v>
      </c>
      <c r="CD832" s="13">
        <v>8.1316125035658601E-4</v>
      </c>
      <c r="CE832" s="13">
        <v>7.2422173859883398E-3</v>
      </c>
      <c r="CF832" s="13">
        <v>0.50695052079944503</v>
      </c>
      <c r="CG832" s="12">
        <v>1</v>
      </c>
      <c r="CH832" s="14">
        <v>1941068.5845999999</v>
      </c>
      <c r="CI832" s="15">
        <v>2653292.0872</v>
      </c>
      <c r="CJ832" s="15">
        <v>2331803.2697999999</v>
      </c>
      <c r="CK832" s="15">
        <v>2118580.1074000001</v>
      </c>
      <c r="CL832" s="15">
        <v>2021564.7324000001</v>
      </c>
      <c r="CM832" s="15">
        <v>1997703.922</v>
      </c>
      <c r="CN832" s="14">
        <v>84610.323631769003</v>
      </c>
      <c r="CO832" s="15">
        <v>449309.14948353602</v>
      </c>
      <c r="CP832" s="15">
        <v>234872.09359981201</v>
      </c>
      <c r="CQ832" s="15">
        <v>227601.260018036</v>
      </c>
      <c r="CR832" s="15">
        <v>258597.64469297399</v>
      </c>
      <c r="CS832" s="16">
        <v>142658.24805714199</v>
      </c>
      <c r="CT832" s="14">
        <v>37838.887047778502</v>
      </c>
      <c r="CU832" s="15">
        <v>200937.16023156</v>
      </c>
      <c r="CV832" s="15">
        <v>105037.99346137499</v>
      </c>
      <c r="CW832" s="15">
        <v>101786.377832987</v>
      </c>
      <c r="CX832" s="15">
        <v>115648.38247096501</v>
      </c>
      <c r="CY832" s="16">
        <v>63798.708041359198</v>
      </c>
      <c r="CZ832" s="17">
        <v>15.1711417446138</v>
      </c>
      <c r="DA832" s="18">
        <v>15.472992937063101</v>
      </c>
      <c r="DB832" s="18">
        <v>15.351438923157501</v>
      </c>
      <c r="DC832" s="18">
        <v>15.2546602310277</v>
      </c>
      <c r="DD832" s="18">
        <v>15.206045062192</v>
      </c>
      <c r="DE832" s="19">
        <v>15.1985349164982</v>
      </c>
      <c r="DF832" s="17">
        <v>4.3358324213012799E-2</v>
      </c>
      <c r="DG832" s="18">
        <v>0.169324096383313</v>
      </c>
      <c r="DH832" s="18">
        <v>9.7020235335682506E-2</v>
      </c>
      <c r="DI832" s="18">
        <v>0.10967405058018501</v>
      </c>
      <c r="DJ832" s="18">
        <v>0.127102897760796</v>
      </c>
      <c r="DK832" s="19">
        <v>7.3551696699511906E-2</v>
      </c>
      <c r="DL832" s="17">
        <v>1.93904320661543E-2</v>
      </c>
      <c r="DM832" s="18">
        <v>7.5724037948362993E-2</v>
      </c>
      <c r="DN832" s="18">
        <v>4.3388768280722599E-2</v>
      </c>
      <c r="DO832" s="18">
        <v>4.90477264930088E-2</v>
      </c>
      <c r="DP832" s="18">
        <v>5.6842143906069301E-2</v>
      </c>
      <c r="DQ832" s="19">
        <v>3.28933187361111E-2</v>
      </c>
      <c r="DR832" s="20">
        <v>14.4779945640537</v>
      </c>
      <c r="DS832" s="21">
        <v>14.7798457565031</v>
      </c>
      <c r="DT832" s="21">
        <v>14.6582917425975</v>
      </c>
      <c r="DU832" s="21">
        <v>14.561513050467701</v>
      </c>
      <c r="DV832" s="21">
        <v>14.512897881632</v>
      </c>
      <c r="DW832" s="22">
        <v>14.5053877359382</v>
      </c>
      <c r="DX832" s="20">
        <v>4.3358324213017899E-2</v>
      </c>
      <c r="DY832" s="21">
        <v>0.16932409638332599</v>
      </c>
      <c r="DZ832" s="21">
        <v>9.7020235335690902E-2</v>
      </c>
      <c r="EA832" s="21">
        <v>0.109674050580198</v>
      </c>
      <c r="EB832" s="21">
        <v>0.12710289776081199</v>
      </c>
      <c r="EC832" s="22">
        <v>7.3551696699521801E-2</v>
      </c>
      <c r="ED832" s="20">
        <v>1.93904320661566E-2</v>
      </c>
      <c r="EE832" s="21">
        <v>7.5724037948368794E-2</v>
      </c>
      <c r="EF832" s="21">
        <v>4.3388768280726402E-2</v>
      </c>
      <c r="EG832" s="21">
        <v>4.9047726493014601E-2</v>
      </c>
      <c r="EH832" s="21">
        <v>5.6842143906076101E-2</v>
      </c>
      <c r="EI832" s="22">
        <v>3.28933187361155E-2</v>
      </c>
    </row>
    <row r="833" spans="1:139" x14ac:dyDescent="0.2">
      <c r="A833" s="12" t="s">
        <v>5102</v>
      </c>
      <c r="B833" s="12">
        <v>3</v>
      </c>
      <c r="C833" s="12">
        <v>3</v>
      </c>
      <c r="D833" s="12">
        <v>114.78</v>
      </c>
      <c r="E833" s="12" t="s">
        <v>5108</v>
      </c>
      <c r="F833" s="12" t="s">
        <v>5103</v>
      </c>
      <c r="G833" s="12">
        <v>289235.58850000001</v>
      </c>
      <c r="H833" s="12">
        <v>261396.10399999999</v>
      </c>
      <c r="I833" s="12">
        <v>279373.2953</v>
      </c>
      <c r="J833" s="12">
        <v>256024.01620000001</v>
      </c>
      <c r="K833" s="12">
        <v>299173.55499999999</v>
      </c>
      <c r="L833" s="12">
        <v>298348.25870000001</v>
      </c>
      <c r="M833" s="12">
        <v>336916.19319999998</v>
      </c>
      <c r="N833" s="12">
        <v>327143.45079999999</v>
      </c>
      <c r="O833" s="12">
        <v>327501.28850000002</v>
      </c>
      <c r="P833" s="12">
        <v>377050.9632</v>
      </c>
      <c r="Q833" s="12">
        <v>378782.73080000002</v>
      </c>
      <c r="R833" s="12">
        <v>328671.28749999998</v>
      </c>
      <c r="S833" s="12">
        <v>329623.56569999998</v>
      </c>
      <c r="T833" s="12">
        <v>298919.31089999998</v>
      </c>
      <c r="U833" s="12">
        <v>342655.1213</v>
      </c>
      <c r="V833" s="12">
        <v>272424.4387</v>
      </c>
      <c r="W833" s="12">
        <v>356586.09490000003</v>
      </c>
      <c r="X833" s="12">
        <v>370740.49290000001</v>
      </c>
      <c r="Y833" s="12">
        <v>293460.02799999999</v>
      </c>
      <c r="Z833" s="12">
        <v>247171.4179</v>
      </c>
      <c r="AA833" s="12">
        <v>304233.85840000003</v>
      </c>
      <c r="AB833" s="12">
        <v>271420.61300000001</v>
      </c>
      <c r="AC833" s="12">
        <v>256300.54500000001</v>
      </c>
      <c r="AD833" s="12">
        <v>310683.48060000001</v>
      </c>
      <c r="AE833" s="12">
        <v>240286.56359999999</v>
      </c>
      <c r="AF833" s="12">
        <v>286265.36379999999</v>
      </c>
      <c r="AG833" s="12">
        <v>335229.35859999998</v>
      </c>
      <c r="AH833" s="12">
        <v>234559.95929999999</v>
      </c>
      <c r="AI833" s="12">
        <v>294634.11989999999</v>
      </c>
      <c r="AJ833" s="12">
        <v>334736.23420000001</v>
      </c>
      <c r="AK833" s="12">
        <v>383639.42469999997</v>
      </c>
      <c r="AL833" s="12">
        <v>244597.95759999999</v>
      </c>
      <c r="AM833" s="12">
        <v>276710.4559</v>
      </c>
      <c r="AN833" s="12">
        <v>259251.84580000001</v>
      </c>
      <c r="AO833" s="12">
        <v>327806.86670000001</v>
      </c>
      <c r="AP833" s="12">
        <v>306855.46960000001</v>
      </c>
      <c r="AQ833" s="12">
        <v>204468.82949999999</v>
      </c>
      <c r="AR833" s="12">
        <v>263627.6507</v>
      </c>
      <c r="AS833" s="12">
        <v>269004.57909999997</v>
      </c>
      <c r="AT833" s="12">
        <v>209953.00399999999</v>
      </c>
      <c r="AU833" s="12">
        <v>386543.88410000002</v>
      </c>
      <c r="AV833" s="12">
        <v>438326.00429999997</v>
      </c>
      <c r="AW833" s="12">
        <v>361774.9951</v>
      </c>
      <c r="AX833" s="12">
        <v>369316.65120000002</v>
      </c>
      <c r="AY833" s="12">
        <v>386275.34399999998</v>
      </c>
      <c r="AZ833" s="12">
        <v>410186.60920000001</v>
      </c>
      <c r="BA833" s="12">
        <v>293831.88089999999</v>
      </c>
      <c r="BB833" s="12">
        <v>373980.15179999999</v>
      </c>
      <c r="BC833" s="12">
        <v>240244.13680000001</v>
      </c>
      <c r="BD833" s="12">
        <v>286300.52730000002</v>
      </c>
      <c r="BE833" s="12">
        <v>337346.96750000003</v>
      </c>
      <c r="BF833" s="12">
        <v>352612.62939999998</v>
      </c>
      <c r="BG833" s="12">
        <v>256300.54500000001</v>
      </c>
      <c r="BH833" s="12">
        <v>234296.61319999999</v>
      </c>
      <c r="BI833" s="12">
        <v>286660.87070000003</v>
      </c>
      <c r="BJ833" s="12">
        <v>361615.97690000001</v>
      </c>
      <c r="BK833" s="12">
        <v>319931.3222</v>
      </c>
      <c r="BL833" s="12">
        <v>258449.97570000001</v>
      </c>
      <c r="BM833" s="12">
        <v>195176.3512</v>
      </c>
      <c r="BN833" s="12">
        <v>316573.23599999998</v>
      </c>
      <c r="BO833" s="11" t="s">
        <v>5104</v>
      </c>
      <c r="BP833" s="11" t="s">
        <v>5105</v>
      </c>
      <c r="BQ833" s="11" t="s">
        <v>335</v>
      </c>
      <c r="BR833" s="11" t="s">
        <v>336</v>
      </c>
      <c r="BU833" s="11" t="s">
        <v>5106</v>
      </c>
      <c r="BV833" s="11" t="s">
        <v>5107</v>
      </c>
      <c r="BW833" s="12">
        <f t="shared" si="62"/>
        <v>8</v>
      </c>
      <c r="BX833" s="12">
        <f t="shared" si="63"/>
        <v>16</v>
      </c>
      <c r="BY833" s="12">
        <f t="shared" si="64"/>
        <v>1.2138416346809819</v>
      </c>
      <c r="BZ833" s="23">
        <f t="shared" si="65"/>
        <v>1.1020143305088232</v>
      </c>
      <c r="CA833" s="24">
        <f t="shared" si="66"/>
        <v>1.1014753629569642</v>
      </c>
      <c r="CB833" s="13">
        <v>4.6272177999999997E-2</v>
      </c>
      <c r="CC833" s="13">
        <v>0.143343159</v>
      </c>
      <c r="CD833" s="13">
        <v>8.8971056863447699E-3</v>
      </c>
      <c r="CE833" s="13">
        <v>3.7658541395172197E-2</v>
      </c>
      <c r="CF833" s="13">
        <v>0.108624971322123</v>
      </c>
      <c r="CG833" s="12">
        <v>1</v>
      </c>
      <c r="CH833" s="14">
        <v>277040.51179999998</v>
      </c>
      <c r="CI833" s="15">
        <v>333392.03087999998</v>
      </c>
      <c r="CJ833" s="15">
        <v>335730.40324000001</v>
      </c>
      <c r="CK833" s="15">
        <v>308076.49447999999</v>
      </c>
      <c r="CL833" s="15">
        <v>276585.01212000003</v>
      </c>
      <c r="CM833" s="15">
        <v>297085.00715999998</v>
      </c>
      <c r="CN833" s="14">
        <v>18237.8312758627</v>
      </c>
      <c r="CO833" s="15">
        <v>28373.991871022899</v>
      </c>
      <c r="CP833" s="15">
        <v>28912.089718570602</v>
      </c>
      <c r="CQ833" s="15">
        <v>53558.604719052099</v>
      </c>
      <c r="CR833" s="15">
        <v>30343.336347824101</v>
      </c>
      <c r="CS833" s="16">
        <v>41548.344085805496</v>
      </c>
      <c r="CT833" s="14">
        <v>8156.2060990001401</v>
      </c>
      <c r="CU833" s="15">
        <v>12689.2349233267</v>
      </c>
      <c r="CV833" s="15">
        <v>12929.879596459299</v>
      </c>
      <c r="CW833" s="15">
        <v>23952.136186368301</v>
      </c>
      <c r="CX833" s="15">
        <v>13569.952547575</v>
      </c>
      <c r="CY833" s="16">
        <v>18580.9843456825</v>
      </c>
      <c r="CZ833" s="17">
        <v>13.2233269417939</v>
      </c>
      <c r="DA833" s="18">
        <v>13.407375816118799</v>
      </c>
      <c r="DB833" s="18">
        <v>13.4142765250245</v>
      </c>
      <c r="DC833" s="18">
        <v>13.3191550335666</v>
      </c>
      <c r="DD833" s="18">
        <v>13.2185872604206</v>
      </c>
      <c r="DE833" s="19">
        <v>13.2866069790464</v>
      </c>
      <c r="DF833" s="17">
        <v>6.5994533915274295E-2</v>
      </c>
      <c r="DG833" s="18">
        <v>8.3999605481669806E-2</v>
      </c>
      <c r="DH833" s="18">
        <v>8.5450385476340901E-2</v>
      </c>
      <c r="DI833" s="18">
        <v>0.17388111872159001</v>
      </c>
      <c r="DJ833" s="18">
        <v>0.11002957457403</v>
      </c>
      <c r="DK833" s="19">
        <v>0.14643307060865601</v>
      </c>
      <c r="DL833" s="17">
        <v>2.95136527955937E-2</v>
      </c>
      <c r="DM833" s="18">
        <v>3.7565765588035503E-2</v>
      </c>
      <c r="DN833" s="18">
        <v>3.8214574125731801E-2</v>
      </c>
      <c r="DO833" s="18">
        <v>7.7762000293037106E-2</v>
      </c>
      <c r="DP833" s="18">
        <v>4.9206721656582901E-2</v>
      </c>
      <c r="DQ833" s="19">
        <v>6.54868600069963E-2</v>
      </c>
      <c r="DR833" s="20">
        <v>12.5301797612307</v>
      </c>
      <c r="DS833" s="21">
        <v>12.7142286355566</v>
      </c>
      <c r="DT833" s="21">
        <v>12.7211293444623</v>
      </c>
      <c r="DU833" s="21">
        <v>12.6260078530038</v>
      </c>
      <c r="DV833" s="21">
        <v>12.525440079857299</v>
      </c>
      <c r="DW833" s="22">
        <v>12.5934597984834</v>
      </c>
      <c r="DX833" s="20">
        <v>6.5994533915708503E-2</v>
      </c>
      <c r="DY833" s="21">
        <v>8.3999605482043396E-2</v>
      </c>
      <c r="DZ833" s="21">
        <v>8.54503854767205E-2</v>
      </c>
      <c r="EA833" s="21">
        <v>0.17388111872254</v>
      </c>
      <c r="EB833" s="21">
        <v>0.110029574574765</v>
      </c>
      <c r="EC833" s="22">
        <v>0.14643307060959801</v>
      </c>
      <c r="ED833" s="20">
        <v>2.9513652795787899E-2</v>
      </c>
      <c r="EE833" s="21">
        <v>3.7565765588202599E-2</v>
      </c>
      <c r="EF833" s="21">
        <v>3.8214574125901499E-2</v>
      </c>
      <c r="EG833" s="21">
        <v>7.7762000293462405E-2</v>
      </c>
      <c r="EH833" s="21">
        <v>4.9206721656911298E-2</v>
      </c>
      <c r="EI833" s="22">
        <v>6.5486860007417505E-2</v>
      </c>
    </row>
    <row r="834" spans="1:139" x14ac:dyDescent="0.2">
      <c r="A834" s="12" t="s">
        <v>5109</v>
      </c>
      <c r="B834" s="12">
        <v>2</v>
      </c>
      <c r="C834" s="12">
        <v>2</v>
      </c>
      <c r="D834" s="12">
        <v>88.12</v>
      </c>
      <c r="E834" s="12" t="s">
        <v>5111</v>
      </c>
      <c r="F834" s="12" t="s">
        <v>5110</v>
      </c>
      <c r="G834" s="12">
        <v>116797.7203</v>
      </c>
      <c r="H834" s="12">
        <v>118324.2126</v>
      </c>
      <c r="I834" s="12">
        <v>99215.739079999999</v>
      </c>
      <c r="J834" s="12">
        <v>106957.88589999999</v>
      </c>
      <c r="K834" s="12">
        <v>154485.427</v>
      </c>
      <c r="L834" s="12">
        <v>130095.15300000001</v>
      </c>
      <c r="M834" s="12">
        <v>219674.08549999999</v>
      </c>
      <c r="N834" s="12">
        <v>233464.53109999999</v>
      </c>
      <c r="O834" s="12">
        <v>165017.5147</v>
      </c>
      <c r="P834" s="12">
        <v>215227.16750000001</v>
      </c>
      <c r="Q834" s="12">
        <v>138010.73929999999</v>
      </c>
      <c r="R834" s="12">
        <v>129502.43640000001</v>
      </c>
      <c r="S834" s="12">
        <v>185361.77789999999</v>
      </c>
      <c r="T834" s="12">
        <v>138589.76999999999</v>
      </c>
      <c r="U834" s="12">
        <v>183973.8768</v>
      </c>
      <c r="V834" s="12">
        <v>124912.47659999999</v>
      </c>
      <c r="W834" s="12">
        <v>163197.02290000001</v>
      </c>
      <c r="X834" s="12">
        <v>153217.72990000001</v>
      </c>
      <c r="Y834" s="12">
        <v>132961.53099999999</v>
      </c>
      <c r="Z834" s="12">
        <v>138099.14069999999</v>
      </c>
      <c r="AA834" s="12">
        <v>132909.1202</v>
      </c>
      <c r="AB834" s="12">
        <v>99704.042969999995</v>
      </c>
      <c r="AC834" s="12">
        <v>145071.0287</v>
      </c>
      <c r="AD834" s="12">
        <v>179990.64069999999</v>
      </c>
      <c r="AE834" s="12">
        <v>130134.10189999999</v>
      </c>
      <c r="AF834" s="12">
        <v>126479.97930000001</v>
      </c>
      <c r="AG834" s="12">
        <v>167400.76689999999</v>
      </c>
      <c r="AH834" s="12">
        <v>137013.08809999999</v>
      </c>
      <c r="AI834" s="12">
        <v>111790.0582</v>
      </c>
      <c r="AJ834" s="12">
        <v>145775.1482</v>
      </c>
      <c r="AK834" s="12">
        <v>154919.4221</v>
      </c>
      <c r="AL834" s="12">
        <v>110720.3217</v>
      </c>
      <c r="AM834" s="12">
        <v>98270.066789999997</v>
      </c>
      <c r="AN834" s="12">
        <v>108306.3603</v>
      </c>
      <c r="AO834" s="12">
        <v>169270.92300000001</v>
      </c>
      <c r="AP834" s="12">
        <v>133804.73360000001</v>
      </c>
      <c r="AQ834" s="12">
        <v>133316.5459</v>
      </c>
      <c r="AR834" s="12">
        <v>188136.7507</v>
      </c>
      <c r="AS834" s="12">
        <v>135542.87770000001</v>
      </c>
      <c r="AT834" s="12">
        <v>119844.78170000001</v>
      </c>
      <c r="AU834" s="12">
        <v>140838.54120000001</v>
      </c>
      <c r="AV834" s="12">
        <v>172708.37969999999</v>
      </c>
      <c r="AW834" s="12">
        <v>203441.93580000001</v>
      </c>
      <c r="AX834" s="12">
        <v>171228.51500000001</v>
      </c>
      <c r="AY834" s="12">
        <v>207393.8725</v>
      </c>
      <c r="AZ834" s="12">
        <v>188079.40090000001</v>
      </c>
      <c r="BA834" s="12">
        <v>134476.6072</v>
      </c>
      <c r="BB834" s="12">
        <v>154556.59950000001</v>
      </c>
      <c r="BC834" s="12">
        <v>108850.355</v>
      </c>
      <c r="BD834" s="12">
        <v>159961.28169999999</v>
      </c>
      <c r="BE834" s="12">
        <v>147375.07810000001</v>
      </c>
      <c r="BF834" s="12">
        <v>129529.23639999999</v>
      </c>
      <c r="BG834" s="12">
        <v>145071.0287</v>
      </c>
      <c r="BH834" s="12">
        <v>135736.85159999999</v>
      </c>
      <c r="BI834" s="12">
        <v>155249.44219999999</v>
      </c>
      <c r="BJ834" s="12">
        <v>159771.9706</v>
      </c>
      <c r="BK834" s="12">
        <v>159761.5105</v>
      </c>
      <c r="BL834" s="12">
        <v>150967.9204</v>
      </c>
      <c r="BM834" s="12">
        <v>74053.798200000005</v>
      </c>
      <c r="BN834" s="12">
        <v>137865.2972</v>
      </c>
      <c r="BO834" s="11" t="s">
        <v>287</v>
      </c>
      <c r="BP834" s="11" t="s">
        <v>288</v>
      </c>
      <c r="BQ834" s="11" t="s">
        <v>289</v>
      </c>
      <c r="BR834" s="11" t="s">
        <v>290</v>
      </c>
      <c r="BS834" s="11" t="s">
        <v>556</v>
      </c>
      <c r="BT834" s="11" t="s">
        <v>557</v>
      </c>
      <c r="BU834" s="11" t="s">
        <v>3783</v>
      </c>
      <c r="BV834" s="11" t="s">
        <v>3784</v>
      </c>
      <c r="BW834" s="12">
        <f t="shared" si="62"/>
        <v>4</v>
      </c>
      <c r="BX834" s="12">
        <f t="shared" si="63"/>
        <v>0</v>
      </c>
      <c r="BY834" s="12">
        <f t="shared" si="64"/>
        <v>1.6171688527354733</v>
      </c>
      <c r="BZ834" s="23">
        <f t="shared" si="65"/>
        <v>1.3068976220403521</v>
      </c>
      <c r="CA834" s="24">
        <f t="shared" si="66"/>
        <v>1.2374105097924351</v>
      </c>
      <c r="CB834" s="13">
        <v>1.2082796999999999E-2</v>
      </c>
      <c r="CC834" s="13">
        <v>5.6800192999999999E-2</v>
      </c>
      <c r="CD834" s="13">
        <v>1.03512789220793E-2</v>
      </c>
      <c r="CE834" s="13">
        <v>4.1356745226064501E-2</v>
      </c>
      <c r="CF834" s="13">
        <v>0.82943235236304402</v>
      </c>
      <c r="CG834" s="12">
        <v>7</v>
      </c>
      <c r="CH834" s="14">
        <v>119156.19697600001</v>
      </c>
      <c r="CI834" s="15">
        <v>192695.69036000001</v>
      </c>
      <c r="CJ834" s="15">
        <v>155087.72008</v>
      </c>
      <c r="CK834" s="15">
        <v>142477.58022</v>
      </c>
      <c r="CL834" s="15">
        <v>137561.78689399999</v>
      </c>
      <c r="CM834" s="15">
        <v>137691.80814000001</v>
      </c>
      <c r="CN834" s="14">
        <v>21218.0922712838</v>
      </c>
      <c r="CO834" s="15">
        <v>43538.7997289497</v>
      </c>
      <c r="CP834" s="15">
        <v>27245.829943909899</v>
      </c>
      <c r="CQ834" s="15">
        <v>15515.354577705501</v>
      </c>
      <c r="CR834" s="15">
        <v>29011.303549403801</v>
      </c>
      <c r="CS834" s="16">
        <v>20886.7723327075</v>
      </c>
      <c r="CT834" s="14">
        <v>9489.0193342907205</v>
      </c>
      <c r="CU834" s="15">
        <v>19471.143170536201</v>
      </c>
      <c r="CV834" s="15">
        <v>12184.7055715964</v>
      </c>
      <c r="CW834" s="15">
        <v>6938.6775061524104</v>
      </c>
      <c r="CX834" s="15">
        <v>12974.249370469601</v>
      </c>
      <c r="CY834" s="16">
        <v>9340.8485532991708</v>
      </c>
      <c r="CZ834" s="17">
        <v>12.369643173712401</v>
      </c>
      <c r="DA834" s="18">
        <v>12.839139858167201</v>
      </c>
      <c r="DB834" s="18">
        <v>12.632833003116099</v>
      </c>
      <c r="DC834" s="18">
        <v>12.555395093572599</v>
      </c>
      <c r="DD834" s="18">
        <v>12.5070155828076</v>
      </c>
      <c r="DE834" s="19">
        <v>12.5167503013584</v>
      </c>
      <c r="DF834" s="17">
        <v>0.16762635173780099</v>
      </c>
      <c r="DG834" s="18">
        <v>0.24596035763139101</v>
      </c>
      <c r="DH834" s="18">
        <v>0.17248789715594401</v>
      </c>
      <c r="DI834" s="18">
        <v>0.108015719556187</v>
      </c>
      <c r="DJ834" s="18">
        <v>0.21292365270578101</v>
      </c>
      <c r="DK834" s="19">
        <v>0.15138632411543501</v>
      </c>
      <c r="DL834" s="17">
        <v>7.49647834612025E-2</v>
      </c>
      <c r="DM834" s="18">
        <v>0.10999681588679</v>
      </c>
      <c r="DN834" s="18">
        <v>7.7138932667336901E-2</v>
      </c>
      <c r="DO834" s="18">
        <v>4.83060983132374E-2</v>
      </c>
      <c r="DP834" s="18">
        <v>9.5222352293536899E-2</v>
      </c>
      <c r="DQ834" s="19">
        <v>6.7702022317185806E-2</v>
      </c>
      <c r="DR834" s="20">
        <v>11.676495993133599</v>
      </c>
      <c r="DS834" s="21">
        <v>12.1459926775994</v>
      </c>
      <c r="DT834" s="21">
        <v>11.939685822545</v>
      </c>
      <c r="DU834" s="21">
        <v>11.862247912999999</v>
      </c>
      <c r="DV834" s="21">
        <v>11.813868402232901</v>
      </c>
      <c r="DW834" s="22">
        <v>11.8236031207846</v>
      </c>
      <c r="DX834" s="20">
        <v>0.16762635174329599</v>
      </c>
      <c r="DY834" s="21">
        <v>0.24596035763563501</v>
      </c>
      <c r="DZ834" s="21">
        <v>0.172487897159498</v>
      </c>
      <c r="EA834" s="21">
        <v>0.10801571955884701</v>
      </c>
      <c r="EB834" s="21">
        <v>0.21292365271208899</v>
      </c>
      <c r="EC834" s="22">
        <v>0.151386324119579</v>
      </c>
      <c r="ED834" s="20">
        <v>7.4964783463659895E-2</v>
      </c>
      <c r="EE834" s="21">
        <v>0.109996815888688</v>
      </c>
      <c r="EF834" s="21">
        <v>7.7138932668926102E-2</v>
      </c>
      <c r="EG834" s="21">
        <v>4.8306098314427198E-2</v>
      </c>
      <c r="EH834" s="21">
        <v>9.5222352296357504E-2</v>
      </c>
      <c r="EI834" s="22">
        <v>6.7702022319038893E-2</v>
      </c>
    </row>
    <row r="835" spans="1:139" x14ac:dyDescent="0.2">
      <c r="A835" s="12" t="s">
        <v>5112</v>
      </c>
      <c r="B835" s="12">
        <v>7</v>
      </c>
      <c r="C835" s="12">
        <v>7</v>
      </c>
      <c r="D835" s="12">
        <v>471.82</v>
      </c>
      <c r="E835" s="12" t="s">
        <v>5116</v>
      </c>
      <c r="F835" s="12" t="s">
        <v>5113</v>
      </c>
      <c r="G835" s="12">
        <v>2260232.716</v>
      </c>
      <c r="H835" s="12">
        <v>2248343.4780000001</v>
      </c>
      <c r="I835" s="12">
        <v>2603030.6809999999</v>
      </c>
      <c r="J835" s="12">
        <v>2263800.11</v>
      </c>
      <c r="K835" s="12">
        <v>2316056.4130000002</v>
      </c>
      <c r="L835" s="12">
        <v>2812378.2990000001</v>
      </c>
      <c r="M835" s="12">
        <v>3267789.1540000001</v>
      </c>
      <c r="N835" s="12">
        <v>3028447.9640000002</v>
      </c>
      <c r="O835" s="12">
        <v>3229414.8139999998</v>
      </c>
      <c r="P835" s="12">
        <v>2906847.4240000001</v>
      </c>
      <c r="Q835" s="12">
        <v>3113889.3769999999</v>
      </c>
      <c r="R835" s="12">
        <v>2515982.7250000001</v>
      </c>
      <c r="S835" s="12">
        <v>3007313.9389999998</v>
      </c>
      <c r="T835" s="12">
        <v>2659978.4819999998</v>
      </c>
      <c r="U835" s="12">
        <v>3065447.4419999998</v>
      </c>
      <c r="V835" s="12">
        <v>2490050.5789999999</v>
      </c>
      <c r="W835" s="12">
        <v>2705229.0419999999</v>
      </c>
      <c r="X835" s="12">
        <v>2673769.2209999999</v>
      </c>
      <c r="Y835" s="12">
        <v>2458266.4980000001</v>
      </c>
      <c r="Z835" s="12">
        <v>2002912.628</v>
      </c>
      <c r="AA835" s="12">
        <v>2526705.3730000001</v>
      </c>
      <c r="AB835" s="12">
        <v>2329220.9539999999</v>
      </c>
      <c r="AC835" s="12">
        <v>2323365.662</v>
      </c>
      <c r="AD835" s="12">
        <v>2860462.7540000002</v>
      </c>
      <c r="AE835" s="12">
        <v>2180376.96</v>
      </c>
      <c r="AF835" s="12">
        <v>2256336.4739999999</v>
      </c>
      <c r="AG835" s="12">
        <v>2443399.91</v>
      </c>
      <c r="AH835" s="12">
        <v>2349215.0389999999</v>
      </c>
      <c r="AI835" s="12">
        <v>2591906.1770000001</v>
      </c>
      <c r="AJ835" s="12">
        <v>2288386.682</v>
      </c>
      <c r="AK835" s="12">
        <v>2997951.889</v>
      </c>
      <c r="AL835" s="12">
        <v>2103857.7620000001</v>
      </c>
      <c r="AM835" s="12">
        <v>2578219.96</v>
      </c>
      <c r="AN835" s="12">
        <v>2292341.0299999998</v>
      </c>
      <c r="AO835" s="12">
        <v>2537721.611</v>
      </c>
      <c r="AP835" s="12">
        <v>2892571.4780000001</v>
      </c>
      <c r="AQ835" s="12">
        <v>1983166.844</v>
      </c>
      <c r="AR835" s="12">
        <v>2440466.4679999999</v>
      </c>
      <c r="AS835" s="12">
        <v>2652592.2289999998</v>
      </c>
      <c r="AT835" s="12">
        <v>1618617.6629999999</v>
      </c>
      <c r="AU835" s="12">
        <v>3177692.1090000002</v>
      </c>
      <c r="AV835" s="12">
        <v>3355390.9219999998</v>
      </c>
      <c r="AW835" s="12">
        <v>3300646.8539999998</v>
      </c>
      <c r="AX835" s="12">
        <v>3286419.81</v>
      </c>
      <c r="AY835" s="12">
        <v>3455680.9210000001</v>
      </c>
      <c r="AZ835" s="12">
        <v>3749242.94</v>
      </c>
      <c r="BA835" s="12">
        <v>2229146.1979999999</v>
      </c>
      <c r="BB835" s="12">
        <v>2697133.5430000001</v>
      </c>
      <c r="BC835" s="12">
        <v>2012485.7109999999</v>
      </c>
      <c r="BD835" s="12">
        <v>2319988.8820000002</v>
      </c>
      <c r="BE835" s="12">
        <v>2801714.4440000001</v>
      </c>
      <c r="BF835" s="12">
        <v>3025977.71</v>
      </c>
      <c r="BG835" s="12">
        <v>2323365.662</v>
      </c>
      <c r="BH835" s="12">
        <v>2157168.878</v>
      </c>
      <c r="BI835" s="12">
        <v>2601180.642</v>
      </c>
      <c r="BJ835" s="12">
        <v>2850248.1320000002</v>
      </c>
      <c r="BK835" s="12">
        <v>2331896.4879999999</v>
      </c>
      <c r="BL835" s="12">
        <v>2588483.4369999999</v>
      </c>
      <c r="BM835" s="12">
        <v>1716972.8689999999</v>
      </c>
      <c r="BN835" s="12">
        <v>2164217.3840000001</v>
      </c>
      <c r="BO835" s="11" t="s">
        <v>287</v>
      </c>
      <c r="BP835" s="11" t="s">
        <v>288</v>
      </c>
      <c r="BQ835" s="11" t="s">
        <v>289</v>
      </c>
      <c r="BR835" s="11" t="s">
        <v>290</v>
      </c>
      <c r="BS835" s="11" t="s">
        <v>1430</v>
      </c>
      <c r="BT835" s="11" t="s">
        <v>1431</v>
      </c>
      <c r="BU835" s="11" t="s">
        <v>5114</v>
      </c>
      <c r="BV835" s="11" t="s">
        <v>5115</v>
      </c>
      <c r="BW835" s="12">
        <f t="shared" si="62"/>
        <v>4</v>
      </c>
      <c r="BX835" s="12">
        <f t="shared" si="63"/>
        <v>0</v>
      </c>
      <c r="BY835" s="12">
        <f t="shared" si="64"/>
        <v>1.3039323766439592</v>
      </c>
      <c r="BZ835" s="23">
        <f t="shared" si="65"/>
        <v>1.1760216374817114</v>
      </c>
      <c r="CA835" s="24">
        <f t="shared" si="66"/>
        <v>1.10876563413931</v>
      </c>
      <c r="CB835" s="13">
        <v>1.59722E-4</v>
      </c>
      <c r="CC835" s="13">
        <v>2.5500750000000002E-3</v>
      </c>
      <c r="CD835" s="13">
        <v>7.72637659676797E-5</v>
      </c>
      <c r="CE835" s="13">
        <v>1.08295934266174E-3</v>
      </c>
      <c r="CF835" s="13">
        <v>0.25270571870875103</v>
      </c>
      <c r="CG835" s="12">
        <v>1</v>
      </c>
      <c r="CH835" s="14">
        <v>2338292.6795999999</v>
      </c>
      <c r="CI835" s="15">
        <v>3048975.531</v>
      </c>
      <c r="CJ835" s="15">
        <v>2872522.3930000002</v>
      </c>
      <c r="CK835" s="15">
        <v>2466045.5935999998</v>
      </c>
      <c r="CL835" s="15">
        <v>2444026.3406000002</v>
      </c>
      <c r="CM835" s="15">
        <v>2385848.8563999999</v>
      </c>
      <c r="CN835" s="14">
        <v>150261.45600992799</v>
      </c>
      <c r="CO835" s="15">
        <v>198139.954613112</v>
      </c>
      <c r="CP835" s="15">
        <v>267367.86705338402</v>
      </c>
      <c r="CQ835" s="15">
        <v>280841.02480166103</v>
      </c>
      <c r="CR835" s="15">
        <v>263393.89744610997</v>
      </c>
      <c r="CS835" s="16">
        <v>135449.35617631901</v>
      </c>
      <c r="CT835" s="14">
        <v>67198.966007258699</v>
      </c>
      <c r="CU835" s="15">
        <v>88610.881514728404</v>
      </c>
      <c r="CV835" s="15">
        <v>119570.545146099</v>
      </c>
      <c r="CW835" s="15">
        <v>125595.924465444</v>
      </c>
      <c r="CX835" s="15">
        <v>117793.33190962199</v>
      </c>
      <c r="CY835" s="16">
        <v>60574.793583766201</v>
      </c>
      <c r="CZ835" s="17">
        <v>15.3565074762487</v>
      </c>
      <c r="DA835" s="18">
        <v>15.621770638530601</v>
      </c>
      <c r="DB835" s="18">
        <v>15.5602767182795</v>
      </c>
      <c r="DC835" s="18">
        <v>15.405665265858</v>
      </c>
      <c r="DD835" s="18">
        <v>15.397847364738301</v>
      </c>
      <c r="DE835" s="19">
        <v>15.3769487054529</v>
      </c>
      <c r="DF835" s="17">
        <v>6.1892031221071099E-2</v>
      </c>
      <c r="DG835" s="18">
        <v>6.5084594786391906E-2</v>
      </c>
      <c r="DH835" s="18">
        <v>9.5193021102716602E-2</v>
      </c>
      <c r="DI835" s="18">
        <v>0.120753852951079</v>
      </c>
      <c r="DJ835" s="18">
        <v>0.104487533937178</v>
      </c>
      <c r="DK835" s="19">
        <v>5.5938356869285499E-2</v>
      </c>
      <c r="DL835" s="17">
        <v>2.7678957815170799E-2</v>
      </c>
      <c r="DM835" s="18">
        <v>2.9106715646080101E-2</v>
      </c>
      <c r="DN835" s="18">
        <v>4.2571613233849302E-2</v>
      </c>
      <c r="DO835" s="18">
        <v>5.4002764748725403E-2</v>
      </c>
      <c r="DP835" s="18">
        <v>4.6728245736969501E-2</v>
      </c>
      <c r="DQ835" s="19">
        <v>2.5016393701872901E-2</v>
      </c>
      <c r="DR835" s="20">
        <v>14.663360295688699</v>
      </c>
      <c r="DS835" s="21">
        <v>14.9286234579707</v>
      </c>
      <c r="DT835" s="21">
        <v>14.867129537719499</v>
      </c>
      <c r="DU835" s="21">
        <v>14.712518085298001</v>
      </c>
      <c r="DV835" s="21">
        <v>14.7047001841783</v>
      </c>
      <c r="DW835" s="22">
        <v>14.6838015248929</v>
      </c>
      <c r="DX835" s="20">
        <v>6.1892031221076997E-2</v>
      </c>
      <c r="DY835" s="21">
        <v>6.5084594786395E-2</v>
      </c>
      <c r="DZ835" s="21">
        <v>9.51930211027225E-2</v>
      </c>
      <c r="EA835" s="21">
        <v>0.12075385295108999</v>
      </c>
      <c r="EB835" s="21">
        <v>0.104487533937187</v>
      </c>
      <c r="EC835" s="22">
        <v>5.5938356869290301E-2</v>
      </c>
      <c r="ED835" s="20">
        <v>2.7678957815173499E-2</v>
      </c>
      <c r="EE835" s="21">
        <v>2.9106715646081499E-2</v>
      </c>
      <c r="EF835" s="21">
        <v>4.2571613233851897E-2</v>
      </c>
      <c r="EG835" s="21">
        <v>5.4002764748730302E-2</v>
      </c>
      <c r="EH835" s="21">
        <v>4.6728245736973401E-2</v>
      </c>
      <c r="EI835" s="22">
        <v>2.5016393701875101E-2</v>
      </c>
    </row>
    <row r="836" spans="1:139" x14ac:dyDescent="0.2">
      <c r="A836" s="12" t="s">
        <v>5117</v>
      </c>
      <c r="B836" s="12">
        <v>9</v>
      </c>
      <c r="C836" s="12">
        <v>9</v>
      </c>
      <c r="D836" s="12">
        <v>679.51</v>
      </c>
      <c r="E836" s="12" t="s">
        <v>5118</v>
      </c>
      <c r="F836" s="12" t="s">
        <v>343</v>
      </c>
      <c r="G836" s="12">
        <v>11783018.619999999</v>
      </c>
      <c r="H836" s="12">
        <v>12445077.050000001</v>
      </c>
      <c r="I836" s="12">
        <v>11307851.310000001</v>
      </c>
      <c r="J836" s="12">
        <v>10875979.460000001</v>
      </c>
      <c r="K836" s="12">
        <v>13131834.35</v>
      </c>
      <c r="L836" s="12">
        <v>15339603.18</v>
      </c>
      <c r="M836" s="12">
        <v>17293190.52</v>
      </c>
      <c r="N836" s="12">
        <v>15682479.17</v>
      </c>
      <c r="O836" s="12">
        <v>16070886.59</v>
      </c>
      <c r="P836" s="12">
        <v>16698517.369999999</v>
      </c>
      <c r="Q836" s="12">
        <v>17514389.550000001</v>
      </c>
      <c r="R836" s="12">
        <v>13476358.4</v>
      </c>
      <c r="S836" s="12">
        <v>13168479.939999999</v>
      </c>
      <c r="T836" s="12">
        <v>13431676.859999999</v>
      </c>
      <c r="U836" s="12">
        <v>14086723.75</v>
      </c>
      <c r="V836" s="12">
        <v>12167254.220000001</v>
      </c>
      <c r="W836" s="12">
        <v>14794312.140000001</v>
      </c>
      <c r="X836" s="12">
        <v>14025119.5</v>
      </c>
      <c r="Y836" s="12">
        <v>12934281.1</v>
      </c>
      <c r="Z836" s="12">
        <v>11300299.07</v>
      </c>
      <c r="AA836" s="12">
        <v>12995774.82</v>
      </c>
      <c r="AB836" s="12">
        <v>10223057.720000001</v>
      </c>
      <c r="AC836" s="12">
        <v>11690962.01</v>
      </c>
      <c r="AD836" s="12">
        <v>14558940.220000001</v>
      </c>
      <c r="AE836" s="12">
        <v>10745852.369999999</v>
      </c>
      <c r="AF836" s="12">
        <v>11244680.23</v>
      </c>
      <c r="AG836" s="12">
        <v>13500017.529999999</v>
      </c>
      <c r="AH836" s="12">
        <v>10445862.48</v>
      </c>
      <c r="AI836" s="12">
        <v>13372122.24</v>
      </c>
      <c r="AJ836" s="12">
        <v>10747418.68</v>
      </c>
      <c r="AK836" s="12">
        <v>15628887.529999999</v>
      </c>
      <c r="AL836" s="12">
        <v>11645316.75</v>
      </c>
      <c r="AM836" s="12">
        <v>11200070.810000001</v>
      </c>
      <c r="AN836" s="12">
        <v>11013098.66</v>
      </c>
      <c r="AO836" s="12">
        <v>14388656.35</v>
      </c>
      <c r="AP836" s="12">
        <v>15777002.210000001</v>
      </c>
      <c r="AQ836" s="12">
        <v>10494949.48</v>
      </c>
      <c r="AR836" s="12">
        <v>12637682.74</v>
      </c>
      <c r="AS836" s="12">
        <v>13200381.91</v>
      </c>
      <c r="AT836" s="12">
        <v>9298222.8589999992</v>
      </c>
      <c r="AU836" s="12">
        <v>17873254.550000001</v>
      </c>
      <c r="AV836" s="12">
        <v>17972480.579999998</v>
      </c>
      <c r="AW836" s="12">
        <v>14452931.34</v>
      </c>
      <c r="AX836" s="12">
        <v>16594919.550000001</v>
      </c>
      <c r="AY836" s="12">
        <v>15879972.970000001</v>
      </c>
      <c r="AZ836" s="12">
        <v>18320106.579999998</v>
      </c>
      <c r="BA836" s="12">
        <v>12190718.109999999</v>
      </c>
      <c r="BB836" s="12">
        <v>14147675.859999999</v>
      </c>
      <c r="BC836" s="12">
        <v>10588785.189999999</v>
      </c>
      <c r="BD836" s="12">
        <v>13089222.09</v>
      </c>
      <c r="BE836" s="12">
        <v>14410247.6</v>
      </c>
      <c r="BF836" s="12">
        <v>13281155.119999999</v>
      </c>
      <c r="BG836" s="12">
        <v>11690962.01</v>
      </c>
      <c r="BH836" s="12">
        <v>10979374.82</v>
      </c>
      <c r="BI836" s="12">
        <v>12819757.18</v>
      </c>
      <c r="BJ836" s="12">
        <v>14204498.84</v>
      </c>
      <c r="BK836" s="12">
        <v>12883950.49</v>
      </c>
      <c r="BL836" s="12">
        <v>11509777.33</v>
      </c>
      <c r="BM836" s="12">
        <v>8858179.8560000006</v>
      </c>
      <c r="BN836" s="12">
        <v>10164256.99</v>
      </c>
      <c r="BW836" s="12">
        <f t="shared" si="62"/>
        <v>4</v>
      </c>
      <c r="BX836" s="12">
        <f t="shared" si="63"/>
        <v>20</v>
      </c>
      <c r="BY836" s="12">
        <f t="shared" si="64"/>
        <v>1.367130981807956</v>
      </c>
      <c r="BZ836" s="23">
        <f t="shared" si="65"/>
        <v>1.2253005548960934</v>
      </c>
      <c r="CA836" s="24">
        <f t="shared" si="66"/>
        <v>1.1157515405874359</v>
      </c>
      <c r="CB836" s="13">
        <v>3.3595599999999999E-4</v>
      </c>
      <c r="CC836" s="13">
        <v>4.4881570000000004E-3</v>
      </c>
      <c r="CD836" s="13">
        <v>1.2322579631314699E-4</v>
      </c>
      <c r="CE836" s="13">
        <v>1.5269283456194301E-3</v>
      </c>
      <c r="CF836" s="13">
        <v>0.58967557684389804</v>
      </c>
      <c r="CG836" s="12">
        <v>1</v>
      </c>
      <c r="CH836" s="14">
        <v>11908752.158</v>
      </c>
      <c r="CI836" s="15">
        <v>16216935.366</v>
      </c>
      <c r="CJ836" s="15">
        <v>14335525.699999999</v>
      </c>
      <c r="CK836" s="15">
        <v>13044253.206</v>
      </c>
      <c r="CL836" s="15">
        <v>12042917.427999999</v>
      </c>
      <c r="CM836" s="15">
        <v>11862020.232000001</v>
      </c>
      <c r="CN836" s="14">
        <v>898204.40819526801</v>
      </c>
      <c r="CO836" s="15">
        <v>785323.471267357</v>
      </c>
      <c r="CP836" s="15">
        <v>1808603.38162166</v>
      </c>
      <c r="CQ836" s="15">
        <v>1400660.74347012</v>
      </c>
      <c r="CR836" s="15">
        <v>1757586.95639067</v>
      </c>
      <c r="CS836" s="16">
        <v>1465639.0499676899</v>
      </c>
      <c r="CT836" s="14">
        <v>401689.22288291802</v>
      </c>
      <c r="CU836" s="15">
        <v>351207.333215983</v>
      </c>
      <c r="CV836" s="15">
        <v>808832.02112840605</v>
      </c>
      <c r="CW836" s="15">
        <v>626394.52716291801</v>
      </c>
      <c r="CX836" s="15">
        <v>786016.78217129898</v>
      </c>
      <c r="CY836" s="16">
        <v>655453.70924119395</v>
      </c>
      <c r="CZ836" s="17">
        <v>16.9836733057648</v>
      </c>
      <c r="DA836" s="18">
        <v>17.293782565818901</v>
      </c>
      <c r="DB836" s="18">
        <v>17.165584628967299</v>
      </c>
      <c r="DC836" s="18">
        <v>17.072368029456602</v>
      </c>
      <c r="DD836" s="18">
        <v>16.988819977175801</v>
      </c>
      <c r="DE836" s="19">
        <v>16.975983700597201</v>
      </c>
      <c r="DF836" s="17">
        <v>7.4993678021569504E-2</v>
      </c>
      <c r="DG836" s="18">
        <v>4.81644031891032E-2</v>
      </c>
      <c r="DH836" s="18">
        <v>0.11781541584781501</v>
      </c>
      <c r="DI836" s="18">
        <v>0.107833147374852</v>
      </c>
      <c r="DJ836" s="18">
        <v>0.143314541159832</v>
      </c>
      <c r="DK836" s="19">
        <v>0.122133758656125</v>
      </c>
      <c r="DL836" s="17">
        <v>3.35381923877923E-2</v>
      </c>
      <c r="DM836" s="18">
        <v>2.1539775925308501E-2</v>
      </c>
      <c r="DN836" s="18">
        <v>5.2688655726624199E-2</v>
      </c>
      <c r="DO836" s="18">
        <v>4.8224449551584399E-2</v>
      </c>
      <c r="DP836" s="18">
        <v>6.4092211239515307E-2</v>
      </c>
      <c r="DQ836" s="19">
        <v>5.4619877340529803E-2</v>
      </c>
      <c r="DR836" s="20">
        <v>16.290526125204899</v>
      </c>
      <c r="DS836" s="21">
        <v>16.600635385259</v>
      </c>
      <c r="DT836" s="21">
        <v>16.472437448407401</v>
      </c>
      <c r="DU836" s="21">
        <v>16.379220848896601</v>
      </c>
      <c r="DV836" s="21">
        <v>16.2956727966159</v>
      </c>
      <c r="DW836" s="22">
        <v>16.282836520037201</v>
      </c>
      <c r="DX836" s="20">
        <v>7.4993678021569504E-2</v>
      </c>
      <c r="DY836" s="21">
        <v>4.8164403189101999E-2</v>
      </c>
      <c r="DZ836" s="21">
        <v>0.11781541584781501</v>
      </c>
      <c r="EA836" s="21">
        <v>0.107833147374852</v>
      </c>
      <c r="EB836" s="21">
        <v>0.143314541159834</v>
      </c>
      <c r="EC836" s="22">
        <v>0.122133758656125</v>
      </c>
      <c r="ED836" s="20">
        <v>3.35381923877923E-2</v>
      </c>
      <c r="EE836" s="21">
        <v>2.15397759253079E-2</v>
      </c>
      <c r="EF836" s="21">
        <v>5.2688655726623998E-2</v>
      </c>
      <c r="EG836" s="21">
        <v>4.8224449551584399E-2</v>
      </c>
      <c r="EH836" s="21">
        <v>6.4092211239516098E-2</v>
      </c>
      <c r="EI836" s="22">
        <v>5.4619877340529803E-2</v>
      </c>
    </row>
    <row r="837" spans="1:139" x14ac:dyDescent="0.2">
      <c r="A837" s="12" t="s">
        <v>5119</v>
      </c>
      <c r="B837" s="12">
        <v>3</v>
      </c>
      <c r="C837" s="12">
        <v>3</v>
      </c>
      <c r="D837" s="12">
        <v>126.95</v>
      </c>
      <c r="E837" s="12" t="s">
        <v>5123</v>
      </c>
      <c r="F837" s="12" t="s">
        <v>5120</v>
      </c>
      <c r="G837" s="12">
        <v>307943.16320000001</v>
      </c>
      <c r="H837" s="12">
        <v>270439.16470000002</v>
      </c>
      <c r="I837" s="12">
        <v>251956.2292</v>
      </c>
      <c r="J837" s="12">
        <v>287938.16600000003</v>
      </c>
      <c r="K837" s="12">
        <v>279980.97269999998</v>
      </c>
      <c r="L837" s="12">
        <v>350864.31929999997</v>
      </c>
      <c r="M837" s="12">
        <v>384382.00219999999</v>
      </c>
      <c r="N837" s="12">
        <v>400234.01549999998</v>
      </c>
      <c r="O837" s="12">
        <v>314279.12949999998</v>
      </c>
      <c r="P837" s="12">
        <v>441587.32890000002</v>
      </c>
      <c r="Q837" s="12">
        <v>356633.76360000001</v>
      </c>
      <c r="R837" s="12">
        <v>301967.13419999997</v>
      </c>
      <c r="S837" s="12">
        <v>290375.51779999997</v>
      </c>
      <c r="T837" s="12">
        <v>272219.19540000003</v>
      </c>
      <c r="U837" s="12">
        <v>327271.99410000001</v>
      </c>
      <c r="V837" s="12">
        <v>306298.21549999999</v>
      </c>
      <c r="W837" s="12">
        <v>322307.61440000002</v>
      </c>
      <c r="X837" s="12">
        <v>349074.14370000002</v>
      </c>
      <c r="Y837" s="12">
        <v>291164.3113</v>
      </c>
      <c r="Z837" s="12">
        <v>222593.0845</v>
      </c>
      <c r="AA837" s="12">
        <v>330810.57419999997</v>
      </c>
      <c r="AB837" s="12">
        <v>295816.56050000002</v>
      </c>
      <c r="AC837" s="12">
        <v>293205.86219999997</v>
      </c>
      <c r="AD837" s="12">
        <v>354530.82169999997</v>
      </c>
      <c r="AE837" s="12">
        <v>266810.95939999999</v>
      </c>
      <c r="AF837" s="12">
        <v>291948.17670000001</v>
      </c>
      <c r="AG837" s="12">
        <v>321484.45169999998</v>
      </c>
      <c r="AH837" s="12">
        <v>240323.25810000001</v>
      </c>
      <c r="AI837" s="12">
        <v>322356.17629999999</v>
      </c>
      <c r="AJ837" s="12">
        <v>305129.28840000002</v>
      </c>
      <c r="AK837" s="12">
        <v>408452.97979999997</v>
      </c>
      <c r="AL837" s="12">
        <v>253059.8823</v>
      </c>
      <c r="AM837" s="12">
        <v>249554.71479999999</v>
      </c>
      <c r="AN837" s="12">
        <v>291568.35399999999</v>
      </c>
      <c r="AO837" s="12">
        <v>306777.40010000003</v>
      </c>
      <c r="AP837" s="12">
        <v>360868.99219999998</v>
      </c>
      <c r="AQ837" s="12">
        <v>233275.03899999999</v>
      </c>
      <c r="AR837" s="12">
        <v>322527.48139999999</v>
      </c>
      <c r="AS837" s="12">
        <v>258144.0987</v>
      </c>
      <c r="AT837" s="12">
        <v>245888.74</v>
      </c>
      <c r="AU837" s="12">
        <v>363941.0907</v>
      </c>
      <c r="AV837" s="12">
        <v>402712.53499999997</v>
      </c>
      <c r="AW837" s="12">
        <v>318698.69880000001</v>
      </c>
      <c r="AX837" s="12">
        <v>336328.4938</v>
      </c>
      <c r="AY837" s="12">
        <v>368933.93449999997</v>
      </c>
      <c r="AZ837" s="12">
        <v>461189.99819999997</v>
      </c>
      <c r="BA837" s="12">
        <v>265585.93829999998</v>
      </c>
      <c r="BB837" s="12">
        <v>352124.47460000002</v>
      </c>
      <c r="BC837" s="12">
        <v>238364.7242</v>
      </c>
      <c r="BD837" s="12">
        <v>257831.2574</v>
      </c>
      <c r="BE837" s="12">
        <v>366816.31890000001</v>
      </c>
      <c r="BF837" s="12">
        <v>384306.31349999999</v>
      </c>
      <c r="BG837" s="12">
        <v>293205.86219999997</v>
      </c>
      <c r="BH837" s="12">
        <v>267363.33270000003</v>
      </c>
      <c r="BI837" s="12">
        <v>318304.36459999997</v>
      </c>
      <c r="BJ837" s="12">
        <v>368794.61680000002</v>
      </c>
      <c r="BK837" s="12">
        <v>306813.65779999999</v>
      </c>
      <c r="BL837" s="12">
        <v>264800.26860000001</v>
      </c>
      <c r="BM837" s="12">
        <v>213540.44899999999</v>
      </c>
      <c r="BN837" s="12">
        <v>288572.78159999999</v>
      </c>
      <c r="BO837" s="11" t="s">
        <v>465</v>
      </c>
      <c r="BP837" s="11" t="s">
        <v>466</v>
      </c>
      <c r="BS837" s="11" t="s">
        <v>467</v>
      </c>
      <c r="BT837" s="11" t="s">
        <v>468</v>
      </c>
      <c r="BU837" s="11" t="s">
        <v>5121</v>
      </c>
      <c r="BV837" s="11" t="s">
        <v>5122</v>
      </c>
      <c r="BW837" s="12">
        <f t="shared" ref="BW837:BW858" si="67">(MATCH(MAX(CH837:CM837), CH837:CM837,0 )-1)*4</f>
        <v>4</v>
      </c>
      <c r="BX837" s="12">
        <f t="shared" ref="BX837:BX858" si="68">(MATCH(MIN(CH837:CM837), CH837:CM837,0 )-1)*4</f>
        <v>0</v>
      </c>
      <c r="BY837" s="12">
        <f t="shared" ref="BY837:BY858" si="69">MAX(CH837:CM837)/MIN(CH837:CM837)</f>
        <v>1.352645367932614</v>
      </c>
      <c r="BZ837" s="23">
        <f t="shared" si="65"/>
        <v>1.2134485734775937</v>
      </c>
      <c r="CA837" s="24">
        <f t="shared" si="66"/>
        <v>1.1147117376850175</v>
      </c>
      <c r="CB837" s="13">
        <v>1.5103902000000001E-2</v>
      </c>
      <c r="CC837" s="13">
        <v>6.7611708000000006E-2</v>
      </c>
      <c r="CD837" s="13">
        <v>8.0643785658486594E-2</v>
      </c>
      <c r="CE837" s="13">
        <v>0.180462675156147</v>
      </c>
      <c r="CF837" s="13">
        <v>0.489070429188458</v>
      </c>
      <c r="CG837" s="12">
        <v>7</v>
      </c>
      <c r="CH837" s="14">
        <v>279651.53915999999</v>
      </c>
      <c r="CI837" s="15">
        <v>378269.35908000002</v>
      </c>
      <c r="CJ837" s="15">
        <v>309693.52101999999</v>
      </c>
      <c r="CK837" s="15">
        <v>298287.47388000001</v>
      </c>
      <c r="CL837" s="15">
        <v>308234.95559999999</v>
      </c>
      <c r="CM837" s="15">
        <v>296248.27023999998</v>
      </c>
      <c r="CN837" s="14">
        <v>20743.015322242401</v>
      </c>
      <c r="CO837" s="15">
        <v>48411.676088346801</v>
      </c>
      <c r="CP837" s="15">
        <v>32975.735290010998</v>
      </c>
      <c r="CQ837" s="15">
        <v>47436.286195434899</v>
      </c>
      <c r="CR837" s="15">
        <v>34456.506713482398</v>
      </c>
      <c r="CS837" s="16">
        <v>33702.588492540097</v>
      </c>
      <c r="CT837" s="14">
        <v>9276.5584637707307</v>
      </c>
      <c r="CU837" s="15">
        <v>21650.359727648902</v>
      </c>
      <c r="CV837" s="15">
        <v>14747.1971433007</v>
      </c>
      <c r="CW837" s="15">
        <v>21214.152106625399</v>
      </c>
      <c r="CX837" s="15">
        <v>15409.418255704901</v>
      </c>
      <c r="CY837" s="16">
        <v>15072.2557774044</v>
      </c>
      <c r="CZ837" s="17">
        <v>13.2322394965682</v>
      </c>
      <c r="DA837" s="18">
        <v>13.5298511002922</v>
      </c>
      <c r="DB837" s="18">
        <v>13.332022811572701</v>
      </c>
      <c r="DC837" s="18">
        <v>13.2878190735904</v>
      </c>
      <c r="DD837" s="18">
        <v>13.3268016800991</v>
      </c>
      <c r="DE837" s="19">
        <v>13.286483073752599</v>
      </c>
      <c r="DF837" s="17">
        <v>7.4356142985989804E-2</v>
      </c>
      <c r="DG837" s="18">
        <v>0.129591759052784</v>
      </c>
      <c r="DH837" s="18">
        <v>0.105221703124788</v>
      </c>
      <c r="DI837" s="18">
        <v>0.17107375966798599</v>
      </c>
      <c r="DJ837" s="18">
        <v>0.111212504265363</v>
      </c>
      <c r="DK837" s="19">
        <v>0.12094956418951699</v>
      </c>
      <c r="DL837" s="17">
        <v>3.3253078052273503E-2</v>
      </c>
      <c r="DM837" s="18">
        <v>5.7955196513159599E-2</v>
      </c>
      <c r="DN837" s="18">
        <v>4.7056576179065397E-2</v>
      </c>
      <c r="DO837" s="18">
        <v>7.6506511156815601E-2</v>
      </c>
      <c r="DP837" s="18">
        <v>4.9735743897067398E-2</v>
      </c>
      <c r="DQ837" s="19">
        <v>5.40902894753469E-2</v>
      </c>
      <c r="DR837" s="20">
        <v>12.539092316005</v>
      </c>
      <c r="DS837" s="21">
        <v>12.8367039197304</v>
      </c>
      <c r="DT837" s="21">
        <v>12.6388756310101</v>
      </c>
      <c r="DU837" s="21">
        <v>12.594671893027501</v>
      </c>
      <c r="DV837" s="21">
        <v>12.633654499536499</v>
      </c>
      <c r="DW837" s="22">
        <v>12.5933358931897</v>
      </c>
      <c r="DX837" s="20">
        <v>7.4356142986472598E-2</v>
      </c>
      <c r="DY837" s="21">
        <v>0.12959175905326101</v>
      </c>
      <c r="DZ837" s="21">
        <v>0.10522170312533299</v>
      </c>
      <c r="EA837" s="21">
        <v>0.171073759669155</v>
      </c>
      <c r="EB837" s="21">
        <v>0.111212504265953</v>
      </c>
      <c r="EC837" s="22">
        <v>0.120949564190314</v>
      </c>
      <c r="ED837" s="20">
        <v>3.32530780524894E-2</v>
      </c>
      <c r="EE837" s="21">
        <v>5.7955196513373303E-2</v>
      </c>
      <c r="EF837" s="21">
        <v>4.7056576179309202E-2</v>
      </c>
      <c r="EG837" s="21">
        <v>7.6506511157338405E-2</v>
      </c>
      <c r="EH837" s="21">
        <v>4.9735743897331298E-2</v>
      </c>
      <c r="EI837" s="22">
        <v>5.4090289475703199E-2</v>
      </c>
    </row>
    <row r="838" spans="1:139" x14ac:dyDescent="0.2">
      <c r="A838" s="12" t="s">
        <v>5124</v>
      </c>
      <c r="B838" s="12">
        <v>6</v>
      </c>
      <c r="C838" s="12">
        <v>6</v>
      </c>
      <c r="D838" s="12">
        <v>254.49</v>
      </c>
      <c r="E838" s="12" t="s">
        <v>5128</v>
      </c>
      <c r="F838" s="12" t="s">
        <v>5125</v>
      </c>
      <c r="G838" s="12">
        <v>2911064.6129999999</v>
      </c>
      <c r="H838" s="12">
        <v>3253904.398</v>
      </c>
      <c r="I838" s="12">
        <v>2537396.0529999998</v>
      </c>
      <c r="J838" s="12">
        <v>2478195.341</v>
      </c>
      <c r="K838" s="12">
        <v>3106040.9670000002</v>
      </c>
      <c r="L838" s="12">
        <v>3710960.227</v>
      </c>
      <c r="M838" s="12">
        <v>4263353.2180000003</v>
      </c>
      <c r="N838" s="12">
        <v>3994219.659</v>
      </c>
      <c r="O838" s="12">
        <v>3632715.2039999999</v>
      </c>
      <c r="P838" s="12">
        <v>4660957.9850000003</v>
      </c>
      <c r="Q838" s="12">
        <v>3831857.33</v>
      </c>
      <c r="R838" s="12">
        <v>3275769.6209999998</v>
      </c>
      <c r="S838" s="12">
        <v>3323760.8939999999</v>
      </c>
      <c r="T838" s="12">
        <v>3413444.452</v>
      </c>
      <c r="U838" s="12">
        <v>3749329.1039999998</v>
      </c>
      <c r="V838" s="12">
        <v>3552513.852</v>
      </c>
      <c r="W838" s="12">
        <v>3550006.645</v>
      </c>
      <c r="X838" s="12">
        <v>4121256.9640000002</v>
      </c>
      <c r="Y838" s="12">
        <v>2961603.477</v>
      </c>
      <c r="Z838" s="12">
        <v>2674808.108</v>
      </c>
      <c r="AA838" s="12">
        <v>3227637.39</v>
      </c>
      <c r="AB838" s="12">
        <v>2929927.0350000001</v>
      </c>
      <c r="AC838" s="12">
        <v>3261823.3390000002</v>
      </c>
      <c r="AD838" s="12">
        <v>4169077.4539999999</v>
      </c>
      <c r="AE838" s="12">
        <v>2884767.1290000002</v>
      </c>
      <c r="AF838" s="12">
        <v>2895053.7790000001</v>
      </c>
      <c r="AG838" s="12">
        <v>3146742.84</v>
      </c>
      <c r="AH838" s="12">
        <v>3147549.406</v>
      </c>
      <c r="AI838" s="12">
        <v>3554545.33</v>
      </c>
      <c r="AJ838" s="12">
        <v>3418491.9759999998</v>
      </c>
      <c r="AK838" s="12">
        <v>3861209.3319999999</v>
      </c>
      <c r="AL838" s="12">
        <v>3044798.1340000001</v>
      </c>
      <c r="AM838" s="12">
        <v>2513210.9270000001</v>
      </c>
      <c r="AN838" s="12">
        <v>2509439.2549999999</v>
      </c>
      <c r="AO838" s="12">
        <v>3403314.031</v>
      </c>
      <c r="AP838" s="12">
        <v>3816775.898</v>
      </c>
      <c r="AQ838" s="12">
        <v>2587358.1030000001</v>
      </c>
      <c r="AR838" s="12">
        <v>3218730.9339999999</v>
      </c>
      <c r="AS838" s="12">
        <v>2983857.037</v>
      </c>
      <c r="AT838" s="12">
        <v>2595357.727</v>
      </c>
      <c r="AU838" s="12">
        <v>3910371.0260000001</v>
      </c>
      <c r="AV838" s="12">
        <v>4368665.7869999995</v>
      </c>
      <c r="AW838" s="12">
        <v>3647959.9939999999</v>
      </c>
      <c r="AX838" s="12">
        <v>4217331.6610000003</v>
      </c>
      <c r="AY838" s="12">
        <v>4226621.1689999998</v>
      </c>
      <c r="AZ838" s="12">
        <v>5348982.7050000001</v>
      </c>
      <c r="BA838" s="12">
        <v>2925254.6439999999</v>
      </c>
      <c r="BB838" s="12">
        <v>4157269.9360000002</v>
      </c>
      <c r="BC838" s="12">
        <v>2424547.8199999998</v>
      </c>
      <c r="BD838" s="12">
        <v>3098250.5120000001</v>
      </c>
      <c r="BE838" s="12">
        <v>3578936.5830000001</v>
      </c>
      <c r="BF838" s="12">
        <v>3806377.358</v>
      </c>
      <c r="BG838" s="12">
        <v>3261823.3390000002</v>
      </c>
      <c r="BH838" s="12">
        <v>3144038.1889999998</v>
      </c>
      <c r="BI838" s="12">
        <v>3441515.1839999999</v>
      </c>
      <c r="BJ838" s="12">
        <v>3657088.2579999999</v>
      </c>
      <c r="BK838" s="12">
        <v>3003142.6889999998</v>
      </c>
      <c r="BL838" s="12">
        <v>3468128.4470000002</v>
      </c>
      <c r="BM838" s="12">
        <v>2354660.0359999998</v>
      </c>
      <c r="BN838" s="12">
        <v>3233002.4550000001</v>
      </c>
      <c r="BO838" s="11" t="s">
        <v>287</v>
      </c>
      <c r="BP838" s="11" t="s">
        <v>288</v>
      </c>
      <c r="BQ838" s="11" t="s">
        <v>289</v>
      </c>
      <c r="BR838" s="11" t="s">
        <v>290</v>
      </c>
      <c r="BS838" s="11" t="s">
        <v>556</v>
      </c>
      <c r="BT838" s="11" t="s">
        <v>557</v>
      </c>
      <c r="BU838" s="11" t="s">
        <v>5126</v>
      </c>
      <c r="BV838" s="11" t="s">
        <v>5127</v>
      </c>
      <c r="BW838" s="12">
        <f t="shared" si="67"/>
        <v>4</v>
      </c>
      <c r="BX838" s="12">
        <f t="shared" si="68"/>
        <v>0</v>
      </c>
      <c r="BY838" s="12">
        <f t="shared" si="69"/>
        <v>1.4182663717846469</v>
      </c>
      <c r="BZ838" s="23">
        <f t="shared" ref="BZ838:BZ858" si="70">MAX(CH838:CM838)/AVERAGE(CH838:CM838)</f>
        <v>1.1961305043800252</v>
      </c>
      <c r="CA838" s="24">
        <f t="shared" ref="CA838:CA858" si="71">AVERAGE(CH838:CM838)/MIN(CH838:CM838)</f>
        <v>1.185712066192776</v>
      </c>
      <c r="CB838" s="13">
        <v>4.6378000000000001E-3</v>
      </c>
      <c r="CC838" s="13">
        <v>2.9591929999999999E-2</v>
      </c>
      <c r="CD838" s="13">
        <v>5.5256643605408199E-3</v>
      </c>
      <c r="CE838" s="13">
        <v>2.68434262969455E-2</v>
      </c>
      <c r="CF838" s="13">
        <v>0.71080178265704996</v>
      </c>
      <c r="CG838" s="12">
        <v>7</v>
      </c>
      <c r="CH838" s="14">
        <v>2857320.2744</v>
      </c>
      <c r="CI838" s="15">
        <v>4052441.2585999998</v>
      </c>
      <c r="CJ838" s="15">
        <v>3518832.2801999999</v>
      </c>
      <c r="CK838" s="15">
        <v>3372037.8092</v>
      </c>
      <c r="CL838" s="15">
        <v>3294646.4693999998</v>
      </c>
      <c r="CM838" s="15">
        <v>3232476.6661999999</v>
      </c>
      <c r="CN838" s="14">
        <v>342095.244966408</v>
      </c>
      <c r="CO838" s="15">
        <v>421587.91237391601</v>
      </c>
      <c r="CP838" s="15">
        <v>254633.24799025099</v>
      </c>
      <c r="CQ838" s="15">
        <v>565720.65715861099</v>
      </c>
      <c r="CR838" s="15">
        <v>517498.42051826901</v>
      </c>
      <c r="CS838" s="16">
        <v>258237.803665663</v>
      </c>
      <c r="CT838" s="14">
        <v>152989.64450486601</v>
      </c>
      <c r="CU838" s="15">
        <v>188539.84611206001</v>
      </c>
      <c r="CV838" s="15">
        <v>113875.450367553</v>
      </c>
      <c r="CW838" s="15">
        <v>252997.96913650099</v>
      </c>
      <c r="CX838" s="15">
        <v>231432.32930552401</v>
      </c>
      <c r="CY838" s="16">
        <v>115487.456671333</v>
      </c>
      <c r="CZ838" s="17">
        <v>15.5527362170975</v>
      </c>
      <c r="DA838" s="18">
        <v>15.9037369881483</v>
      </c>
      <c r="DB838" s="18">
        <v>15.7647173810727</v>
      </c>
      <c r="DC838" s="18">
        <v>15.7127320665276</v>
      </c>
      <c r="DD838" s="18">
        <v>15.6918883851188</v>
      </c>
      <c r="DE838" s="19">
        <v>15.679342226563801</v>
      </c>
      <c r="DF838" s="17">
        <v>0.120833318893972</v>
      </c>
      <c r="DG838" s="18">
        <v>0.102433228050619</v>
      </c>
      <c r="DH838" s="18">
        <v>7.1706306647455906E-2</v>
      </c>
      <c r="DI838" s="18">
        <v>0.169902310349694</v>
      </c>
      <c r="DJ838" s="18">
        <v>0.147425597942027</v>
      </c>
      <c r="DK838" s="19">
        <v>8.0162226463360103E-2</v>
      </c>
      <c r="DL838" s="17">
        <v>5.4038302998766198E-2</v>
      </c>
      <c r="DM838" s="18">
        <v>4.5809532215184301E-2</v>
      </c>
      <c r="DN838" s="18">
        <v>3.2068035215831299E-2</v>
      </c>
      <c r="DO838" s="18">
        <v>7.5982623095236596E-2</v>
      </c>
      <c r="DP838" s="18">
        <v>6.59307317243851E-2</v>
      </c>
      <c r="DQ838" s="19">
        <v>3.5849637519961203E-2</v>
      </c>
      <c r="DR838" s="20">
        <v>14.8595890365375</v>
      </c>
      <c r="DS838" s="21">
        <v>15.2105898075884</v>
      </c>
      <c r="DT838" s="21">
        <v>15.0715702005128</v>
      </c>
      <c r="DU838" s="21">
        <v>15.0195848859676</v>
      </c>
      <c r="DV838" s="21">
        <v>14.998741204558801</v>
      </c>
      <c r="DW838" s="22">
        <v>14.9861950460038</v>
      </c>
      <c r="DX838" s="20">
        <v>0.12083331889398</v>
      </c>
      <c r="DY838" s="21">
        <v>0.10243322805062099</v>
      </c>
      <c r="DZ838" s="21">
        <v>7.1706306647458196E-2</v>
      </c>
      <c r="EA838" s="21">
        <v>0.16990231034970299</v>
      </c>
      <c r="EB838" s="21">
        <v>0.147425597942033</v>
      </c>
      <c r="EC838" s="22">
        <v>8.0162226463364197E-2</v>
      </c>
      <c r="ED838" s="20">
        <v>5.4038302998769702E-2</v>
      </c>
      <c r="EE838" s="21">
        <v>4.5809532215185599E-2</v>
      </c>
      <c r="EF838" s="21">
        <v>3.2068035215832298E-2</v>
      </c>
      <c r="EG838" s="21">
        <v>7.5982623095240301E-2</v>
      </c>
      <c r="EH838" s="21">
        <v>6.5930731724388E-2</v>
      </c>
      <c r="EI838" s="22">
        <v>3.5849637519963E-2</v>
      </c>
    </row>
    <row r="839" spans="1:139" x14ac:dyDescent="0.2">
      <c r="A839" s="12" t="s">
        <v>5129</v>
      </c>
      <c r="B839" s="12">
        <v>6</v>
      </c>
      <c r="C839" s="12">
        <v>6</v>
      </c>
      <c r="D839" s="12">
        <v>325.31</v>
      </c>
      <c r="E839" s="12" t="s">
        <v>5133</v>
      </c>
      <c r="F839" s="12" t="s">
        <v>5130</v>
      </c>
      <c r="G839" s="12">
        <v>928542.57570000004</v>
      </c>
      <c r="H839" s="12">
        <v>921242.38260000001</v>
      </c>
      <c r="I839" s="12">
        <v>806379.15110000002</v>
      </c>
      <c r="J839" s="12">
        <v>823920.37179999996</v>
      </c>
      <c r="K839" s="12">
        <v>1030388.667</v>
      </c>
      <c r="L839" s="12">
        <v>1113787.429</v>
      </c>
      <c r="M839" s="12">
        <v>1406678.003</v>
      </c>
      <c r="N839" s="12">
        <v>1475009.6240000001</v>
      </c>
      <c r="O839" s="12">
        <v>1125203.3829999999</v>
      </c>
      <c r="P839" s="12">
        <v>1319139.6029999999</v>
      </c>
      <c r="Q839" s="12">
        <v>1240299.051</v>
      </c>
      <c r="R839" s="12">
        <v>977243.71400000004</v>
      </c>
      <c r="S839" s="12">
        <v>1152951.0530000001</v>
      </c>
      <c r="T839" s="12">
        <v>985452.12650000001</v>
      </c>
      <c r="U839" s="12">
        <v>1091199.206</v>
      </c>
      <c r="V839" s="12">
        <v>1031021.666</v>
      </c>
      <c r="W839" s="12">
        <v>1101192.557</v>
      </c>
      <c r="X839" s="12">
        <v>1367819.827</v>
      </c>
      <c r="Y839" s="12">
        <v>919288.36640000006</v>
      </c>
      <c r="Z839" s="12">
        <v>787236.89410000003</v>
      </c>
      <c r="AA839" s="12">
        <v>976649.14760000003</v>
      </c>
      <c r="AB839" s="12">
        <v>967916.45640000002</v>
      </c>
      <c r="AC839" s="12">
        <v>1045879.959</v>
      </c>
      <c r="AD839" s="12">
        <v>1331537.4450000001</v>
      </c>
      <c r="AE839" s="12">
        <v>819049.66520000005</v>
      </c>
      <c r="AF839" s="12">
        <v>994505.82350000006</v>
      </c>
      <c r="AG839" s="12">
        <v>1244949.277</v>
      </c>
      <c r="AH839" s="12">
        <v>972251.99439999997</v>
      </c>
      <c r="AI839" s="12">
        <v>1089600.2720000001</v>
      </c>
      <c r="AJ839" s="12">
        <v>869053.05900000001</v>
      </c>
      <c r="AK839" s="12">
        <v>1231610.3330000001</v>
      </c>
      <c r="AL839" s="12">
        <v>862040.41189999995</v>
      </c>
      <c r="AM839" s="12">
        <v>798693.16870000004</v>
      </c>
      <c r="AN839" s="12">
        <v>834307.96979999996</v>
      </c>
      <c r="AO839" s="12">
        <v>1129005.1370000001</v>
      </c>
      <c r="AP839" s="12">
        <v>1145546.3689999999</v>
      </c>
      <c r="AQ839" s="12">
        <v>853689.46569999994</v>
      </c>
      <c r="AR839" s="12">
        <v>1188632.4509999999</v>
      </c>
      <c r="AS839" s="12">
        <v>924224.95109999995</v>
      </c>
      <c r="AT839" s="12">
        <v>734535.51210000005</v>
      </c>
      <c r="AU839" s="12">
        <v>1265712.436</v>
      </c>
      <c r="AV839" s="12">
        <v>1303281.8770000001</v>
      </c>
      <c r="AW839" s="12">
        <v>1265409.7120000001</v>
      </c>
      <c r="AX839" s="12">
        <v>1217532.176</v>
      </c>
      <c r="AY839" s="12">
        <v>1230109.584</v>
      </c>
      <c r="AZ839" s="12">
        <v>1552398.4669999999</v>
      </c>
      <c r="BA839" s="12">
        <v>907397.91850000003</v>
      </c>
      <c r="BB839" s="12">
        <v>1379772.31</v>
      </c>
      <c r="BC839" s="12">
        <v>752585.08490000002</v>
      </c>
      <c r="BD839" s="12">
        <v>911862.46299999999</v>
      </c>
      <c r="BE839" s="12">
        <v>1082948.591</v>
      </c>
      <c r="BF839" s="12">
        <v>1257456.3259999999</v>
      </c>
      <c r="BG839" s="12">
        <v>1045879.959</v>
      </c>
      <c r="BH839" s="12">
        <v>1004156.105</v>
      </c>
      <c r="BI839" s="12">
        <v>977122.84329999995</v>
      </c>
      <c r="BJ839" s="12">
        <v>1256279.105</v>
      </c>
      <c r="BK839" s="12">
        <v>1188136.594</v>
      </c>
      <c r="BL839" s="12">
        <v>1071276.21</v>
      </c>
      <c r="BM839" s="12">
        <v>721790.82810000004</v>
      </c>
      <c r="BN839" s="12">
        <v>821897.69440000004</v>
      </c>
      <c r="BO839" s="11" t="s">
        <v>354</v>
      </c>
      <c r="BP839" s="11" t="s">
        <v>355</v>
      </c>
      <c r="BU839" s="11" t="s">
        <v>5131</v>
      </c>
      <c r="BV839" s="11" t="s">
        <v>5132</v>
      </c>
      <c r="BW839" s="12">
        <f t="shared" si="67"/>
        <v>4</v>
      </c>
      <c r="BX839" s="12">
        <f t="shared" si="68"/>
        <v>0</v>
      </c>
      <c r="BY839" s="12">
        <f t="shared" si="69"/>
        <v>1.4277477839702795</v>
      </c>
      <c r="BZ839" s="23">
        <f t="shared" si="70"/>
        <v>1.2106670093948579</v>
      </c>
      <c r="CA839" s="24">
        <f t="shared" si="71"/>
        <v>1.1793067564333215</v>
      </c>
      <c r="CB839" s="13">
        <v>2.6293489E-2</v>
      </c>
      <c r="CC839" s="13">
        <v>9.7320057000000001E-2</v>
      </c>
      <c r="CD839" s="13">
        <v>2.7846965107702199E-2</v>
      </c>
      <c r="CE839" s="13">
        <v>8.5953628762041101E-2</v>
      </c>
      <c r="CF839" s="13">
        <v>0.71463290847001604</v>
      </c>
      <c r="CG839" s="12">
        <v>7</v>
      </c>
      <c r="CH839" s="14">
        <v>902094.62964000006</v>
      </c>
      <c r="CI839" s="15">
        <v>1287963.6084</v>
      </c>
      <c r="CJ839" s="15">
        <v>1089429.0301000001</v>
      </c>
      <c r="CK839" s="15">
        <v>1041311.8621</v>
      </c>
      <c r="CL839" s="15">
        <v>1028206.53464</v>
      </c>
      <c r="CM839" s="15">
        <v>1034072.0851800001</v>
      </c>
      <c r="CN839" s="14">
        <v>90551.308297167794</v>
      </c>
      <c r="CO839" s="15">
        <v>163462.14739123799</v>
      </c>
      <c r="CP839" s="15">
        <v>112023.08439903401</v>
      </c>
      <c r="CQ839" s="15">
        <v>217797.41720672001</v>
      </c>
      <c r="CR839" s="15">
        <v>188654.21068382901</v>
      </c>
      <c r="CS839" s="16">
        <v>141572.473710622</v>
      </c>
      <c r="CT839" s="14">
        <v>40495.776160801601</v>
      </c>
      <c r="CU839" s="15">
        <v>73102.494662979501</v>
      </c>
      <c r="CV839" s="15">
        <v>50098.246353087103</v>
      </c>
      <c r="CW839" s="15">
        <v>97401.966039621606</v>
      </c>
      <c r="CX839" s="15">
        <v>84368.727866121699</v>
      </c>
      <c r="CY839" s="16">
        <v>63313.134991950603</v>
      </c>
      <c r="CZ839" s="17">
        <v>14.4016341990142</v>
      </c>
      <c r="DA839" s="18">
        <v>14.755178784676801</v>
      </c>
      <c r="DB839" s="18">
        <v>14.5901138688396</v>
      </c>
      <c r="DC839" s="18">
        <v>14.5320138525</v>
      </c>
      <c r="DD839" s="18">
        <v>14.523726735622599</v>
      </c>
      <c r="DE839" s="19">
        <v>14.5348387417447</v>
      </c>
      <c r="DF839" s="17">
        <v>9.9594045606057294E-2</v>
      </c>
      <c r="DG839" s="18">
        <v>0.12833773246569799</v>
      </c>
      <c r="DH839" s="18">
        <v>0.102249103279051</v>
      </c>
      <c r="DI839" s="18">
        <v>0.20610334510693701</v>
      </c>
      <c r="DJ839" s="18">
        <v>0.176302473533165</v>
      </c>
      <c r="DK839" s="19">
        <v>0.134591484007271</v>
      </c>
      <c r="DL839" s="17">
        <v>4.4539811225871598E-2</v>
      </c>
      <c r="DM839" s="18">
        <v>5.7394378774296602E-2</v>
      </c>
      <c r="DN839" s="18">
        <v>4.57271891140709E-2</v>
      </c>
      <c r="DO839" s="18">
        <v>9.2172218009842197E-2</v>
      </c>
      <c r="DP839" s="18">
        <v>7.8844863084302802E-2</v>
      </c>
      <c r="DQ839" s="19">
        <v>6.0191141486566603E-2</v>
      </c>
      <c r="DR839" s="20">
        <v>13.708487018454001</v>
      </c>
      <c r="DS839" s="21">
        <v>14.062031604116701</v>
      </c>
      <c r="DT839" s="21">
        <v>13.8969666882795</v>
      </c>
      <c r="DU839" s="21">
        <v>13.838866671939799</v>
      </c>
      <c r="DV839" s="21">
        <v>13.8305795550624</v>
      </c>
      <c r="DW839" s="22">
        <v>13.841691561184501</v>
      </c>
      <c r="DX839" s="20">
        <v>9.95940456061183E-2</v>
      </c>
      <c r="DY839" s="21">
        <v>0.12833773246573901</v>
      </c>
      <c r="DZ839" s="21">
        <v>0.10224910327909301</v>
      </c>
      <c r="EA839" s="21">
        <v>0.20610334510703701</v>
      </c>
      <c r="EB839" s="21">
        <v>0.17630247353324699</v>
      </c>
      <c r="EC839" s="22">
        <v>0.13459148400733301</v>
      </c>
      <c r="ED839" s="20">
        <v>4.4539811225898902E-2</v>
      </c>
      <c r="EE839" s="21">
        <v>5.7394378774314601E-2</v>
      </c>
      <c r="EF839" s="21">
        <v>4.5727189114089802E-2</v>
      </c>
      <c r="EG839" s="21">
        <v>9.21722180098868E-2</v>
      </c>
      <c r="EH839" s="21">
        <v>7.8844863084339301E-2</v>
      </c>
      <c r="EI839" s="22">
        <v>6.0191141486594497E-2</v>
      </c>
    </row>
    <row r="840" spans="1:139" x14ac:dyDescent="0.2">
      <c r="A840" s="12" t="s">
        <v>5134</v>
      </c>
      <c r="B840" s="12">
        <v>13</v>
      </c>
      <c r="C840" s="12">
        <v>12</v>
      </c>
      <c r="D840" s="12">
        <v>527.70000000000005</v>
      </c>
      <c r="E840" s="12" t="s">
        <v>5140</v>
      </c>
      <c r="F840" s="12" t="s">
        <v>5135</v>
      </c>
      <c r="G840" s="12">
        <v>2434795.5630000001</v>
      </c>
      <c r="H840" s="12">
        <v>2086630.08</v>
      </c>
      <c r="I840" s="12">
        <v>1854963.8119999999</v>
      </c>
      <c r="J840" s="12">
        <v>1590091.659</v>
      </c>
      <c r="K840" s="12">
        <v>2015511.9990000001</v>
      </c>
      <c r="L840" s="12">
        <v>2270253.0759999999</v>
      </c>
      <c r="M840" s="12">
        <v>2657237.9240000001</v>
      </c>
      <c r="N840" s="12">
        <v>2426770.2650000001</v>
      </c>
      <c r="O840" s="12">
        <v>2111993.1069999998</v>
      </c>
      <c r="P840" s="12">
        <v>2446275.6490000002</v>
      </c>
      <c r="Q840" s="12">
        <v>2582969.4900000002</v>
      </c>
      <c r="R840" s="12">
        <v>2003322.9850000001</v>
      </c>
      <c r="S840" s="12">
        <v>2407554.5529999998</v>
      </c>
      <c r="T840" s="12">
        <v>2147523.233</v>
      </c>
      <c r="U840" s="12">
        <v>2363519.219</v>
      </c>
      <c r="V840" s="12">
        <v>2178245.125</v>
      </c>
      <c r="W840" s="12">
        <v>2011916.946</v>
      </c>
      <c r="X840" s="12">
        <v>2339825.7039999999</v>
      </c>
      <c r="Y840" s="12">
        <v>2143791.6770000001</v>
      </c>
      <c r="Z840" s="12">
        <v>1841713.666</v>
      </c>
      <c r="AA840" s="12">
        <v>2277311.7850000001</v>
      </c>
      <c r="AB840" s="12">
        <v>2093776.3330000001</v>
      </c>
      <c r="AC840" s="12">
        <v>2152291.12</v>
      </c>
      <c r="AD840" s="12">
        <v>2706659.9240000001</v>
      </c>
      <c r="AE840" s="12">
        <v>1921292.1810000001</v>
      </c>
      <c r="AF840" s="12">
        <v>2159174.7319999998</v>
      </c>
      <c r="AG840" s="12">
        <v>2396802.4109999998</v>
      </c>
      <c r="AH840" s="12">
        <v>2007505.1680000001</v>
      </c>
      <c r="AI840" s="12">
        <v>2136536.3020000001</v>
      </c>
      <c r="AJ840" s="12">
        <v>2132827.2949999999</v>
      </c>
      <c r="AK840" s="12">
        <v>3229490.4440000001</v>
      </c>
      <c r="AL840" s="12">
        <v>1952536.5830000001</v>
      </c>
      <c r="AM840" s="12">
        <v>1837283.2720000001</v>
      </c>
      <c r="AN840" s="12">
        <v>1610138.7819999999</v>
      </c>
      <c r="AO840" s="12">
        <v>2208412.6830000002</v>
      </c>
      <c r="AP840" s="12">
        <v>2334987.8990000002</v>
      </c>
      <c r="AQ840" s="12">
        <v>1612633.466</v>
      </c>
      <c r="AR840" s="12">
        <v>1955606.148</v>
      </c>
      <c r="AS840" s="12">
        <v>1734759.027</v>
      </c>
      <c r="AT840" s="12">
        <v>1362157.8289999999</v>
      </c>
      <c r="AU840" s="12">
        <v>2635893.8199999998</v>
      </c>
      <c r="AV840" s="12">
        <v>2671692.335</v>
      </c>
      <c r="AW840" s="12">
        <v>2642387.0350000001</v>
      </c>
      <c r="AX840" s="12">
        <v>2653278.1910000001</v>
      </c>
      <c r="AY840" s="12">
        <v>2664396.773</v>
      </c>
      <c r="AZ840" s="12">
        <v>3279760.7510000002</v>
      </c>
      <c r="BA840" s="12">
        <v>1657847.429</v>
      </c>
      <c r="BB840" s="12">
        <v>2360271.9109999998</v>
      </c>
      <c r="BC840" s="12">
        <v>1755037.5919999999</v>
      </c>
      <c r="BD840" s="12">
        <v>2133270.9019999998</v>
      </c>
      <c r="BE840" s="12">
        <v>2525176.6150000002</v>
      </c>
      <c r="BF840" s="12">
        <v>2720102.8309999998</v>
      </c>
      <c r="BG840" s="12">
        <v>2152291.12</v>
      </c>
      <c r="BH840" s="12">
        <v>2041181.1140000001</v>
      </c>
      <c r="BI840" s="12">
        <v>2292093.58</v>
      </c>
      <c r="BJ840" s="12">
        <v>2727511.53</v>
      </c>
      <c r="BK840" s="12">
        <v>2287425.443</v>
      </c>
      <c r="BL840" s="12">
        <v>2211970.2930000001</v>
      </c>
      <c r="BM840" s="12">
        <v>1415319.311</v>
      </c>
      <c r="BN840" s="12">
        <v>2017098.747</v>
      </c>
      <c r="BO840" s="11" t="s">
        <v>5136</v>
      </c>
      <c r="BP840" s="11" t="s">
        <v>5137</v>
      </c>
      <c r="BQ840" s="11" t="s">
        <v>493</v>
      </c>
      <c r="BR840" s="11" t="s">
        <v>494</v>
      </c>
      <c r="BU840" s="11" t="s">
        <v>5138</v>
      </c>
      <c r="BV840" s="11" t="s">
        <v>5139</v>
      </c>
      <c r="BW840" s="12">
        <f t="shared" si="67"/>
        <v>4</v>
      </c>
      <c r="BX840" s="12">
        <f t="shared" si="68"/>
        <v>0</v>
      </c>
      <c r="BY840" s="12">
        <f t="shared" si="69"/>
        <v>1.1934019475014237</v>
      </c>
      <c r="BZ840" s="23">
        <f t="shared" si="70"/>
        <v>1.0846157016242315</v>
      </c>
      <c r="CA840" s="24">
        <f t="shared" si="71"/>
        <v>1.1002993463161956</v>
      </c>
      <c r="CB840" s="13">
        <v>0.14892140100000001</v>
      </c>
      <c r="CC840" s="13">
        <v>0.31831949500000001</v>
      </c>
      <c r="CD840" s="13">
        <v>0.12737538829787401</v>
      </c>
      <c r="CE840" s="13">
        <v>0.24772136131037401</v>
      </c>
      <c r="CF840" s="13">
        <v>0.14460446150425799</v>
      </c>
      <c r="CG840" s="12">
        <v>7</v>
      </c>
      <c r="CH840" s="14">
        <v>1996398.6225999999</v>
      </c>
      <c r="CI840" s="15">
        <v>2382506.0041999999</v>
      </c>
      <c r="CJ840" s="15">
        <v>2300977.8960000002</v>
      </c>
      <c r="CK840" s="15">
        <v>2103098.6236</v>
      </c>
      <c r="CL840" s="15">
        <v>2230266.2686000001</v>
      </c>
      <c r="CM840" s="15">
        <v>2166569.1815999998</v>
      </c>
      <c r="CN840" s="14">
        <v>310559.20077069302</v>
      </c>
      <c r="CO840" s="15">
        <v>204500.28580670399</v>
      </c>
      <c r="CP840" s="15">
        <v>227451.11542120899</v>
      </c>
      <c r="CQ840" s="15">
        <v>187068.72149820201</v>
      </c>
      <c r="CR840" s="15">
        <v>295524.45273033401</v>
      </c>
      <c r="CS840" s="16">
        <v>141777.87820723001</v>
      </c>
      <c r="CT840" s="14">
        <v>138886.29679225499</v>
      </c>
      <c r="CU840" s="15">
        <v>91455.308096385095</v>
      </c>
      <c r="CV840" s="15">
        <v>101719.23112799499</v>
      </c>
      <c r="CW840" s="15">
        <v>83659.675546791201</v>
      </c>
      <c r="CX840" s="15">
        <v>132162.55306368999</v>
      </c>
      <c r="CY840" s="16">
        <v>63404.9946754103</v>
      </c>
      <c r="CZ840" s="17">
        <v>15.190246391369501</v>
      </c>
      <c r="DA840" s="18">
        <v>15.3738454610115</v>
      </c>
      <c r="DB840" s="18">
        <v>15.3380228218825</v>
      </c>
      <c r="DC840" s="18">
        <v>15.2488490442438</v>
      </c>
      <c r="DD840" s="18">
        <v>15.3040999897418</v>
      </c>
      <c r="DE840" s="19">
        <v>15.2801354939257</v>
      </c>
      <c r="DF840" s="17">
        <v>0.15665095744756999</v>
      </c>
      <c r="DG840" s="18">
        <v>8.6251576140412498E-2</v>
      </c>
      <c r="DH840" s="18">
        <v>0.100010504571859</v>
      </c>
      <c r="DI840" s="18">
        <v>9.0143317157791794E-2</v>
      </c>
      <c r="DJ840" s="18">
        <v>0.12765562525989499</v>
      </c>
      <c r="DK840" s="19">
        <v>6.41336852913926E-2</v>
      </c>
      <c r="DL840" s="17">
        <v>7.0056437918638706E-2</v>
      </c>
      <c r="DM840" s="18">
        <v>3.85728774832923E-2</v>
      </c>
      <c r="DN840" s="18">
        <v>4.4726057337345901E-2</v>
      </c>
      <c r="DO840" s="18">
        <v>4.0313316976429099E-2</v>
      </c>
      <c r="DP840" s="18">
        <v>5.7089331158272999E-2</v>
      </c>
      <c r="DQ840" s="19">
        <v>2.86814559918264E-2</v>
      </c>
      <c r="DR840" s="20">
        <v>14.4970992108095</v>
      </c>
      <c r="DS840" s="21">
        <v>14.6806982804515</v>
      </c>
      <c r="DT840" s="21">
        <v>14.6448756413225</v>
      </c>
      <c r="DU840" s="21">
        <v>14.555701863683799</v>
      </c>
      <c r="DV840" s="21">
        <v>14.6109528091818</v>
      </c>
      <c r="DW840" s="22">
        <v>14.586988313365699</v>
      </c>
      <c r="DX840" s="20">
        <v>0.156650957447591</v>
      </c>
      <c r="DY840" s="21">
        <v>8.6251576140420505E-2</v>
      </c>
      <c r="DZ840" s="21">
        <v>0.100010504571869</v>
      </c>
      <c r="EA840" s="21">
        <v>9.0143317157802494E-2</v>
      </c>
      <c r="EB840" s="21">
        <v>0.12765562525990701</v>
      </c>
      <c r="EC840" s="22">
        <v>6.4133685291399095E-2</v>
      </c>
      <c r="ED840" s="20">
        <v>7.0056437918648101E-2</v>
      </c>
      <c r="EE840" s="21">
        <v>3.8572877483295902E-2</v>
      </c>
      <c r="EF840" s="21">
        <v>4.4726057337350397E-2</v>
      </c>
      <c r="EG840" s="21">
        <v>4.0313316976433901E-2</v>
      </c>
      <c r="EH840" s="21">
        <v>5.7089331158278502E-2</v>
      </c>
      <c r="EI840" s="22">
        <v>2.8681455991829401E-2</v>
      </c>
    </row>
    <row r="841" spans="1:139" x14ac:dyDescent="0.2">
      <c r="A841" s="12" t="s">
        <v>5141</v>
      </c>
      <c r="B841" s="12">
        <v>2</v>
      </c>
      <c r="C841" s="12">
        <v>2</v>
      </c>
      <c r="D841" s="12">
        <v>71.34</v>
      </c>
      <c r="E841" s="12" t="s">
        <v>5149</v>
      </c>
      <c r="F841" s="12" t="s">
        <v>5142</v>
      </c>
      <c r="G841" s="12">
        <v>217694.74530000001</v>
      </c>
      <c r="H841" s="12">
        <v>180492.37390000001</v>
      </c>
      <c r="I841" s="12">
        <v>162791.84280000001</v>
      </c>
      <c r="J841" s="12">
        <v>150882.76579999999</v>
      </c>
      <c r="K841" s="12">
        <v>163205.01730000001</v>
      </c>
      <c r="L841" s="12">
        <v>196197.49650000001</v>
      </c>
      <c r="M841" s="12">
        <v>231008.5484</v>
      </c>
      <c r="N841" s="12">
        <v>196978.93919999999</v>
      </c>
      <c r="O841" s="12">
        <v>187983.03169999999</v>
      </c>
      <c r="P841" s="12">
        <v>251325.9289</v>
      </c>
      <c r="Q841" s="12">
        <v>202965.14730000001</v>
      </c>
      <c r="R841" s="12">
        <v>173779.60620000001</v>
      </c>
      <c r="S841" s="12">
        <v>212800.7574</v>
      </c>
      <c r="T841" s="12">
        <v>173405.3676</v>
      </c>
      <c r="U841" s="12">
        <v>242986.70329999999</v>
      </c>
      <c r="V841" s="12">
        <v>207417.11809999999</v>
      </c>
      <c r="W841" s="12">
        <v>183077.18169999999</v>
      </c>
      <c r="X841" s="12">
        <v>200957.75529999999</v>
      </c>
      <c r="Y841" s="12">
        <v>171185.36790000001</v>
      </c>
      <c r="Z841" s="12">
        <v>178544.9081</v>
      </c>
      <c r="AA841" s="12">
        <v>211261.56200000001</v>
      </c>
      <c r="AB841" s="12">
        <v>165626.16519999999</v>
      </c>
      <c r="AC841" s="12">
        <v>167533.3095</v>
      </c>
      <c r="AD841" s="12">
        <v>234192.33300000001</v>
      </c>
      <c r="AE841" s="12">
        <v>171956.4516</v>
      </c>
      <c r="AF841" s="12">
        <v>183782.94469999999</v>
      </c>
      <c r="AG841" s="12">
        <v>196731.22649999999</v>
      </c>
      <c r="AH841" s="12">
        <v>160821.4155</v>
      </c>
      <c r="AI841" s="12">
        <v>171030.82490000001</v>
      </c>
      <c r="AJ841" s="12">
        <v>220822.14600000001</v>
      </c>
      <c r="AK841" s="12">
        <v>288748.30820000003</v>
      </c>
      <c r="AL841" s="12">
        <v>168893.35889999999</v>
      </c>
      <c r="AM841" s="12">
        <v>161240.19649999999</v>
      </c>
      <c r="AN841" s="12">
        <v>152785.02429999999</v>
      </c>
      <c r="AO841" s="12">
        <v>178825.04810000001</v>
      </c>
      <c r="AP841" s="12">
        <v>201791.94330000001</v>
      </c>
      <c r="AQ841" s="12">
        <v>140195.24280000001</v>
      </c>
      <c r="AR841" s="12">
        <v>158734.93669999999</v>
      </c>
      <c r="AS841" s="12">
        <v>154406.40419999999</v>
      </c>
      <c r="AT841" s="12">
        <v>139945.62789999999</v>
      </c>
      <c r="AU841" s="12">
        <v>207123.84700000001</v>
      </c>
      <c r="AV841" s="12">
        <v>231757.75709999999</v>
      </c>
      <c r="AW841" s="12">
        <v>233557.3089</v>
      </c>
      <c r="AX841" s="12">
        <v>214243.40049999999</v>
      </c>
      <c r="AY841" s="12">
        <v>273919.07069999998</v>
      </c>
      <c r="AZ841" s="12">
        <v>312305.77100000001</v>
      </c>
      <c r="BA841" s="12">
        <v>150858.13329999999</v>
      </c>
      <c r="BB841" s="12">
        <v>202713.79380000001</v>
      </c>
      <c r="BC841" s="12">
        <v>140142.7009</v>
      </c>
      <c r="BD841" s="12">
        <v>206809.92069999999</v>
      </c>
      <c r="BE841" s="12">
        <v>234255.47589999999</v>
      </c>
      <c r="BF841" s="12">
        <v>215171.12109999999</v>
      </c>
      <c r="BG841" s="12">
        <v>167533.3095</v>
      </c>
      <c r="BH841" s="12">
        <v>176612.1274</v>
      </c>
      <c r="BI841" s="12">
        <v>205143.3315</v>
      </c>
      <c r="BJ841" s="12">
        <v>232158.19140000001</v>
      </c>
      <c r="BK841" s="12">
        <v>187753.48819999999</v>
      </c>
      <c r="BL841" s="12">
        <v>177201.13459999999</v>
      </c>
      <c r="BM841" s="12">
        <v>113297.0355</v>
      </c>
      <c r="BN841" s="12">
        <v>208840.19769999999</v>
      </c>
      <c r="BO841" s="11" t="s">
        <v>5143</v>
      </c>
      <c r="BP841" s="11" t="s">
        <v>5144</v>
      </c>
      <c r="BQ841" s="11" t="s">
        <v>5145</v>
      </c>
      <c r="BR841" s="11" t="s">
        <v>5146</v>
      </c>
      <c r="BS841" s="11" t="s">
        <v>237</v>
      </c>
      <c r="BT841" s="11" t="s">
        <v>238</v>
      </c>
      <c r="BU841" s="11" t="s">
        <v>5147</v>
      </c>
      <c r="BV841" s="11" t="s">
        <v>5148</v>
      </c>
      <c r="BW841" s="12">
        <f t="shared" si="67"/>
        <v>4</v>
      </c>
      <c r="BX841" s="12">
        <f t="shared" si="68"/>
        <v>0</v>
      </c>
      <c r="BY841" s="12">
        <f t="shared" si="69"/>
        <v>1.2153289456548451</v>
      </c>
      <c r="BZ841" s="23">
        <f t="shared" si="70"/>
        <v>1.1059937870129635</v>
      </c>
      <c r="CA841" s="24">
        <f t="shared" si="71"/>
        <v>1.0988569374672266</v>
      </c>
      <c r="CB841" s="13">
        <v>0.28737689</v>
      </c>
      <c r="CC841" s="13">
        <v>0.48272542499999999</v>
      </c>
      <c r="CD841" s="13">
        <v>0.15658862456040601</v>
      </c>
      <c r="CE841" s="13">
        <v>0.28607537179304898</v>
      </c>
      <c r="CF841" s="13">
        <v>0.17736819166812201</v>
      </c>
      <c r="CG841" s="12">
        <v>1</v>
      </c>
      <c r="CH841" s="14">
        <v>175013.34901999999</v>
      </c>
      <c r="CI841" s="15">
        <v>212698.78894</v>
      </c>
      <c r="CJ841" s="15">
        <v>201187.51636000001</v>
      </c>
      <c r="CK841" s="15">
        <v>188236.46622</v>
      </c>
      <c r="CL841" s="15">
        <v>190113.96426000001</v>
      </c>
      <c r="CM841" s="15">
        <v>186637.71152000001</v>
      </c>
      <c r="CN841" s="14">
        <v>26090.267634112399</v>
      </c>
      <c r="CO841" s="15">
        <v>27191.810425924599</v>
      </c>
      <c r="CP841" s="15">
        <v>29190.069788878802</v>
      </c>
      <c r="CQ841" s="15">
        <v>15337.968182492699</v>
      </c>
      <c r="CR841" s="15">
        <v>30940.899385536501</v>
      </c>
      <c r="CS841" s="16">
        <v>23391.560172032499</v>
      </c>
      <c r="CT841" s="14">
        <v>11667.922396207599</v>
      </c>
      <c r="CU841" s="15">
        <v>12160.547308731</v>
      </c>
      <c r="CV841" s="15">
        <v>13054.196063179201</v>
      </c>
      <c r="CW841" s="15">
        <v>6859.3478985564998</v>
      </c>
      <c r="CX841" s="15">
        <v>13837.190862208199</v>
      </c>
      <c r="CY841" s="16">
        <v>10461.0237288883</v>
      </c>
      <c r="CZ841" s="17">
        <v>12.7574554674393</v>
      </c>
      <c r="DA841" s="18">
        <v>12.954457587258799</v>
      </c>
      <c r="DB841" s="18">
        <v>12.896865899532401</v>
      </c>
      <c r="DC841" s="18">
        <v>12.8359667619431</v>
      </c>
      <c r="DD841" s="18">
        <v>12.838381737989801</v>
      </c>
      <c r="DE841" s="19">
        <v>12.823920423063999</v>
      </c>
      <c r="DF841" s="17">
        <v>0.14173965162414501</v>
      </c>
      <c r="DG841" s="18">
        <v>0.12464063717163799</v>
      </c>
      <c r="DH841" s="18">
        <v>0.14322125238623101</v>
      </c>
      <c r="DI841" s="18">
        <v>8.0993135327250707E-2</v>
      </c>
      <c r="DJ841" s="18">
        <v>0.157454850175065</v>
      </c>
      <c r="DK841" s="19">
        <v>0.123388797209392</v>
      </c>
      <c r="DL841" s="17">
        <v>6.3387899227745195E-2</v>
      </c>
      <c r="DM841" s="18">
        <v>5.5740987494934099E-2</v>
      </c>
      <c r="DN841" s="18">
        <v>6.4050491231653101E-2</v>
      </c>
      <c r="DO841" s="18">
        <v>3.6221231260514401E-2</v>
      </c>
      <c r="DP841" s="18">
        <v>7.0415949675698197E-2</v>
      </c>
      <c r="DQ841" s="19">
        <v>5.5181147644427199E-2</v>
      </c>
      <c r="DR841" s="20">
        <v>12.064308286870901</v>
      </c>
      <c r="DS841" s="21">
        <v>12.2613104066931</v>
      </c>
      <c r="DT841" s="21">
        <v>12.2037187189659</v>
      </c>
      <c r="DU841" s="21">
        <v>12.142819581375999</v>
      </c>
      <c r="DV841" s="21">
        <v>12.1452345574225</v>
      </c>
      <c r="DW841" s="22">
        <v>12.1307732424966</v>
      </c>
      <c r="DX841" s="20">
        <v>0.141739651626305</v>
      </c>
      <c r="DY841" s="21">
        <v>0.124640637172971</v>
      </c>
      <c r="DZ841" s="21">
        <v>0.14322125238800701</v>
      </c>
      <c r="EA841" s="21">
        <v>8.0993135328388796E-2</v>
      </c>
      <c r="EB841" s="21">
        <v>0.15745485017715899</v>
      </c>
      <c r="EC841" s="22">
        <v>0.12338879721115099</v>
      </c>
      <c r="ED841" s="20">
        <v>6.33878992287112E-2</v>
      </c>
      <c r="EE841" s="21">
        <v>5.5740987495530102E-2</v>
      </c>
      <c r="EF841" s="21">
        <v>6.4050491232447396E-2</v>
      </c>
      <c r="EG841" s="21">
        <v>3.6221231261023397E-2</v>
      </c>
      <c r="EH841" s="21">
        <v>7.0415949676634601E-2</v>
      </c>
      <c r="EI841" s="22">
        <v>5.5181147645214097E-2</v>
      </c>
    </row>
    <row r="842" spans="1:139" x14ac:dyDescent="0.2">
      <c r="A842" s="12" t="s">
        <v>5150</v>
      </c>
      <c r="B842" s="12">
        <v>6</v>
      </c>
      <c r="C842" s="12">
        <v>6</v>
      </c>
      <c r="D842" s="12">
        <v>319.29000000000002</v>
      </c>
      <c r="E842" s="12" t="s">
        <v>5154</v>
      </c>
      <c r="F842" s="12" t="s">
        <v>5151</v>
      </c>
      <c r="G842" s="12">
        <v>4105047.1510000001</v>
      </c>
      <c r="H842" s="12">
        <v>4149041.949</v>
      </c>
      <c r="I842" s="12">
        <v>3442947.963</v>
      </c>
      <c r="J842" s="12">
        <v>3511618.0189999999</v>
      </c>
      <c r="K842" s="12">
        <v>4242083.6239999998</v>
      </c>
      <c r="L842" s="12">
        <v>4371593.227</v>
      </c>
      <c r="M842" s="12">
        <v>5743448.7620000001</v>
      </c>
      <c r="N842" s="12">
        <v>3953179.9070000001</v>
      </c>
      <c r="O842" s="12">
        <v>4999847.0060000001</v>
      </c>
      <c r="P842" s="12">
        <v>5807601.8849999998</v>
      </c>
      <c r="Q842" s="12">
        <v>4398851.2980000004</v>
      </c>
      <c r="R842" s="12">
        <v>4316488.5980000002</v>
      </c>
      <c r="S842" s="12">
        <v>4858797.12</v>
      </c>
      <c r="T842" s="12">
        <v>4724590.6140000001</v>
      </c>
      <c r="U842" s="12">
        <v>5417262.5659999996</v>
      </c>
      <c r="V842" s="12">
        <v>4082444.094</v>
      </c>
      <c r="W842" s="12">
        <v>4523127.0930000003</v>
      </c>
      <c r="X842" s="12">
        <v>4007151.5449999999</v>
      </c>
      <c r="Y842" s="12">
        <v>4535680.6150000002</v>
      </c>
      <c r="Z842" s="12">
        <v>3935470.2</v>
      </c>
      <c r="AA842" s="12">
        <v>4192890.7110000001</v>
      </c>
      <c r="AB842" s="12">
        <v>4002432.5150000001</v>
      </c>
      <c r="AC842" s="12">
        <v>3922689.4870000002</v>
      </c>
      <c r="AD842" s="12">
        <v>5407368.0619999999</v>
      </c>
      <c r="AE842" s="12">
        <v>4382631.18</v>
      </c>
      <c r="AF842" s="12">
        <v>3777433.1359999999</v>
      </c>
      <c r="AG842" s="12">
        <v>4689254.6270000003</v>
      </c>
      <c r="AH842" s="12">
        <v>3293258.0959999999</v>
      </c>
      <c r="AI842" s="12">
        <v>4525439.2630000003</v>
      </c>
      <c r="AJ842" s="12">
        <v>4272012.6560000004</v>
      </c>
      <c r="AK842" s="12">
        <v>5444896.7910000002</v>
      </c>
      <c r="AL842" s="12">
        <v>3882411.2940000002</v>
      </c>
      <c r="AM842" s="12">
        <v>3410131.5920000002</v>
      </c>
      <c r="AN842" s="12">
        <v>3555890.8369999998</v>
      </c>
      <c r="AO842" s="12">
        <v>4648085.0939999996</v>
      </c>
      <c r="AP842" s="12">
        <v>4496246.4280000003</v>
      </c>
      <c r="AQ842" s="12">
        <v>3485603.452</v>
      </c>
      <c r="AR842" s="12">
        <v>3185659.1630000002</v>
      </c>
      <c r="AS842" s="12">
        <v>4106798.3139999998</v>
      </c>
      <c r="AT842" s="12">
        <v>3233842.5869999998</v>
      </c>
      <c r="AU842" s="12">
        <v>4488982.5439999998</v>
      </c>
      <c r="AV842" s="12">
        <v>5756600.2000000002</v>
      </c>
      <c r="AW842" s="12">
        <v>5332723.4050000003</v>
      </c>
      <c r="AX842" s="12">
        <v>5837260.8250000002</v>
      </c>
      <c r="AY842" s="12">
        <v>6106883.659</v>
      </c>
      <c r="AZ842" s="12">
        <v>6146893.091</v>
      </c>
      <c r="BA842" s="12">
        <v>3727119.37</v>
      </c>
      <c r="BB842" s="12">
        <v>4042167.4240000001</v>
      </c>
      <c r="BC842" s="12">
        <v>3713182.6159999999</v>
      </c>
      <c r="BD842" s="12">
        <v>4558484.97</v>
      </c>
      <c r="BE842" s="12">
        <v>4649249.0149999997</v>
      </c>
      <c r="BF842" s="12">
        <v>5199709.1789999995</v>
      </c>
      <c r="BG842" s="12">
        <v>3922689.4870000002</v>
      </c>
      <c r="BH842" s="12">
        <v>4077873.7919999999</v>
      </c>
      <c r="BI842" s="12">
        <v>5228460.7649999997</v>
      </c>
      <c r="BJ842" s="12">
        <v>4771727.03</v>
      </c>
      <c r="BK842" s="12">
        <v>4475262.665</v>
      </c>
      <c r="BL842" s="12">
        <v>3628677.62</v>
      </c>
      <c r="BM842" s="12">
        <v>2997815.4709999999</v>
      </c>
      <c r="BN842" s="12">
        <v>4040210.5669999998</v>
      </c>
      <c r="BO842" s="11" t="s">
        <v>4492</v>
      </c>
      <c r="BP842" s="11" t="s">
        <v>4493</v>
      </c>
      <c r="BQ842" s="11" t="s">
        <v>289</v>
      </c>
      <c r="BR842" s="11" t="s">
        <v>290</v>
      </c>
      <c r="BS842" s="11" t="s">
        <v>291</v>
      </c>
      <c r="BT842" s="11" t="s">
        <v>292</v>
      </c>
      <c r="BU842" s="11" t="s">
        <v>5152</v>
      </c>
      <c r="BV842" s="11" t="s">
        <v>5153</v>
      </c>
      <c r="BW842" s="12">
        <f t="shared" si="67"/>
        <v>4</v>
      </c>
      <c r="BX842" s="12">
        <f t="shared" si="68"/>
        <v>0</v>
      </c>
      <c r="BY842" s="12">
        <f t="shared" si="69"/>
        <v>1.2789062237171775</v>
      </c>
      <c r="BZ842" s="23">
        <f t="shared" si="70"/>
        <v>1.1342208060152315</v>
      </c>
      <c r="CA842" s="24">
        <f t="shared" si="71"/>
        <v>1.1275637132863556</v>
      </c>
      <c r="CB842" s="13">
        <v>4.2181577999999997E-2</v>
      </c>
      <c r="CC842" s="13">
        <v>0.135583644</v>
      </c>
      <c r="CD842" s="13">
        <v>2.8037141325373601E-2</v>
      </c>
      <c r="CE842" s="13">
        <v>8.6229337529476396E-2</v>
      </c>
      <c r="CF842" s="13">
        <v>0.29773144040325999</v>
      </c>
      <c r="CG842" s="12">
        <v>1</v>
      </c>
      <c r="CH842" s="14">
        <v>3890147.7412</v>
      </c>
      <c r="CI842" s="15">
        <v>4975134.1573999999</v>
      </c>
      <c r="CJ842" s="15">
        <v>4743198.0392000005</v>
      </c>
      <c r="CK842" s="15">
        <v>4216774.7094000001</v>
      </c>
      <c r="CL842" s="15">
        <v>4381602.3909999998</v>
      </c>
      <c r="CM842" s="15">
        <v>4111479.5556000001</v>
      </c>
      <c r="CN842" s="14">
        <v>380899.995070206</v>
      </c>
      <c r="CO842" s="15">
        <v>820453.03317767906</v>
      </c>
      <c r="CP842" s="15">
        <v>438385.67364501097</v>
      </c>
      <c r="CQ842" s="15">
        <v>290117.033220882</v>
      </c>
      <c r="CR842" s="15">
        <v>600453.83184323099</v>
      </c>
      <c r="CS842" s="16">
        <v>572719.59024542302</v>
      </c>
      <c r="CT842" s="14">
        <v>170343.656321263</v>
      </c>
      <c r="CU842" s="15">
        <v>366917.750906236</v>
      </c>
      <c r="CV842" s="15">
        <v>196052.03332645699</v>
      </c>
      <c r="CW842" s="15">
        <v>129744.28154249099</v>
      </c>
      <c r="CX842" s="15">
        <v>268531.11707033898</v>
      </c>
      <c r="CY842" s="16">
        <v>256127.987166918</v>
      </c>
      <c r="CZ842" s="17">
        <v>15.8631685837279</v>
      </c>
      <c r="DA842" s="18">
        <v>16.101914282960301</v>
      </c>
      <c r="DB842" s="18">
        <v>16.062047364004201</v>
      </c>
      <c r="DC842" s="18">
        <v>15.945854860793601</v>
      </c>
      <c r="DD842" s="18">
        <v>15.9791541325135</v>
      </c>
      <c r="DE842" s="19">
        <v>15.914256827508</v>
      </c>
      <c r="DF842" s="17">
        <v>9.9823086517069795E-2</v>
      </c>
      <c r="DG842" s="18">
        <v>0.168486977944065</v>
      </c>
      <c r="DH842" s="18">
        <v>9.0504132171662394E-2</v>
      </c>
      <c r="DI842" s="18">
        <v>6.8247368984158494E-2</v>
      </c>
      <c r="DJ842" s="18">
        <v>0.12881978520603399</v>
      </c>
      <c r="DK842" s="19">
        <v>0.14495475004657599</v>
      </c>
      <c r="DL842" s="17">
        <v>4.46422414352022E-2</v>
      </c>
      <c r="DM842" s="18">
        <v>7.5349667201287496E-2</v>
      </c>
      <c r="DN842" s="18">
        <v>4.04746783560926E-2</v>
      </c>
      <c r="DO842" s="18">
        <v>3.05211512668178E-2</v>
      </c>
      <c r="DP842" s="18">
        <v>5.7609959313522599E-2</v>
      </c>
      <c r="DQ842" s="19">
        <v>6.4825734953126796E-2</v>
      </c>
      <c r="DR842" s="20">
        <v>15.170021403167899</v>
      </c>
      <c r="DS842" s="21">
        <v>15.408767102400301</v>
      </c>
      <c r="DT842" s="21">
        <v>15.3689001834443</v>
      </c>
      <c r="DU842" s="21">
        <v>15.2527076802336</v>
      </c>
      <c r="DV842" s="21">
        <v>15.2860069519535</v>
      </c>
      <c r="DW842" s="22">
        <v>15.221109646947999</v>
      </c>
      <c r="DX842" s="20">
        <v>9.9823086517073695E-2</v>
      </c>
      <c r="DY842" s="21">
        <v>0.168486977944069</v>
      </c>
      <c r="DZ842" s="21">
        <v>9.0504132171664906E-2</v>
      </c>
      <c r="EA842" s="21">
        <v>6.8247368984160894E-2</v>
      </c>
      <c r="EB842" s="21">
        <v>0.12881978520603601</v>
      </c>
      <c r="EC842" s="22">
        <v>0.14495475004658001</v>
      </c>
      <c r="ED842" s="20">
        <v>4.46422414352039E-2</v>
      </c>
      <c r="EE842" s="21">
        <v>7.5349667201289397E-2</v>
      </c>
      <c r="EF842" s="21">
        <v>4.0474678356093703E-2</v>
      </c>
      <c r="EG842" s="21">
        <v>3.05211512668189E-2</v>
      </c>
      <c r="EH842" s="21">
        <v>5.7609959313523799E-2</v>
      </c>
      <c r="EI842" s="22">
        <v>6.4825734953128794E-2</v>
      </c>
    </row>
    <row r="843" spans="1:139" x14ac:dyDescent="0.2">
      <c r="A843" s="12" t="s">
        <v>5155</v>
      </c>
      <c r="B843" s="12">
        <v>3</v>
      </c>
      <c r="C843" s="12">
        <v>2</v>
      </c>
      <c r="D843" s="12">
        <v>94.09</v>
      </c>
      <c r="E843" s="12" t="s">
        <v>5156</v>
      </c>
      <c r="F843" s="12" t="s">
        <v>4148</v>
      </c>
      <c r="G843" s="12">
        <v>248312.68770000001</v>
      </c>
      <c r="H843" s="12">
        <v>200932.51819999999</v>
      </c>
      <c r="I843" s="12">
        <v>188566.1035</v>
      </c>
      <c r="J843" s="12">
        <v>168237.98120000001</v>
      </c>
      <c r="K843" s="12">
        <v>213047.95809999999</v>
      </c>
      <c r="L843" s="12">
        <v>247507.10879999999</v>
      </c>
      <c r="M843" s="12">
        <v>267774.4902</v>
      </c>
      <c r="N843" s="12">
        <v>211133.3028</v>
      </c>
      <c r="O843" s="12">
        <v>264073.77860000002</v>
      </c>
      <c r="P843" s="12">
        <v>300353.20799999998</v>
      </c>
      <c r="Q843" s="12">
        <v>255433.63800000001</v>
      </c>
      <c r="R843" s="12">
        <v>213565.5987</v>
      </c>
      <c r="S843" s="12">
        <v>258832.67430000001</v>
      </c>
      <c r="T843" s="12">
        <v>217745.86309999999</v>
      </c>
      <c r="U843" s="12">
        <v>229920.73250000001</v>
      </c>
      <c r="V843" s="12">
        <v>210876.33859999999</v>
      </c>
      <c r="W843" s="12">
        <v>262948.85570000001</v>
      </c>
      <c r="X843" s="12">
        <v>213072.87599999999</v>
      </c>
      <c r="Y843" s="12">
        <v>201054.94500000001</v>
      </c>
      <c r="Z843" s="12">
        <v>213576.46969999999</v>
      </c>
      <c r="AA843" s="12">
        <v>184951.78419999999</v>
      </c>
      <c r="AB843" s="12">
        <v>188893.0815</v>
      </c>
      <c r="AC843" s="12">
        <v>202817.60060000001</v>
      </c>
      <c r="AD843" s="12">
        <v>274521.05780000001</v>
      </c>
      <c r="AE843" s="12">
        <v>198306.50169999999</v>
      </c>
      <c r="AF843" s="12">
        <v>215985.95980000001</v>
      </c>
      <c r="AG843" s="12">
        <v>256519.1973</v>
      </c>
      <c r="AH843" s="12">
        <v>180904.6378</v>
      </c>
      <c r="AI843" s="12">
        <v>213892.6624</v>
      </c>
      <c r="AJ843" s="12">
        <v>182366.31080000001</v>
      </c>
      <c r="AK843" s="12">
        <v>329359.6654</v>
      </c>
      <c r="AL843" s="12">
        <v>188019.95439999999</v>
      </c>
      <c r="AM843" s="12">
        <v>186768.7905</v>
      </c>
      <c r="AN843" s="12">
        <v>170359.04610000001</v>
      </c>
      <c r="AO843" s="12">
        <v>233438.35860000001</v>
      </c>
      <c r="AP843" s="12">
        <v>254564.61660000001</v>
      </c>
      <c r="AQ843" s="12">
        <v>162507.88089999999</v>
      </c>
      <c r="AR843" s="12">
        <v>170141.1917</v>
      </c>
      <c r="AS843" s="12">
        <v>216906.1868</v>
      </c>
      <c r="AT843" s="12">
        <v>167245.45069999999</v>
      </c>
      <c r="AU843" s="12">
        <v>260667.4026</v>
      </c>
      <c r="AV843" s="12">
        <v>284817.56420000002</v>
      </c>
      <c r="AW843" s="12">
        <v>284079.1715</v>
      </c>
      <c r="AX843" s="12">
        <v>269026.35600000003</v>
      </c>
      <c r="AY843" s="12">
        <v>259189.79319999999</v>
      </c>
      <c r="AZ843" s="12">
        <v>317514.28289999999</v>
      </c>
      <c r="BA843" s="12">
        <v>216673.49900000001</v>
      </c>
      <c r="BB843" s="12">
        <v>214934.7807</v>
      </c>
      <c r="BC843" s="12">
        <v>164595.74419999999</v>
      </c>
      <c r="BD843" s="12">
        <v>247387.24410000001</v>
      </c>
      <c r="BE843" s="12">
        <v>205082.11629999999</v>
      </c>
      <c r="BF843" s="12">
        <v>245398.03880000001</v>
      </c>
      <c r="BG843" s="12">
        <v>202817.60060000001</v>
      </c>
      <c r="BH843" s="12">
        <v>207025.34280000001</v>
      </c>
      <c r="BI843" s="12">
        <v>236578.8315</v>
      </c>
      <c r="BJ843" s="12">
        <v>272837.66649999999</v>
      </c>
      <c r="BK843" s="12">
        <v>244813.06270000001</v>
      </c>
      <c r="BL843" s="12">
        <v>199329.84030000001</v>
      </c>
      <c r="BM843" s="12">
        <v>141690.27470000001</v>
      </c>
      <c r="BN843" s="12">
        <v>172471.00030000001</v>
      </c>
      <c r="BO843" s="11" t="s">
        <v>4149</v>
      </c>
      <c r="BP843" s="11" t="s">
        <v>4150</v>
      </c>
      <c r="BQ843" s="11" t="s">
        <v>4151</v>
      </c>
      <c r="BR843" s="11" t="s">
        <v>4152</v>
      </c>
      <c r="BU843" s="11" t="s">
        <v>4153</v>
      </c>
      <c r="BV843" s="11" t="s">
        <v>4154</v>
      </c>
      <c r="BW843" s="12">
        <f t="shared" si="67"/>
        <v>4</v>
      </c>
      <c r="BX843" s="12">
        <f t="shared" si="68"/>
        <v>0</v>
      </c>
      <c r="BY843" s="12">
        <f t="shared" si="69"/>
        <v>1.2666523141404296</v>
      </c>
      <c r="BZ843" s="23">
        <f t="shared" si="70"/>
        <v>1.1583765277618672</v>
      </c>
      <c r="CA843" s="24">
        <f t="shared" si="71"/>
        <v>1.0934720134460643</v>
      </c>
      <c r="CB843" s="13">
        <v>6.7291747999999998E-2</v>
      </c>
      <c r="CC843" s="13">
        <v>0.18440527000000001</v>
      </c>
      <c r="CD843" s="13">
        <v>2.3871989594032701E-2</v>
      </c>
      <c r="CE843" s="13">
        <v>7.6731395123676702E-2</v>
      </c>
      <c r="CF843" s="13">
        <v>0.29102076318996201</v>
      </c>
      <c r="CG843" s="12">
        <v>1</v>
      </c>
      <c r="CH843" s="14">
        <v>203819.44974000001</v>
      </c>
      <c r="CI843" s="15">
        <v>258168.37768000001</v>
      </c>
      <c r="CJ843" s="15">
        <v>235099.70131999999</v>
      </c>
      <c r="CK843" s="15">
        <v>220305.897</v>
      </c>
      <c r="CL843" s="15">
        <v>209898.00516</v>
      </c>
      <c r="CM843" s="15">
        <v>209933.75362</v>
      </c>
      <c r="CN843" s="14">
        <v>29882.492530797801</v>
      </c>
      <c r="CO843" s="15">
        <v>32529.494270580399</v>
      </c>
      <c r="CP843" s="15">
        <v>21026.281066969601</v>
      </c>
      <c r="CQ843" s="15">
        <v>24369.752952110801</v>
      </c>
      <c r="CR843" s="15">
        <v>36824.430653630799</v>
      </c>
      <c r="CS843" s="16">
        <v>30923.935673523902</v>
      </c>
      <c r="CT843" s="14">
        <v>13363.8569271987</v>
      </c>
      <c r="CU843" s="15">
        <v>14547.6320925415</v>
      </c>
      <c r="CV843" s="15">
        <v>9403.2387559521594</v>
      </c>
      <c r="CW843" s="15">
        <v>10898.4848391592</v>
      </c>
      <c r="CX843" s="15">
        <v>16468.3860348491</v>
      </c>
      <c r="CY843" s="16">
        <v>13829.604459566101</v>
      </c>
      <c r="CZ843" s="17">
        <v>12.909703132646699</v>
      </c>
      <c r="DA843" s="18">
        <v>13.1479548289982</v>
      </c>
      <c r="DB843" s="18">
        <v>13.057732802449999</v>
      </c>
      <c r="DC843" s="18">
        <v>12.9913902304109</v>
      </c>
      <c r="DD843" s="18">
        <v>12.9365874921891</v>
      </c>
      <c r="DE843" s="19">
        <v>12.9392781819103</v>
      </c>
      <c r="DF843" s="17">
        <v>0.144616723724866</v>
      </c>
      <c r="DG843" s="18">
        <v>0.12919530678114299</v>
      </c>
      <c r="DH843" s="18">
        <v>8.90007060128888E-2</v>
      </c>
      <c r="DI843" s="18">
        <v>0.10435223491509001</v>
      </c>
      <c r="DJ843" s="18">
        <v>0.16044872754155501</v>
      </c>
      <c r="DK843" s="19">
        <v>0.14399035178848699</v>
      </c>
      <c r="DL843" s="17">
        <v>6.4674564986421407E-2</v>
      </c>
      <c r="DM843" s="18">
        <v>5.7777897667315302E-2</v>
      </c>
      <c r="DN843" s="18">
        <v>3.9802325738058697E-2</v>
      </c>
      <c r="DO843" s="18">
        <v>4.6667738174833599E-2</v>
      </c>
      <c r="DP843" s="18">
        <v>7.1754852337251901E-2</v>
      </c>
      <c r="DQ843" s="19">
        <v>6.4394442940633206E-2</v>
      </c>
      <c r="DR843" s="20">
        <v>12.216555952080499</v>
      </c>
      <c r="DS843" s="21">
        <v>12.4548076484344</v>
      </c>
      <c r="DT843" s="21">
        <v>12.3645856218854</v>
      </c>
      <c r="DU843" s="21">
        <v>12.2982430498457</v>
      </c>
      <c r="DV843" s="21">
        <v>12.2434403116231</v>
      </c>
      <c r="DW843" s="22">
        <v>12.2461310013444</v>
      </c>
      <c r="DX843" s="20">
        <v>0.14461672372662601</v>
      </c>
      <c r="DY843" s="21">
        <v>0.12919530678219601</v>
      </c>
      <c r="DZ843" s="21">
        <v>8.9000706013692699E-2</v>
      </c>
      <c r="EA843" s="21">
        <v>0.10435223491606301</v>
      </c>
      <c r="EB843" s="21">
        <v>0.16044872754313499</v>
      </c>
      <c r="EC843" s="22">
        <v>0.1439903517901</v>
      </c>
      <c r="ED843" s="20">
        <v>6.4674564987208694E-2</v>
      </c>
      <c r="EE843" s="21">
        <v>5.7777897667786099E-2</v>
      </c>
      <c r="EF843" s="21">
        <v>3.9802325738418201E-2</v>
      </c>
      <c r="EG843" s="21">
        <v>4.6667738175268703E-2</v>
      </c>
      <c r="EH843" s="21">
        <v>7.1754852337958502E-2</v>
      </c>
      <c r="EI843" s="22">
        <v>6.4394442941354296E-2</v>
      </c>
    </row>
    <row r="844" spans="1:139" x14ac:dyDescent="0.2">
      <c r="A844" s="12" t="s">
        <v>5157</v>
      </c>
      <c r="B844" s="12">
        <v>2</v>
      </c>
      <c r="C844" s="12">
        <v>2</v>
      </c>
      <c r="D844" s="12">
        <v>152.52000000000001</v>
      </c>
      <c r="E844" s="12" t="s">
        <v>5165</v>
      </c>
      <c r="F844" s="12" t="s">
        <v>5158</v>
      </c>
      <c r="G844" s="12">
        <v>217663.03529999999</v>
      </c>
      <c r="H844" s="12">
        <v>183246.23970000001</v>
      </c>
      <c r="I844" s="12">
        <v>195210.98869999999</v>
      </c>
      <c r="J844" s="12">
        <v>230238.76569999999</v>
      </c>
      <c r="K844" s="12">
        <v>214036.34450000001</v>
      </c>
      <c r="L844" s="12">
        <v>230752.7243</v>
      </c>
      <c r="M844" s="12">
        <v>315828.57020000002</v>
      </c>
      <c r="N844" s="12">
        <v>252671.592</v>
      </c>
      <c r="O844" s="12">
        <v>242377.59340000001</v>
      </c>
      <c r="P844" s="12">
        <v>367057.75510000001</v>
      </c>
      <c r="Q844" s="12">
        <v>289882.04710000003</v>
      </c>
      <c r="R844" s="12">
        <v>169253.663</v>
      </c>
      <c r="S844" s="12">
        <v>191678.19870000001</v>
      </c>
      <c r="T844" s="12">
        <v>216471.69209999999</v>
      </c>
      <c r="U844" s="12">
        <v>214268.4246</v>
      </c>
      <c r="V844" s="12">
        <v>201547.59779999999</v>
      </c>
      <c r="W844" s="12">
        <v>201327.88190000001</v>
      </c>
      <c r="X844" s="12">
        <v>226408.6635</v>
      </c>
      <c r="Y844" s="12">
        <v>211934.54319999999</v>
      </c>
      <c r="Z844" s="12">
        <v>210421.2145</v>
      </c>
      <c r="AA844" s="12">
        <v>199975.23819999999</v>
      </c>
      <c r="AB844" s="12">
        <v>208449.81400000001</v>
      </c>
      <c r="AC844" s="12">
        <v>167334.1109</v>
      </c>
      <c r="AD844" s="12">
        <v>207429.88560000001</v>
      </c>
      <c r="AE844" s="12">
        <v>193948.9455</v>
      </c>
      <c r="AF844" s="12">
        <v>172512.89569999999</v>
      </c>
      <c r="AG844" s="12">
        <v>195184.19339999999</v>
      </c>
      <c r="AH844" s="12">
        <v>158966.44940000001</v>
      </c>
      <c r="AI844" s="12">
        <v>228876.41440000001</v>
      </c>
      <c r="AJ844" s="12">
        <v>230188.35089999999</v>
      </c>
      <c r="AK844" s="12">
        <v>288706.24829999998</v>
      </c>
      <c r="AL844" s="12">
        <v>171470.2525</v>
      </c>
      <c r="AM844" s="12">
        <v>193350.3401</v>
      </c>
      <c r="AN844" s="12">
        <v>233141.50700000001</v>
      </c>
      <c r="AO844" s="12">
        <v>234521.3414</v>
      </c>
      <c r="AP844" s="12">
        <v>237332.4915</v>
      </c>
      <c r="AQ844" s="12">
        <v>191671.10219999999</v>
      </c>
      <c r="AR844" s="12">
        <v>203614.70790000001</v>
      </c>
      <c r="AS844" s="12">
        <v>199085.27009999999</v>
      </c>
      <c r="AT844" s="12">
        <v>204388.49350000001</v>
      </c>
      <c r="AU844" s="12">
        <v>295821.65000000002</v>
      </c>
      <c r="AV844" s="12">
        <v>225721.82190000001</v>
      </c>
      <c r="AW844" s="12">
        <v>210374.45920000001</v>
      </c>
      <c r="AX844" s="12">
        <v>267452.10989999998</v>
      </c>
      <c r="AY844" s="12">
        <v>241544.9362</v>
      </c>
      <c r="AZ844" s="12">
        <v>303468.09600000002</v>
      </c>
      <c r="BA844" s="12">
        <v>165896.96309999999</v>
      </c>
      <c r="BB844" s="12">
        <v>228387.10079999999</v>
      </c>
      <c r="BC844" s="12">
        <v>173502.4417</v>
      </c>
      <c r="BD844" s="12">
        <v>243732.48819999999</v>
      </c>
      <c r="BE844" s="12">
        <v>221740.73759999999</v>
      </c>
      <c r="BF844" s="12">
        <v>270804.91859999998</v>
      </c>
      <c r="BG844" s="12">
        <v>167334.1109</v>
      </c>
      <c r="BH844" s="12">
        <v>156429.68710000001</v>
      </c>
      <c r="BI844" s="12">
        <v>231380.28520000001</v>
      </c>
      <c r="BJ844" s="12">
        <v>217921.64619999999</v>
      </c>
      <c r="BK844" s="12">
        <v>186277.05319999999</v>
      </c>
      <c r="BL844" s="12">
        <v>175157.2396</v>
      </c>
      <c r="BM844" s="12">
        <v>151616.05669999999</v>
      </c>
      <c r="BN844" s="12">
        <v>217698.18640000001</v>
      </c>
      <c r="BO844" s="11" t="s">
        <v>5159</v>
      </c>
      <c r="BP844" s="11" t="s">
        <v>5160</v>
      </c>
      <c r="BQ844" s="11" t="s">
        <v>5161</v>
      </c>
      <c r="BR844" s="11" t="s">
        <v>5162</v>
      </c>
      <c r="BS844" s="11" t="s">
        <v>237</v>
      </c>
      <c r="BT844" s="11" t="s">
        <v>238</v>
      </c>
      <c r="BU844" s="11" t="s">
        <v>5163</v>
      </c>
      <c r="BV844" s="11" t="s">
        <v>5164</v>
      </c>
      <c r="BW844" s="12">
        <f t="shared" si="67"/>
        <v>4</v>
      </c>
      <c r="BX844" s="12">
        <f t="shared" si="68"/>
        <v>16</v>
      </c>
      <c r="BY844" s="12">
        <f t="shared" si="69"/>
        <v>1.4416471812185727</v>
      </c>
      <c r="BZ844" s="23">
        <f t="shared" si="70"/>
        <v>1.2913588494415893</v>
      </c>
      <c r="CA844" s="24">
        <f t="shared" si="71"/>
        <v>1.1163799913881189</v>
      </c>
      <c r="CB844" s="13">
        <v>7.6613940000000002E-3</v>
      </c>
      <c r="CC844" s="13">
        <v>4.1458808E-2</v>
      </c>
      <c r="CD844" s="13">
        <v>1.5946546452629801E-2</v>
      </c>
      <c r="CE844" s="13">
        <v>5.6376702538711902E-2</v>
      </c>
      <c r="CF844" s="13">
        <v>0.65855929354086296</v>
      </c>
      <c r="CG844" s="12">
        <v>3</v>
      </c>
      <c r="CH844" s="14">
        <v>208079.07478</v>
      </c>
      <c r="CI844" s="15">
        <v>281737.647</v>
      </c>
      <c r="CJ844" s="15">
        <v>216310.8051</v>
      </c>
      <c r="CK844" s="15">
        <v>210327.98018000001</v>
      </c>
      <c r="CL844" s="15">
        <v>195427.59883999999</v>
      </c>
      <c r="CM844" s="15">
        <v>197145.66076</v>
      </c>
      <c r="CN844" s="14">
        <v>18712.633439126399</v>
      </c>
      <c r="CO844" s="15">
        <v>57955.205991797797</v>
      </c>
      <c r="CP844" s="15">
        <v>45381.892790057304</v>
      </c>
      <c r="CQ844" s="15">
        <v>10238.102817446899</v>
      </c>
      <c r="CR844" s="15">
        <v>16776.057934047301</v>
      </c>
      <c r="CS844" s="16">
        <v>32275.891726749702</v>
      </c>
      <c r="CT844" s="14">
        <v>8368.5440815844595</v>
      </c>
      <c r="CU844" s="15">
        <v>25918.356049532598</v>
      </c>
      <c r="CV844" s="15">
        <v>20295.399445235202</v>
      </c>
      <c r="CW844" s="15">
        <v>4578.6187720886801</v>
      </c>
      <c r="CX844" s="15">
        <v>7502.4811870008898</v>
      </c>
      <c r="CY844" s="16">
        <v>14434.2175870871</v>
      </c>
      <c r="CZ844" s="17">
        <v>12.935526991886199</v>
      </c>
      <c r="DA844" s="18">
        <v>13.2258330308997</v>
      </c>
      <c r="DB844" s="18">
        <v>12.9611784422881</v>
      </c>
      <c r="DC844" s="18">
        <v>12.948640617288699</v>
      </c>
      <c r="DD844" s="18">
        <v>12.8729569952456</v>
      </c>
      <c r="DE844" s="19">
        <v>12.873940245355699</v>
      </c>
      <c r="DF844" s="17">
        <v>9.1156215930373694E-2</v>
      </c>
      <c r="DG844" s="18">
        <v>0.19754413183514399</v>
      </c>
      <c r="DH844" s="18">
        <v>0.199526614412947</v>
      </c>
      <c r="DI844" s="18">
        <v>4.7991002589170897E-2</v>
      </c>
      <c r="DJ844" s="18">
        <v>8.9913637231833293E-2</v>
      </c>
      <c r="DK844" s="19">
        <v>0.16578277879454401</v>
      </c>
      <c r="DL844" s="17">
        <v>4.0766299078392999E-2</v>
      </c>
      <c r="DM844" s="18">
        <v>8.8344421467912604E-2</v>
      </c>
      <c r="DN844" s="18">
        <v>8.9231014629547703E-2</v>
      </c>
      <c r="DO844" s="18">
        <v>2.1462228819550899E-2</v>
      </c>
      <c r="DP844" s="18">
        <v>4.0210600990926999E-2</v>
      </c>
      <c r="DQ844" s="19">
        <v>7.4140312576682202E-2</v>
      </c>
      <c r="DR844" s="20">
        <v>12.242379811320401</v>
      </c>
      <c r="DS844" s="21">
        <v>12.5326858503363</v>
      </c>
      <c r="DT844" s="21">
        <v>12.2680312617223</v>
      </c>
      <c r="DU844" s="21">
        <v>12.2554934367231</v>
      </c>
      <c r="DV844" s="21">
        <v>12.179809814679</v>
      </c>
      <c r="DW844" s="22">
        <v>12.180793064788899</v>
      </c>
      <c r="DX844" s="20">
        <v>9.1156215931467999E-2</v>
      </c>
      <c r="DY844" s="21">
        <v>0.197544131836347</v>
      </c>
      <c r="DZ844" s="21">
        <v>0.19952661441502501</v>
      </c>
      <c r="EA844" s="21">
        <v>4.7991002589700599E-2</v>
      </c>
      <c r="EB844" s="21">
        <v>8.99136372331404E-2</v>
      </c>
      <c r="EC844" s="22">
        <v>0.165782778796803</v>
      </c>
      <c r="ED844" s="20">
        <v>4.07662990788824E-2</v>
      </c>
      <c r="EE844" s="21">
        <v>8.8344421468450299E-2</v>
      </c>
      <c r="EF844" s="21">
        <v>8.9231014630477196E-2</v>
      </c>
      <c r="EG844" s="21">
        <v>2.14622288197878E-2</v>
      </c>
      <c r="EH844" s="21">
        <v>4.0210600991511601E-2</v>
      </c>
      <c r="EI844" s="22">
        <v>7.4140312577692602E-2</v>
      </c>
    </row>
    <row r="845" spans="1:139" x14ac:dyDescent="0.2">
      <c r="A845" s="12" t="s">
        <v>5166</v>
      </c>
      <c r="B845" s="12">
        <v>4</v>
      </c>
      <c r="C845" s="12">
        <v>4</v>
      </c>
      <c r="D845" s="12">
        <v>119.23</v>
      </c>
      <c r="E845" s="12" t="s">
        <v>5168</v>
      </c>
      <c r="F845" s="12" t="s">
        <v>5167</v>
      </c>
      <c r="G845" s="12">
        <v>227995.91339999999</v>
      </c>
      <c r="H845" s="12">
        <v>253561.37090000001</v>
      </c>
      <c r="I845" s="12">
        <v>262494.6911</v>
      </c>
      <c r="J845" s="12">
        <v>234529.9528</v>
      </c>
      <c r="K845" s="12">
        <v>270660.56589999999</v>
      </c>
      <c r="L845" s="12">
        <v>227906.48209999999</v>
      </c>
      <c r="M845" s="12">
        <v>374112.8027</v>
      </c>
      <c r="N845" s="12">
        <v>349407.2623</v>
      </c>
      <c r="O845" s="12">
        <v>254002.35699999999</v>
      </c>
      <c r="P845" s="12">
        <v>352657.26150000002</v>
      </c>
      <c r="Q845" s="12">
        <v>317825.16820000001</v>
      </c>
      <c r="R845" s="12">
        <v>239133.78469999999</v>
      </c>
      <c r="S845" s="12">
        <v>262472.28580000001</v>
      </c>
      <c r="T845" s="12">
        <v>232164.693</v>
      </c>
      <c r="U845" s="12">
        <v>246346.25709999999</v>
      </c>
      <c r="V845" s="12">
        <v>234421.00520000001</v>
      </c>
      <c r="W845" s="12">
        <v>328166.40850000002</v>
      </c>
      <c r="X845" s="12">
        <v>289988.59220000001</v>
      </c>
      <c r="Y845" s="12">
        <v>286705.2475</v>
      </c>
      <c r="Z845" s="12">
        <v>238274.40410000001</v>
      </c>
      <c r="AA845" s="12">
        <v>304976.1447</v>
      </c>
      <c r="AB845" s="12">
        <v>238880.13140000001</v>
      </c>
      <c r="AC845" s="12">
        <v>240153.32339999999</v>
      </c>
      <c r="AD845" s="12">
        <v>271852.89299999998</v>
      </c>
      <c r="AE845" s="12">
        <v>206235.15919999999</v>
      </c>
      <c r="AF845" s="12">
        <v>199074.29190000001</v>
      </c>
      <c r="AG845" s="12">
        <v>220943.8658</v>
      </c>
      <c r="AH845" s="12">
        <v>204554.2678</v>
      </c>
      <c r="AI845" s="12">
        <v>265582.09879999998</v>
      </c>
      <c r="AJ845" s="12">
        <v>262615.58490000002</v>
      </c>
      <c r="AK845" s="12">
        <v>302411.68290000001</v>
      </c>
      <c r="AL845" s="12">
        <v>237266.70929999999</v>
      </c>
      <c r="AM845" s="12">
        <v>259992.72959999999</v>
      </c>
      <c r="AN845" s="12">
        <v>237486.7954</v>
      </c>
      <c r="AO845" s="12">
        <v>296564.95559999999</v>
      </c>
      <c r="AP845" s="12">
        <v>234405.09049999999</v>
      </c>
      <c r="AQ845" s="12">
        <v>227042.8327</v>
      </c>
      <c r="AR845" s="12">
        <v>281568.88199999998</v>
      </c>
      <c r="AS845" s="12">
        <v>208633.67430000001</v>
      </c>
      <c r="AT845" s="12">
        <v>196369.8775</v>
      </c>
      <c r="AU845" s="12">
        <v>324337.31790000002</v>
      </c>
      <c r="AV845" s="12">
        <v>318916.07299999997</v>
      </c>
      <c r="AW845" s="12">
        <v>288073.79009999998</v>
      </c>
      <c r="AX845" s="12">
        <v>286840.9093</v>
      </c>
      <c r="AY845" s="12">
        <v>277706.29790000001</v>
      </c>
      <c r="AZ845" s="12">
        <v>352965.23950000003</v>
      </c>
      <c r="BA845" s="12">
        <v>270413.66580000002</v>
      </c>
      <c r="BB845" s="12">
        <v>292522.61300000001</v>
      </c>
      <c r="BC845" s="12">
        <v>234714.2648</v>
      </c>
      <c r="BD845" s="12">
        <v>275995.04879999999</v>
      </c>
      <c r="BE845" s="12">
        <v>338170.04489999998</v>
      </c>
      <c r="BF845" s="12">
        <v>310338.07750000001</v>
      </c>
      <c r="BG845" s="12">
        <v>240153.32339999999</v>
      </c>
      <c r="BH845" s="12">
        <v>205013.19219999999</v>
      </c>
      <c r="BI845" s="12">
        <v>246037.68700000001</v>
      </c>
      <c r="BJ845" s="12">
        <v>251474.51860000001</v>
      </c>
      <c r="BK845" s="12">
        <v>210861.1949</v>
      </c>
      <c r="BL845" s="12">
        <v>225388.1937</v>
      </c>
      <c r="BM845" s="12">
        <v>175931.23629999999</v>
      </c>
      <c r="BN845" s="12">
        <v>248365.89840000001</v>
      </c>
      <c r="BU845" s="11" t="s">
        <v>428</v>
      </c>
      <c r="BV845" s="11" t="s">
        <v>429</v>
      </c>
      <c r="BW845" s="12">
        <f t="shared" si="67"/>
        <v>4</v>
      </c>
      <c r="BX845" s="12">
        <f t="shared" si="68"/>
        <v>20</v>
      </c>
      <c r="BY845" s="12">
        <f t="shared" si="69"/>
        <v>1.3516018095587865</v>
      </c>
      <c r="BZ845" s="23">
        <f t="shared" si="70"/>
        <v>1.1837020626109238</v>
      </c>
      <c r="CA845" s="24">
        <f t="shared" si="71"/>
        <v>1.1418429115325874</v>
      </c>
      <c r="CB845" s="13">
        <v>8.8012953000000005E-2</v>
      </c>
      <c r="CC845" s="13">
        <v>0.22329695699999999</v>
      </c>
      <c r="CD845" s="13">
        <v>0.10351510863562099</v>
      </c>
      <c r="CE845" s="13">
        <v>0.21907281654320801</v>
      </c>
      <c r="CF845" s="13">
        <v>0.472514214359329</v>
      </c>
      <c r="CG845" s="12">
        <v>7</v>
      </c>
      <c r="CH845" s="14">
        <v>249848.49882000001</v>
      </c>
      <c r="CI845" s="15">
        <v>311617.23311999999</v>
      </c>
      <c r="CJ845" s="15">
        <v>259588.43776</v>
      </c>
      <c r="CK845" s="15">
        <v>275511.13150000002</v>
      </c>
      <c r="CL845" s="15">
        <v>252419.53034</v>
      </c>
      <c r="CM845" s="15">
        <v>230554.02184</v>
      </c>
      <c r="CN845" s="14">
        <v>18159.343849055</v>
      </c>
      <c r="CO845" s="15">
        <v>65850.266207966997</v>
      </c>
      <c r="CP845" s="15">
        <v>34444.314875454103</v>
      </c>
      <c r="CQ845" s="15">
        <v>39314.296522067198</v>
      </c>
      <c r="CR845" s="15">
        <v>37438.698532432601</v>
      </c>
      <c r="CS845" s="16">
        <v>31678.9587412332</v>
      </c>
      <c r="CT845" s="14">
        <v>8121.1054546559399</v>
      </c>
      <c r="CU845" s="15">
        <v>29449.134315494299</v>
      </c>
      <c r="CV845" s="15">
        <v>15403.9658999845</v>
      </c>
      <c r="CW845" s="15">
        <v>17581.887902185201</v>
      </c>
      <c r="CX845" s="15">
        <v>16743.0949815282</v>
      </c>
      <c r="CY845" s="16">
        <v>14167.2610403617</v>
      </c>
      <c r="CZ845" s="17">
        <v>13.1196251139958</v>
      </c>
      <c r="DA845" s="18">
        <v>13.323416684694701</v>
      </c>
      <c r="DB845" s="18">
        <v>13.153473501033799</v>
      </c>
      <c r="DC845" s="18">
        <v>13.2113742030962</v>
      </c>
      <c r="DD845" s="18">
        <v>13.123252692114001</v>
      </c>
      <c r="DE845" s="19">
        <v>13.0339095361091</v>
      </c>
      <c r="DF845" s="17">
        <v>7.3169433319962202E-2</v>
      </c>
      <c r="DG845" s="18">
        <v>0.223396632160411</v>
      </c>
      <c r="DH845" s="18">
        <v>0.125319571111766</v>
      </c>
      <c r="DI845" s="18">
        <v>0.142858005059877</v>
      </c>
      <c r="DJ845" s="18">
        <v>0.14768934978717099</v>
      </c>
      <c r="DK845" s="19">
        <v>0.13634572244038801</v>
      </c>
      <c r="DL845" s="17">
        <v>3.2722365355714697E-2</v>
      </c>
      <c r="DM845" s="18">
        <v>9.9906011091038804E-2</v>
      </c>
      <c r="DN845" s="18">
        <v>5.6044615983405502E-2</v>
      </c>
      <c r="DO845" s="18">
        <v>6.3888042088778699E-2</v>
      </c>
      <c r="DP845" s="18">
        <v>6.6048685135371502E-2</v>
      </c>
      <c r="DQ845" s="19">
        <v>6.0975660763605201E-2</v>
      </c>
      <c r="DR845" s="20">
        <v>12.4264779334318</v>
      </c>
      <c r="DS845" s="21">
        <v>12.6302695041318</v>
      </c>
      <c r="DT845" s="21">
        <v>12.460326320469999</v>
      </c>
      <c r="DU845" s="21">
        <v>12.5182270225328</v>
      </c>
      <c r="DV845" s="21">
        <v>12.4301055115499</v>
      </c>
      <c r="DW845" s="22">
        <v>12.3407623555442</v>
      </c>
      <c r="DX845" s="20">
        <v>7.3169433320559502E-2</v>
      </c>
      <c r="DY845" s="21">
        <v>0.223396632161763</v>
      </c>
      <c r="DZ845" s="21">
        <v>0.12531957111261499</v>
      </c>
      <c r="EA845" s="21">
        <v>0.14285800506084601</v>
      </c>
      <c r="EB845" s="21">
        <v>0.14768934978836401</v>
      </c>
      <c r="EC845" s="22">
        <v>0.136345722441676</v>
      </c>
      <c r="ED845" s="20">
        <v>3.2722365355981803E-2</v>
      </c>
      <c r="EE845" s="21">
        <v>9.9906011091643696E-2</v>
      </c>
      <c r="EF845" s="21">
        <v>5.6044615983785399E-2</v>
      </c>
      <c r="EG845" s="21">
        <v>6.3888042089212102E-2</v>
      </c>
      <c r="EH845" s="21">
        <v>6.6048685135905102E-2</v>
      </c>
      <c r="EI845" s="22">
        <v>6.0975660764180997E-2</v>
      </c>
    </row>
    <row r="846" spans="1:139" x14ac:dyDescent="0.2">
      <c r="A846" s="12" t="s">
        <v>5169</v>
      </c>
      <c r="B846" s="12">
        <v>11</v>
      </c>
      <c r="C846" s="12">
        <v>10</v>
      </c>
      <c r="D846" s="12">
        <v>551.28</v>
      </c>
      <c r="E846" s="12" t="s">
        <v>5175</v>
      </c>
      <c r="F846" s="12" t="s">
        <v>5170</v>
      </c>
      <c r="G846" s="12">
        <v>3078463.7230000002</v>
      </c>
      <c r="H846" s="12">
        <v>2818436.6519999998</v>
      </c>
      <c r="I846" s="12">
        <v>3030392.0210000002</v>
      </c>
      <c r="J846" s="12">
        <v>3124170.1850000001</v>
      </c>
      <c r="K846" s="12">
        <v>2880682.1009999998</v>
      </c>
      <c r="L846" s="12">
        <v>3330425.9470000002</v>
      </c>
      <c r="M846" s="12">
        <v>3603561.1510000001</v>
      </c>
      <c r="N846" s="12">
        <v>3115831.52</v>
      </c>
      <c r="O846" s="12">
        <v>3116980.4389999998</v>
      </c>
      <c r="P846" s="12">
        <v>3606392.0550000002</v>
      </c>
      <c r="Q846" s="12">
        <v>4227601.0329999998</v>
      </c>
      <c r="R846" s="12">
        <v>3055629.9739999999</v>
      </c>
      <c r="S846" s="12">
        <v>3475482.679</v>
      </c>
      <c r="T846" s="12">
        <v>3183242.057</v>
      </c>
      <c r="U846" s="12">
        <v>3778889.588</v>
      </c>
      <c r="V846" s="12">
        <v>2665526.6510000001</v>
      </c>
      <c r="W846" s="12">
        <v>3199088.7039999999</v>
      </c>
      <c r="X846" s="12">
        <v>3230692.5120000001</v>
      </c>
      <c r="Y846" s="12">
        <v>3462967.102</v>
      </c>
      <c r="Z846" s="12">
        <v>3107177.8139999998</v>
      </c>
      <c r="AA846" s="12">
        <v>3041886.1669999999</v>
      </c>
      <c r="AB846" s="12">
        <v>2879584.2659999998</v>
      </c>
      <c r="AC846" s="12">
        <v>3278899.074</v>
      </c>
      <c r="AD846" s="12">
        <v>3818123.034</v>
      </c>
      <c r="AE846" s="12">
        <v>2562452.0610000002</v>
      </c>
      <c r="AF846" s="12">
        <v>2786508.3689999999</v>
      </c>
      <c r="AG846" s="12">
        <v>3099528.372</v>
      </c>
      <c r="AH846" s="12">
        <v>2846578.605</v>
      </c>
      <c r="AI846" s="12">
        <v>2974059.2250000001</v>
      </c>
      <c r="AJ846" s="12">
        <v>3043077.8020000001</v>
      </c>
      <c r="AK846" s="12">
        <v>4083245.9720000001</v>
      </c>
      <c r="AL846" s="12">
        <v>2637314.9330000002</v>
      </c>
      <c r="AM846" s="12">
        <v>3001507.9160000002</v>
      </c>
      <c r="AN846" s="12">
        <v>3163558.2439999999</v>
      </c>
      <c r="AO846" s="12">
        <v>3156386.5109999999</v>
      </c>
      <c r="AP846" s="12">
        <v>3425390.9249999998</v>
      </c>
      <c r="AQ846" s="12">
        <v>2186941.2799999998</v>
      </c>
      <c r="AR846" s="12">
        <v>2510884.2659999998</v>
      </c>
      <c r="AS846" s="12">
        <v>2560240.3420000002</v>
      </c>
      <c r="AT846" s="12">
        <v>2008144.574</v>
      </c>
      <c r="AU846" s="12">
        <v>4314223.4079999998</v>
      </c>
      <c r="AV846" s="12">
        <v>4075080.872</v>
      </c>
      <c r="AW846" s="12">
        <v>3814480.6979999999</v>
      </c>
      <c r="AX846" s="12">
        <v>3932915.182</v>
      </c>
      <c r="AY846" s="12">
        <v>4259944.7220000001</v>
      </c>
      <c r="AZ846" s="12">
        <v>4013455.415</v>
      </c>
      <c r="BA846" s="12">
        <v>2636093.4</v>
      </c>
      <c r="BB846" s="12">
        <v>3258923.423</v>
      </c>
      <c r="BC846" s="12">
        <v>2834994.4210000001</v>
      </c>
      <c r="BD846" s="12">
        <v>3599067.62</v>
      </c>
      <c r="BE846" s="12">
        <v>3372968.0159999998</v>
      </c>
      <c r="BF846" s="12">
        <v>3740975.1910000001</v>
      </c>
      <c r="BG846" s="12">
        <v>3278899.074</v>
      </c>
      <c r="BH846" s="12">
        <v>2879371.9380000001</v>
      </c>
      <c r="BI846" s="12">
        <v>3056994.6490000002</v>
      </c>
      <c r="BJ846" s="12">
        <v>3519971.5839999998</v>
      </c>
      <c r="BK846" s="12">
        <v>2958082.8309999998</v>
      </c>
      <c r="BL846" s="12">
        <v>3136503.662</v>
      </c>
      <c r="BM846" s="12">
        <v>1970124.94</v>
      </c>
      <c r="BN846" s="12">
        <v>2877958.49</v>
      </c>
      <c r="BO846" s="11" t="s">
        <v>4766</v>
      </c>
      <c r="BP846" s="11" t="s">
        <v>4767</v>
      </c>
      <c r="BQ846" s="11" t="s">
        <v>5171</v>
      </c>
      <c r="BR846" s="11" t="s">
        <v>5172</v>
      </c>
      <c r="BU846" s="11" t="s">
        <v>5173</v>
      </c>
      <c r="BV846" s="11" t="s">
        <v>5174</v>
      </c>
      <c r="BW846" s="12">
        <f t="shared" si="67"/>
        <v>8</v>
      </c>
      <c r="BX846" s="12">
        <f t="shared" si="68"/>
        <v>20</v>
      </c>
      <c r="BY846" s="12">
        <f t="shared" si="69"/>
        <v>1.2014334127696071</v>
      </c>
      <c r="BZ846" s="23">
        <f t="shared" si="70"/>
        <v>1.1142577528981992</v>
      </c>
      <c r="CA846" s="24">
        <f t="shared" si="71"/>
        <v>1.0782365297837622</v>
      </c>
      <c r="CB846" s="13">
        <v>6.2321042E-2</v>
      </c>
      <c r="CC846" s="13">
        <v>0.17585640499999999</v>
      </c>
      <c r="CD846" s="13">
        <v>2.3739191785952799E-2</v>
      </c>
      <c r="CE846" s="13">
        <v>7.6592486705621396E-2</v>
      </c>
      <c r="CF846" s="13">
        <v>9.1559338824147102E-2</v>
      </c>
      <c r="CG846" s="12">
        <v>1</v>
      </c>
      <c r="CH846" s="14">
        <v>2986428.9364</v>
      </c>
      <c r="CI846" s="15">
        <v>3354638.2223999999</v>
      </c>
      <c r="CJ846" s="15">
        <v>3544169.0661999998</v>
      </c>
      <c r="CK846" s="15">
        <v>3133090.5565999998</v>
      </c>
      <c r="CL846" s="15">
        <v>3116188.9204000002</v>
      </c>
      <c r="CM846" s="15">
        <v>2949950.4745999998</v>
      </c>
      <c r="CN846" s="14">
        <v>131129.33227637</v>
      </c>
      <c r="CO846" s="15">
        <v>244662.376558697</v>
      </c>
      <c r="CP846" s="15">
        <v>473241.36203485698</v>
      </c>
      <c r="CQ846" s="15">
        <v>292398.66125384101</v>
      </c>
      <c r="CR846" s="15">
        <v>470986.53511132702</v>
      </c>
      <c r="CS846" s="16">
        <v>131364.515426239</v>
      </c>
      <c r="CT846" s="14">
        <v>58642.8201628241</v>
      </c>
      <c r="CU846" s="15">
        <v>109416.34110438</v>
      </c>
      <c r="CV846" s="15">
        <v>211639.971054906</v>
      </c>
      <c r="CW846" s="15">
        <v>130764.656618704</v>
      </c>
      <c r="CX846" s="15">
        <v>210631.581799204</v>
      </c>
      <c r="CY846" s="16">
        <v>58747.997264878002</v>
      </c>
      <c r="CZ846" s="17">
        <v>15.6019579062629</v>
      </c>
      <c r="DA846" s="18">
        <v>15.7168760179629</v>
      </c>
      <c r="DB846" s="18">
        <v>15.7669945887995</v>
      </c>
      <c r="DC846" s="18">
        <v>15.647018695254401</v>
      </c>
      <c r="DD846" s="18">
        <v>15.636328740147</v>
      </c>
      <c r="DE846" s="19">
        <v>15.5896485939529</v>
      </c>
      <c r="DF846" s="17">
        <v>4.4205694359561301E-2</v>
      </c>
      <c r="DG846" s="18">
        <v>7.2874237828156094E-2</v>
      </c>
      <c r="DH846" s="18">
        <v>0.13122391329284899</v>
      </c>
      <c r="DI846" s="18">
        <v>9.6849483310174803E-2</v>
      </c>
      <c r="DJ846" s="18">
        <v>0.148791247812051</v>
      </c>
      <c r="DK846" s="19">
        <v>4.4712505378980499E-2</v>
      </c>
      <c r="DL846" s="17">
        <v>1.9769387516111601E-2</v>
      </c>
      <c r="DM846" s="18">
        <v>3.2590349918448697E-2</v>
      </c>
      <c r="DN846" s="18">
        <v>5.8685118079269599E-2</v>
      </c>
      <c r="DO846" s="18">
        <v>4.3312405653456502E-2</v>
      </c>
      <c r="DP846" s="18">
        <v>6.6541468912952595E-2</v>
      </c>
      <c r="DQ846" s="19">
        <v>1.99960402943451E-2</v>
      </c>
      <c r="DR846" s="20">
        <v>14.908810725702899</v>
      </c>
      <c r="DS846" s="21">
        <v>15.023728837402899</v>
      </c>
      <c r="DT846" s="21">
        <v>15.0738474082395</v>
      </c>
      <c r="DU846" s="21">
        <v>14.9538715146944</v>
      </c>
      <c r="DV846" s="21">
        <v>14.943181559587099</v>
      </c>
      <c r="DW846" s="22">
        <v>14.896501413393</v>
      </c>
      <c r="DX846" s="20">
        <v>4.4205694359563501E-2</v>
      </c>
      <c r="DY846" s="21">
        <v>7.2874237828159202E-2</v>
      </c>
      <c r="DZ846" s="21">
        <v>0.13122391329285399</v>
      </c>
      <c r="EA846" s="21">
        <v>9.6849483310180201E-2</v>
      </c>
      <c r="EB846" s="21">
        <v>0.14879124781205899</v>
      </c>
      <c r="EC846" s="22">
        <v>4.47125053789834E-2</v>
      </c>
      <c r="ED846" s="20">
        <v>1.97693875161126E-2</v>
      </c>
      <c r="EE846" s="21">
        <v>3.2590349918450098E-2</v>
      </c>
      <c r="EF846" s="21">
        <v>5.8685118079271903E-2</v>
      </c>
      <c r="EG846" s="21">
        <v>4.3312405653458799E-2</v>
      </c>
      <c r="EH846" s="21">
        <v>6.6541468912956203E-2</v>
      </c>
      <c r="EI846" s="22">
        <v>1.9996040294346401E-2</v>
      </c>
    </row>
    <row r="847" spans="1:139" x14ac:dyDescent="0.2">
      <c r="A847" s="12" t="s">
        <v>5176</v>
      </c>
      <c r="B847" s="12">
        <v>5</v>
      </c>
      <c r="C847" s="12">
        <v>5</v>
      </c>
      <c r="D847" s="12">
        <v>226.22</v>
      </c>
      <c r="E847" s="12" t="s">
        <v>5178</v>
      </c>
      <c r="F847" s="12" t="s">
        <v>5177</v>
      </c>
      <c r="G847" s="12">
        <v>1083750.0589999999</v>
      </c>
      <c r="H847" s="12">
        <v>958570.70220000006</v>
      </c>
      <c r="I847" s="12">
        <v>1216032.5660000001</v>
      </c>
      <c r="J847" s="12">
        <v>1100342.0859999999</v>
      </c>
      <c r="K847" s="12">
        <v>910189.96779999998</v>
      </c>
      <c r="L847" s="12">
        <v>1099897.6200000001</v>
      </c>
      <c r="M847" s="12">
        <v>1252526.149</v>
      </c>
      <c r="N847" s="12">
        <v>838063.06960000005</v>
      </c>
      <c r="O847" s="12">
        <v>1126192.284</v>
      </c>
      <c r="P847" s="12">
        <v>1345408.1189999999</v>
      </c>
      <c r="Q847" s="12">
        <v>1258112.976</v>
      </c>
      <c r="R847" s="12">
        <v>1085750.189</v>
      </c>
      <c r="S847" s="12">
        <v>1037371.821</v>
      </c>
      <c r="T847" s="12">
        <v>1060195.6529999999</v>
      </c>
      <c r="U847" s="12">
        <v>1200094.672</v>
      </c>
      <c r="V847" s="12">
        <v>967400.64679999999</v>
      </c>
      <c r="W847" s="12">
        <v>1086157.0179999999</v>
      </c>
      <c r="X847" s="12">
        <v>1135087.7069999999</v>
      </c>
      <c r="Y847" s="12">
        <v>1093678.625</v>
      </c>
      <c r="Z847" s="12">
        <v>1006560.069</v>
      </c>
      <c r="AA847" s="12">
        <v>983453.13439999998</v>
      </c>
      <c r="AB847" s="12">
        <v>900203.1531</v>
      </c>
      <c r="AC847" s="12">
        <v>1039277.519</v>
      </c>
      <c r="AD847" s="12">
        <v>1101755.929</v>
      </c>
      <c r="AE847" s="12">
        <v>953556.76879999996</v>
      </c>
      <c r="AF847" s="12">
        <v>990834.63630000001</v>
      </c>
      <c r="AG847" s="12">
        <v>1127189.3400000001</v>
      </c>
      <c r="AH847" s="12">
        <v>817231.30720000004</v>
      </c>
      <c r="AI847" s="12">
        <v>1014165.0209999999</v>
      </c>
      <c r="AJ847" s="12">
        <v>1051130.3600000001</v>
      </c>
      <c r="AK847" s="12">
        <v>1437476.112</v>
      </c>
      <c r="AL847" s="12">
        <v>896969.89480000001</v>
      </c>
      <c r="AM847" s="12">
        <v>1204441.983</v>
      </c>
      <c r="AN847" s="12">
        <v>1114214.6780000001</v>
      </c>
      <c r="AO847" s="12">
        <v>997302.4571</v>
      </c>
      <c r="AP847" s="12">
        <v>1131260.5009999999</v>
      </c>
      <c r="AQ847" s="12">
        <v>760137.27130000002</v>
      </c>
      <c r="AR847" s="12">
        <v>675350.82120000001</v>
      </c>
      <c r="AS847" s="12">
        <v>925037.21950000001</v>
      </c>
      <c r="AT847" s="12">
        <v>749162.59010000003</v>
      </c>
      <c r="AU847" s="12">
        <v>1283891.362</v>
      </c>
      <c r="AV847" s="12">
        <v>1447989.4040000001</v>
      </c>
      <c r="AW847" s="12">
        <v>1138556.9010000001</v>
      </c>
      <c r="AX847" s="12">
        <v>1309878.264</v>
      </c>
      <c r="AY847" s="12">
        <v>1352867.514</v>
      </c>
      <c r="AZ847" s="12">
        <v>1456604.969</v>
      </c>
      <c r="BA847" s="12">
        <v>895008.42610000004</v>
      </c>
      <c r="BB847" s="12">
        <v>1145006.497</v>
      </c>
      <c r="BC847" s="12">
        <v>895351.50289999996</v>
      </c>
      <c r="BD847" s="12">
        <v>1165906.1599999999</v>
      </c>
      <c r="BE847" s="12">
        <v>1090493.1299999999</v>
      </c>
      <c r="BF847" s="12">
        <v>1169487.4509999999</v>
      </c>
      <c r="BG847" s="12">
        <v>1039277.519</v>
      </c>
      <c r="BH847" s="12">
        <v>830870.31920000003</v>
      </c>
      <c r="BI847" s="12">
        <v>1137589.2579999999</v>
      </c>
      <c r="BJ847" s="12">
        <v>1251641.5900000001</v>
      </c>
      <c r="BK847" s="12">
        <v>1075750.577</v>
      </c>
      <c r="BL847" s="12">
        <v>900466.61029999994</v>
      </c>
      <c r="BM847" s="12">
        <v>671819.77520000003</v>
      </c>
      <c r="BN847" s="12">
        <v>994095.36699999997</v>
      </c>
      <c r="BO847" s="11" t="s">
        <v>312</v>
      </c>
      <c r="BP847" s="11" t="s">
        <v>313</v>
      </c>
      <c r="BU847" s="11" t="s">
        <v>1418</v>
      </c>
      <c r="BV847" s="11" t="s">
        <v>1419</v>
      </c>
      <c r="BW847" s="12">
        <f t="shared" si="67"/>
        <v>4</v>
      </c>
      <c r="BX847" s="12">
        <f t="shared" si="68"/>
        <v>16</v>
      </c>
      <c r="BY847" s="12">
        <f t="shared" si="69"/>
        <v>1.1373657846611909</v>
      </c>
      <c r="BZ847" s="23">
        <f t="shared" si="70"/>
        <v>1.0669702350019958</v>
      </c>
      <c r="CA847" s="24">
        <f t="shared" si="71"/>
        <v>1.0659770510459117</v>
      </c>
      <c r="CB847" s="13">
        <v>0.36953964900000003</v>
      </c>
      <c r="CC847" s="13">
        <v>0.56623010799999995</v>
      </c>
      <c r="CD847" s="13">
        <v>0.13711505450339601</v>
      </c>
      <c r="CE847" s="13">
        <v>0.26098663604660499</v>
      </c>
      <c r="CF847" s="13">
        <v>8.7767734211143006E-2</v>
      </c>
      <c r="CG847" s="12">
        <v>1</v>
      </c>
      <c r="CH847" s="14">
        <v>1053777.0762</v>
      </c>
      <c r="CI847" s="15">
        <v>1132417.44832</v>
      </c>
      <c r="CJ847" s="15">
        <v>1128305.0622</v>
      </c>
      <c r="CK847" s="15">
        <v>1057776.8131599999</v>
      </c>
      <c r="CL847" s="15">
        <v>995649.30085999996</v>
      </c>
      <c r="CM847" s="15">
        <v>1000110.1329</v>
      </c>
      <c r="CN847" s="14">
        <v>121526.782186831</v>
      </c>
      <c r="CO847" s="15">
        <v>192049.419390013</v>
      </c>
      <c r="CP847" s="15">
        <v>95815.585593006501</v>
      </c>
      <c r="CQ847" s="15">
        <v>68670.147725878996</v>
      </c>
      <c r="CR847" s="15">
        <v>77769.744771147307</v>
      </c>
      <c r="CS847" s="16">
        <v>114543.035642277</v>
      </c>
      <c r="CT847" s="14">
        <v>54348.429211313203</v>
      </c>
      <c r="CU847" s="15">
        <v>85887.111359087095</v>
      </c>
      <c r="CV847" s="15">
        <v>42850.032537982399</v>
      </c>
      <c r="CW847" s="15">
        <v>30710.2236680036</v>
      </c>
      <c r="CX847" s="15">
        <v>34779.687180218803</v>
      </c>
      <c r="CY847" s="16">
        <v>51225.202809062299</v>
      </c>
      <c r="CZ847" s="17">
        <v>14.5557033556143</v>
      </c>
      <c r="DA847" s="18">
        <v>14.620509198195199</v>
      </c>
      <c r="DB847" s="18">
        <v>14.626543431058099</v>
      </c>
      <c r="DC847" s="18">
        <v>14.5631174810249</v>
      </c>
      <c r="DD847" s="18">
        <v>14.501868649844299</v>
      </c>
      <c r="DE847" s="19">
        <v>14.5031813879193</v>
      </c>
      <c r="DF847" s="17">
        <v>0.115593922047058</v>
      </c>
      <c r="DG847" s="18">
        <v>0.18067439058058099</v>
      </c>
      <c r="DH847" s="18">
        <v>8.3723341855142103E-2</v>
      </c>
      <c r="DI847" s="18">
        <v>6.5605342552435594E-2</v>
      </c>
      <c r="DJ847" s="18">
        <v>7.7842353267544795E-2</v>
      </c>
      <c r="DK847" s="19">
        <v>0.120094245541064</v>
      </c>
      <c r="DL847" s="17">
        <v>5.1695173496606801E-2</v>
      </c>
      <c r="DM847" s="18">
        <v>8.0800043826305304E-2</v>
      </c>
      <c r="DN847" s="18">
        <v>3.7442216738310198E-2</v>
      </c>
      <c r="DO847" s="18">
        <v>2.9339601126881099E-2</v>
      </c>
      <c r="DP847" s="18">
        <v>3.4812158686956599E-2</v>
      </c>
      <c r="DQ847" s="19">
        <v>5.37077793472742E-2</v>
      </c>
      <c r="DR847" s="20">
        <v>13.862556175054101</v>
      </c>
      <c r="DS847" s="21">
        <v>13.927362017635099</v>
      </c>
      <c r="DT847" s="21">
        <v>13.9333962504979</v>
      </c>
      <c r="DU847" s="21">
        <v>13.869970300464701</v>
      </c>
      <c r="DV847" s="21">
        <v>13.8087214692841</v>
      </c>
      <c r="DW847" s="22">
        <v>13.810034207358999</v>
      </c>
      <c r="DX847" s="20">
        <v>0.115593922047112</v>
      </c>
      <c r="DY847" s="21">
        <v>0.18067439058066501</v>
      </c>
      <c r="DZ847" s="21">
        <v>8.3723341855175201E-2</v>
      </c>
      <c r="EA847" s="21">
        <v>6.5605342552466195E-2</v>
      </c>
      <c r="EB847" s="21">
        <v>7.7842353267583403E-2</v>
      </c>
      <c r="EC847" s="22">
        <v>0.120094245541132</v>
      </c>
      <c r="ED847" s="20">
        <v>5.1695173496630699E-2</v>
      </c>
      <c r="EE847" s="21">
        <v>8.0800043826342996E-2</v>
      </c>
      <c r="EF847" s="21">
        <v>3.7442216738324999E-2</v>
      </c>
      <c r="EG847" s="21">
        <v>2.93396011268948E-2</v>
      </c>
      <c r="EH847" s="21">
        <v>3.4812158686973897E-2</v>
      </c>
      <c r="EI847" s="22">
        <v>5.3707779347304599E-2</v>
      </c>
    </row>
    <row r="848" spans="1:139" x14ac:dyDescent="0.2">
      <c r="A848" s="12" t="s">
        <v>5179</v>
      </c>
      <c r="B848" s="12">
        <v>2</v>
      </c>
      <c r="C848" s="12">
        <v>2</v>
      </c>
      <c r="D848" s="12">
        <v>146.33000000000001</v>
      </c>
      <c r="E848" s="12" t="s">
        <v>5187</v>
      </c>
      <c r="F848" s="12" t="s">
        <v>5180</v>
      </c>
      <c r="G848" s="12">
        <v>183903.59890000001</v>
      </c>
      <c r="H848" s="12">
        <v>182451.16399999999</v>
      </c>
      <c r="I848" s="12">
        <v>207312.03150000001</v>
      </c>
      <c r="J848" s="12">
        <v>190061.1654</v>
      </c>
      <c r="K848" s="12">
        <v>189693.5189</v>
      </c>
      <c r="L848" s="12">
        <v>278179.8101</v>
      </c>
      <c r="M848" s="12">
        <v>223419.3689</v>
      </c>
      <c r="N848" s="12">
        <v>289369.33809999999</v>
      </c>
      <c r="O848" s="12">
        <v>184563.3045</v>
      </c>
      <c r="P848" s="12">
        <v>294156.62479999999</v>
      </c>
      <c r="Q848" s="12">
        <v>198924.6194</v>
      </c>
      <c r="R848" s="12">
        <v>201504.90770000001</v>
      </c>
      <c r="S848" s="12">
        <v>189134.19820000001</v>
      </c>
      <c r="T848" s="12">
        <v>224027.08360000001</v>
      </c>
      <c r="U848" s="12">
        <v>245202.7954</v>
      </c>
      <c r="V848" s="12">
        <v>273311.16409999999</v>
      </c>
      <c r="W848" s="12">
        <v>166057.97719999999</v>
      </c>
      <c r="X848" s="12">
        <v>216270.68179999999</v>
      </c>
      <c r="Y848" s="12">
        <v>206388.89379999999</v>
      </c>
      <c r="Z848" s="12">
        <v>162008.0943</v>
      </c>
      <c r="AA848" s="12">
        <v>204798.70069999999</v>
      </c>
      <c r="AB848" s="12">
        <v>203938.70629999999</v>
      </c>
      <c r="AC848" s="12">
        <v>211464.3167</v>
      </c>
      <c r="AD848" s="12">
        <v>217652.6544</v>
      </c>
      <c r="AE848" s="12">
        <v>172673.8389</v>
      </c>
      <c r="AF848" s="12">
        <v>197744.1917</v>
      </c>
      <c r="AG848" s="12">
        <v>185669.48480000001</v>
      </c>
      <c r="AH848" s="12">
        <v>204525.5134</v>
      </c>
      <c r="AI848" s="12">
        <v>241791.27170000001</v>
      </c>
      <c r="AJ848" s="12">
        <v>263250.17450000002</v>
      </c>
      <c r="AK848" s="12">
        <v>243928.04240000001</v>
      </c>
      <c r="AL848" s="12">
        <v>170726.2709</v>
      </c>
      <c r="AM848" s="12">
        <v>205336.04209999999</v>
      </c>
      <c r="AN848" s="12">
        <v>192457.36660000001</v>
      </c>
      <c r="AO848" s="12">
        <v>207848.712</v>
      </c>
      <c r="AP848" s="12">
        <v>286111.93050000002</v>
      </c>
      <c r="AQ848" s="12">
        <v>135589.49609999999</v>
      </c>
      <c r="AR848" s="12">
        <v>233187.48579999999</v>
      </c>
      <c r="AS848" s="12">
        <v>151597.49230000001</v>
      </c>
      <c r="AT848" s="12">
        <v>163795.01199999999</v>
      </c>
      <c r="AU848" s="12">
        <v>203000.52979999999</v>
      </c>
      <c r="AV848" s="12">
        <v>268733.06060000003</v>
      </c>
      <c r="AW848" s="12">
        <v>207582.3173</v>
      </c>
      <c r="AX848" s="12">
        <v>276786.84259999997</v>
      </c>
      <c r="AY848" s="12">
        <v>276417.27279999998</v>
      </c>
      <c r="AZ848" s="12">
        <v>411521.74219999998</v>
      </c>
      <c r="BA848" s="12">
        <v>136834.07310000001</v>
      </c>
      <c r="BB848" s="12">
        <v>218160.53</v>
      </c>
      <c r="BC848" s="12">
        <v>168962.4375</v>
      </c>
      <c r="BD848" s="12">
        <v>187655.204</v>
      </c>
      <c r="BE848" s="12">
        <v>227089.1905</v>
      </c>
      <c r="BF848" s="12">
        <v>264944.37050000002</v>
      </c>
      <c r="BG848" s="12">
        <v>211464.3167</v>
      </c>
      <c r="BH848" s="12">
        <v>164139.0128</v>
      </c>
      <c r="BI848" s="12">
        <v>205999.1715</v>
      </c>
      <c r="BJ848" s="12">
        <v>249794.3101</v>
      </c>
      <c r="BK848" s="12">
        <v>177196.54389999999</v>
      </c>
      <c r="BL848" s="12">
        <v>225356.51060000001</v>
      </c>
      <c r="BM848" s="12">
        <v>160171.32759999999</v>
      </c>
      <c r="BN848" s="12">
        <v>248966.05480000001</v>
      </c>
      <c r="BO848" s="11" t="s">
        <v>5181</v>
      </c>
      <c r="BP848" s="11" t="s">
        <v>5182</v>
      </c>
      <c r="BQ848" s="11" t="s">
        <v>980</v>
      </c>
      <c r="BR848" s="11" t="s">
        <v>981</v>
      </c>
      <c r="BS848" s="11" t="s">
        <v>5183</v>
      </c>
      <c r="BT848" s="11" t="s">
        <v>5184</v>
      </c>
      <c r="BU848" s="11" t="s">
        <v>5185</v>
      </c>
      <c r="BV848" s="11" t="s">
        <v>5186</v>
      </c>
      <c r="BW848" s="12">
        <f t="shared" si="67"/>
        <v>4</v>
      </c>
      <c r="BX848" s="12">
        <f t="shared" si="68"/>
        <v>0</v>
      </c>
      <c r="BY848" s="12">
        <f t="shared" si="69"/>
        <v>1.3317178968227497</v>
      </c>
      <c r="BZ848" s="23">
        <f t="shared" si="70"/>
        <v>1.1885780584528296</v>
      </c>
      <c r="CA848" s="24">
        <f t="shared" si="71"/>
        <v>1.120429480716012</v>
      </c>
      <c r="CB848" s="13">
        <v>0.107149721</v>
      </c>
      <c r="CC848" s="13">
        <v>0.25879381699999998</v>
      </c>
      <c r="CD848" s="13">
        <v>9.4899201168931996E-2</v>
      </c>
      <c r="CE848" s="13">
        <v>0.20489600252383</v>
      </c>
      <c r="CF848" s="13">
        <v>0.412527075479939</v>
      </c>
      <c r="CG848" s="12">
        <v>7</v>
      </c>
      <c r="CH848" s="14">
        <v>190684.29574</v>
      </c>
      <c r="CI848" s="15">
        <v>253937.68927999999</v>
      </c>
      <c r="CJ848" s="15">
        <v>211758.72086</v>
      </c>
      <c r="CK848" s="15">
        <v>204807.36223999999</v>
      </c>
      <c r="CL848" s="15">
        <v>202105.6434</v>
      </c>
      <c r="CM848" s="15">
        <v>218596.12721999999</v>
      </c>
      <c r="CN848" s="14">
        <v>9894.61766006996</v>
      </c>
      <c r="CO848" s="15">
        <v>47970.871569987699</v>
      </c>
      <c r="CP848" s="15">
        <v>22642.5634389964</v>
      </c>
      <c r="CQ848" s="15">
        <v>45166.281626513701</v>
      </c>
      <c r="CR848" s="15">
        <v>17364.749568543401</v>
      </c>
      <c r="CS848" s="16">
        <v>32591.976908393099</v>
      </c>
      <c r="CT848" s="14">
        <v>4425.0075398572699</v>
      </c>
      <c r="CU848" s="15">
        <v>21453.225954080899</v>
      </c>
      <c r="CV848" s="15">
        <v>10126.062206889501</v>
      </c>
      <c r="CW848" s="15">
        <v>20198.975201556899</v>
      </c>
      <c r="CX848" s="15">
        <v>7765.75208950464</v>
      </c>
      <c r="CY848" s="16">
        <v>14575.5751776541</v>
      </c>
      <c r="CZ848" s="17">
        <v>12.850477450686901</v>
      </c>
      <c r="DA848" s="18">
        <v>13.122327864942401</v>
      </c>
      <c r="DB848" s="18">
        <v>12.9519122710168</v>
      </c>
      <c r="DC848" s="18">
        <v>12.9042799056368</v>
      </c>
      <c r="DD848" s="18">
        <v>12.906544111865699</v>
      </c>
      <c r="DE848" s="19">
        <v>12.9794654086893</v>
      </c>
      <c r="DF848" s="17">
        <v>5.0698540157212001E-2</v>
      </c>
      <c r="DG848" s="18">
        <v>0.20247180433395301</v>
      </c>
      <c r="DH848" s="18">
        <v>0.10454125962274299</v>
      </c>
      <c r="DI848" s="18">
        <v>0.21417070992009399</v>
      </c>
      <c r="DJ848" s="18">
        <v>9.0164846743802596E-2</v>
      </c>
      <c r="DK848" s="19">
        <v>0.14618174040268</v>
      </c>
      <c r="DL848" s="17">
        <v>2.2673076430305798E-2</v>
      </c>
      <c r="DM848" s="18">
        <v>9.0548143603551207E-2</v>
      </c>
      <c r="DN848" s="18">
        <v>4.67522725939815E-2</v>
      </c>
      <c r="DO848" s="18">
        <v>9.5780053234143903E-2</v>
      </c>
      <c r="DP848" s="18">
        <v>4.0322945299998601E-2</v>
      </c>
      <c r="DQ848" s="19">
        <v>6.5374461721924196E-2</v>
      </c>
      <c r="DR848" s="20">
        <v>12.157330270119999</v>
      </c>
      <c r="DS848" s="21">
        <v>12.429180684378199</v>
      </c>
      <c r="DT848" s="21">
        <v>12.258765090451099</v>
      </c>
      <c r="DU848" s="21">
        <v>12.2111327250702</v>
      </c>
      <c r="DV848" s="21">
        <v>12.213396931299499</v>
      </c>
      <c r="DW848" s="22">
        <v>12.2863182281239</v>
      </c>
      <c r="DX848" s="20">
        <v>5.0698540157880001E-2</v>
      </c>
      <c r="DY848" s="21">
        <v>0.20247180433585299</v>
      </c>
      <c r="DZ848" s="21">
        <v>0.10454125962387401</v>
      </c>
      <c r="EA848" s="21">
        <v>0.21417070992267701</v>
      </c>
      <c r="EB848" s="21">
        <v>9.0164846745033597E-2</v>
      </c>
      <c r="EC848" s="22">
        <v>0.14618174040418999</v>
      </c>
      <c r="ED848" s="20">
        <v>2.26730764306045E-2</v>
      </c>
      <c r="EE848" s="21">
        <v>9.0548143604400597E-2</v>
      </c>
      <c r="EF848" s="21">
        <v>4.67522725944872E-2</v>
      </c>
      <c r="EG848" s="21">
        <v>9.5780053235299104E-2</v>
      </c>
      <c r="EH848" s="21">
        <v>4.0322945300549098E-2</v>
      </c>
      <c r="EI848" s="22">
        <v>6.5374461722599198E-2</v>
      </c>
    </row>
    <row r="849" spans="1:139" x14ac:dyDescent="0.2">
      <c r="A849" s="12" t="s">
        <v>5188</v>
      </c>
      <c r="B849" s="12">
        <v>2</v>
      </c>
      <c r="C849" s="12">
        <v>2</v>
      </c>
      <c r="D849" s="12">
        <v>75.25</v>
      </c>
      <c r="E849" s="12" t="s">
        <v>5192</v>
      </c>
      <c r="F849" s="12" t="s">
        <v>5189</v>
      </c>
      <c r="G849" s="12">
        <v>329149.92749999999</v>
      </c>
      <c r="H849" s="12">
        <v>447051.97989999998</v>
      </c>
      <c r="I849" s="12">
        <v>306896.29759999999</v>
      </c>
      <c r="J849" s="12">
        <v>232418.74590000001</v>
      </c>
      <c r="K849" s="12">
        <v>400480.1348</v>
      </c>
      <c r="L849" s="12">
        <v>549178.76930000004</v>
      </c>
      <c r="M849" s="12">
        <v>554362.33929999999</v>
      </c>
      <c r="N849" s="12">
        <v>559828.32700000005</v>
      </c>
      <c r="O849" s="12">
        <v>580785.86219999997</v>
      </c>
      <c r="P849" s="12">
        <v>551719.89309999999</v>
      </c>
      <c r="Q849" s="12">
        <v>428100.76610000001</v>
      </c>
      <c r="R849" s="12">
        <v>490711.44819999998</v>
      </c>
      <c r="S849" s="12">
        <v>406546.88030000002</v>
      </c>
      <c r="T849" s="12">
        <v>482147.38390000002</v>
      </c>
      <c r="U849" s="12">
        <v>419824.35460000002</v>
      </c>
      <c r="V849" s="12">
        <v>487288.47940000001</v>
      </c>
      <c r="W849" s="12">
        <v>292722.81689999998</v>
      </c>
      <c r="X849" s="12">
        <v>537824.98219999997</v>
      </c>
      <c r="Y849" s="12">
        <v>432601.06550000003</v>
      </c>
      <c r="Z849" s="12">
        <v>274421.35960000003</v>
      </c>
      <c r="AA849" s="12">
        <v>376816.96010000003</v>
      </c>
      <c r="AB849" s="12">
        <v>319210.89860000001</v>
      </c>
      <c r="AC849" s="12">
        <v>415763.66749999998</v>
      </c>
      <c r="AD849" s="12">
        <v>406715.83059999999</v>
      </c>
      <c r="AE849" s="12">
        <v>481601.44010000001</v>
      </c>
      <c r="AF849" s="12">
        <v>405930.02539999998</v>
      </c>
      <c r="AG849" s="12">
        <v>395589.08149999997</v>
      </c>
      <c r="AH849" s="12">
        <v>378385.22249999997</v>
      </c>
      <c r="AI849" s="12">
        <v>367377.40360000002</v>
      </c>
      <c r="AJ849" s="12">
        <v>423370.94689999998</v>
      </c>
      <c r="AK849" s="12">
        <v>436581.43689999997</v>
      </c>
      <c r="AL849" s="12">
        <v>418322.99540000001</v>
      </c>
      <c r="AM849" s="12">
        <v>303971.12329999998</v>
      </c>
      <c r="AN849" s="12">
        <v>235348.97140000001</v>
      </c>
      <c r="AO849" s="12">
        <v>438809.29969999997</v>
      </c>
      <c r="AP849" s="12">
        <v>564838.25269999995</v>
      </c>
      <c r="AQ849" s="12">
        <v>336433.27620000002</v>
      </c>
      <c r="AR849" s="12">
        <v>451136.11859999999</v>
      </c>
      <c r="AS849" s="12">
        <v>477048.67700000003</v>
      </c>
      <c r="AT849" s="12">
        <v>307213.77279999998</v>
      </c>
      <c r="AU849" s="12">
        <v>436872.43239999999</v>
      </c>
      <c r="AV849" s="12">
        <v>654427.68050000002</v>
      </c>
      <c r="AW849" s="12">
        <v>446201.39730000001</v>
      </c>
      <c r="AX849" s="12">
        <v>595696.06469999999</v>
      </c>
      <c r="AY849" s="12">
        <v>473268.27149999997</v>
      </c>
      <c r="AZ849" s="12">
        <v>733705.13300000003</v>
      </c>
      <c r="BA849" s="12">
        <v>241207.65530000001</v>
      </c>
      <c r="BB849" s="12">
        <v>542524.68319999997</v>
      </c>
      <c r="BC849" s="12">
        <v>354153.40980000002</v>
      </c>
      <c r="BD849" s="12">
        <v>317864.34139999998</v>
      </c>
      <c r="BE849" s="12">
        <v>417830.0845</v>
      </c>
      <c r="BF849" s="12">
        <v>414698.7697</v>
      </c>
      <c r="BG849" s="12">
        <v>415763.66749999998</v>
      </c>
      <c r="BH849" s="12">
        <v>306717.76130000001</v>
      </c>
      <c r="BI849" s="12">
        <v>574548.51459999999</v>
      </c>
      <c r="BJ849" s="12">
        <v>512778.70569999999</v>
      </c>
      <c r="BK849" s="12">
        <v>377536.55709999998</v>
      </c>
      <c r="BL849" s="12">
        <v>416923.89370000002</v>
      </c>
      <c r="BM849" s="12">
        <v>243364.14660000001</v>
      </c>
      <c r="BN849" s="12">
        <v>400398.5735</v>
      </c>
      <c r="BO849" s="11" t="s">
        <v>287</v>
      </c>
      <c r="BP849" s="11" t="s">
        <v>288</v>
      </c>
      <c r="BQ849" s="11" t="s">
        <v>289</v>
      </c>
      <c r="BR849" s="11" t="s">
        <v>290</v>
      </c>
      <c r="BS849" s="11" t="s">
        <v>291</v>
      </c>
      <c r="BT849" s="11" t="s">
        <v>292</v>
      </c>
      <c r="BU849" s="11" t="s">
        <v>5190</v>
      </c>
      <c r="BV849" s="11" t="s">
        <v>5191</v>
      </c>
      <c r="BW849" s="12">
        <f t="shared" si="67"/>
        <v>4</v>
      </c>
      <c r="BX849" s="12">
        <f t="shared" si="68"/>
        <v>0</v>
      </c>
      <c r="BY849" s="12">
        <f t="shared" si="69"/>
        <v>1.6293006638525205</v>
      </c>
      <c r="BZ849" s="23">
        <f t="shared" si="70"/>
        <v>1.3172739631527521</v>
      </c>
      <c r="CA849" s="24">
        <f t="shared" si="71"/>
        <v>1.2368730495158093</v>
      </c>
      <c r="CB849" s="13">
        <v>4.030998E-3</v>
      </c>
      <c r="CC849" s="13">
        <v>2.6717076999999999E-2</v>
      </c>
      <c r="CD849" s="13">
        <v>6.9678063050334499E-3</v>
      </c>
      <c r="CE849" s="13">
        <v>3.1858151822479197E-2</v>
      </c>
      <c r="CF849" s="13">
        <v>0.90182251419265602</v>
      </c>
      <c r="CG849" s="12">
        <v>7</v>
      </c>
      <c r="CH849" s="14">
        <v>343199.41713999998</v>
      </c>
      <c r="CI849" s="15">
        <v>559175.03818000003</v>
      </c>
      <c r="CJ849" s="15">
        <v>445466.16661999997</v>
      </c>
      <c r="CK849" s="15">
        <v>404971.74072</v>
      </c>
      <c r="CL849" s="15">
        <v>400021.75938</v>
      </c>
      <c r="CM849" s="15">
        <v>394130.53597999999</v>
      </c>
      <c r="CN849" s="14">
        <v>83447.733904716297</v>
      </c>
      <c r="CO849" s="15">
        <v>12709.456629813099</v>
      </c>
      <c r="CP849" s="15">
        <v>38296.271727621301</v>
      </c>
      <c r="CQ849" s="15">
        <v>117081.84288754901</v>
      </c>
      <c r="CR849" s="15">
        <v>59196.115786349801</v>
      </c>
      <c r="CS849" s="16">
        <v>22135.9544920833</v>
      </c>
      <c r="CT849" s="14">
        <v>37318.961115851896</v>
      </c>
      <c r="CU849" s="15">
        <v>5683.8417962695003</v>
      </c>
      <c r="CV849" s="15">
        <v>17126.6133735529</v>
      </c>
      <c r="CW849" s="15">
        <v>52360.591925501903</v>
      </c>
      <c r="CX849" s="15">
        <v>26473.307780445299</v>
      </c>
      <c r="CY849" s="16">
        <v>9899.4997982280202</v>
      </c>
      <c r="CZ849" s="17">
        <v>13.4142830542536</v>
      </c>
      <c r="DA849" s="18">
        <v>13.9271615209791</v>
      </c>
      <c r="DB849" s="18">
        <v>13.697102537221699</v>
      </c>
      <c r="DC849" s="18">
        <v>13.5689217310491</v>
      </c>
      <c r="DD849" s="18">
        <v>13.5834944943045</v>
      </c>
      <c r="DE849" s="19">
        <v>13.5763240559426</v>
      </c>
      <c r="DF849" s="17">
        <v>0.25336384935690098</v>
      </c>
      <c r="DG849" s="18">
        <v>2.2468368300001401E-2</v>
      </c>
      <c r="DH849" s="18">
        <v>8.5191070687590201E-2</v>
      </c>
      <c r="DI849" s="18">
        <v>0.30392499613803198</v>
      </c>
      <c r="DJ849" s="18">
        <v>0.15025821704638201</v>
      </c>
      <c r="DK849" s="19">
        <v>5.6126687811145701E-2</v>
      </c>
      <c r="DL849" s="17">
        <v>0.113307758040609</v>
      </c>
      <c r="DM849" s="18">
        <v>1.00481597724609E-2</v>
      </c>
      <c r="DN849" s="18">
        <v>3.8098605026688298E-2</v>
      </c>
      <c r="DO849" s="18">
        <v>0.1359193902852</v>
      </c>
      <c r="DP849" s="18">
        <v>6.7197517498725601E-2</v>
      </c>
      <c r="DQ849" s="19">
        <v>2.5100617859526098E-2</v>
      </c>
      <c r="DR849" s="20">
        <v>12.7211358736912</v>
      </c>
      <c r="DS849" s="21">
        <v>13.234014340418399</v>
      </c>
      <c r="DT849" s="21">
        <v>13.0039553566605</v>
      </c>
      <c r="DU849" s="21">
        <v>12.8757745504873</v>
      </c>
      <c r="DV849" s="21">
        <v>12.890347313743</v>
      </c>
      <c r="DW849" s="22">
        <v>12.883176875381</v>
      </c>
      <c r="DX849" s="20">
        <v>0.2533638493582</v>
      </c>
      <c r="DY849" s="21">
        <v>2.2468368300036699E-2</v>
      </c>
      <c r="DZ849" s="21">
        <v>8.5191070687802004E-2</v>
      </c>
      <c r="EA849" s="21">
        <v>0.30392499613915902</v>
      </c>
      <c r="EB849" s="21">
        <v>0.15025821704688799</v>
      </c>
      <c r="EC849" s="22">
        <v>5.6126687811327201E-2</v>
      </c>
      <c r="ED849" s="20">
        <v>0.113307758041191</v>
      </c>
      <c r="EE849" s="21">
        <v>1.00481597724767E-2</v>
      </c>
      <c r="EF849" s="21">
        <v>3.8098605026783E-2</v>
      </c>
      <c r="EG849" s="21">
        <v>0.13591939028570399</v>
      </c>
      <c r="EH849" s="21">
        <v>6.7197517498951906E-2</v>
      </c>
      <c r="EI849" s="22">
        <v>2.5100617859607301E-2</v>
      </c>
    </row>
    <row r="850" spans="1:139" x14ac:dyDescent="0.2">
      <c r="A850" s="12" t="s">
        <v>5193</v>
      </c>
      <c r="B850" s="12">
        <v>6</v>
      </c>
      <c r="C850" s="12">
        <v>6</v>
      </c>
      <c r="D850" s="12">
        <v>255.26</v>
      </c>
      <c r="E850" s="12" t="s">
        <v>5197</v>
      </c>
      <c r="F850" s="12" t="s">
        <v>5194</v>
      </c>
      <c r="G850" s="12">
        <v>1483170.1270000001</v>
      </c>
      <c r="H850" s="12">
        <v>1931038.7420000001</v>
      </c>
      <c r="I850" s="12">
        <v>1231278.69</v>
      </c>
      <c r="J850" s="12">
        <v>1301819.0120000001</v>
      </c>
      <c r="K850" s="12">
        <v>1346730.81</v>
      </c>
      <c r="L850" s="12">
        <v>1609937.8130000001</v>
      </c>
      <c r="M850" s="12">
        <v>1536261.274</v>
      </c>
      <c r="N850" s="12">
        <v>1783354.91</v>
      </c>
      <c r="O850" s="12">
        <v>1927349.7819999999</v>
      </c>
      <c r="P850" s="12">
        <v>2230867.7259999998</v>
      </c>
      <c r="Q850" s="12">
        <v>1641853.1459999999</v>
      </c>
      <c r="R850" s="12">
        <v>1849166.659</v>
      </c>
      <c r="S850" s="12">
        <v>1899100.2819999999</v>
      </c>
      <c r="T850" s="12">
        <v>1775811.1429999999</v>
      </c>
      <c r="U850" s="12">
        <v>2411895.145</v>
      </c>
      <c r="V850" s="12">
        <v>1855987.351</v>
      </c>
      <c r="W850" s="12">
        <v>1462264.7649999999</v>
      </c>
      <c r="X850" s="12">
        <v>1865805.02</v>
      </c>
      <c r="Y850" s="12">
        <v>1613240.6880000001</v>
      </c>
      <c r="Z850" s="12">
        <v>1197942.4839999999</v>
      </c>
      <c r="AA850" s="12">
        <v>1594638.835</v>
      </c>
      <c r="AB850" s="12">
        <v>1543682.3929999999</v>
      </c>
      <c r="AC850" s="12">
        <v>1581068.325</v>
      </c>
      <c r="AD850" s="12">
        <v>1676520.4169999999</v>
      </c>
      <c r="AE850" s="12">
        <v>1430473.696</v>
      </c>
      <c r="AF850" s="12">
        <v>1596094.8540000001</v>
      </c>
      <c r="AG850" s="12">
        <v>1367869.35</v>
      </c>
      <c r="AH850" s="12">
        <v>1562081.9369999999</v>
      </c>
      <c r="AI850" s="12">
        <v>1783502.9750000001</v>
      </c>
      <c r="AJ850" s="12">
        <v>1552047.5759999999</v>
      </c>
      <c r="AK850" s="12">
        <v>1967263.2169999999</v>
      </c>
      <c r="AL850" s="12">
        <v>1806944.04</v>
      </c>
      <c r="AM850" s="12">
        <v>1219542.7879999999</v>
      </c>
      <c r="AN850" s="12">
        <v>1318231.73</v>
      </c>
      <c r="AO850" s="12">
        <v>1475623.763</v>
      </c>
      <c r="AP850" s="12">
        <v>1655844.166</v>
      </c>
      <c r="AQ850" s="12">
        <v>932331.39569999999</v>
      </c>
      <c r="AR850" s="12">
        <v>1437111.652</v>
      </c>
      <c r="AS850" s="12">
        <v>1583095.808</v>
      </c>
      <c r="AT850" s="12">
        <v>1242212.3970000001</v>
      </c>
      <c r="AU850" s="12">
        <v>1675494.263</v>
      </c>
      <c r="AV850" s="12">
        <v>2466104.7790000001</v>
      </c>
      <c r="AW850" s="12">
        <v>2084338.216</v>
      </c>
      <c r="AX850" s="12">
        <v>2194025.6140000001</v>
      </c>
      <c r="AY850" s="12">
        <v>2718930.986</v>
      </c>
      <c r="AZ850" s="12">
        <v>2794540.6129999999</v>
      </c>
      <c r="BA850" s="12">
        <v>1204926.419</v>
      </c>
      <c r="BB850" s="12">
        <v>1882109.071</v>
      </c>
      <c r="BC850" s="12">
        <v>1320696.4480000001</v>
      </c>
      <c r="BD850" s="12">
        <v>1387585.862</v>
      </c>
      <c r="BE850" s="12">
        <v>1768200.8770000001</v>
      </c>
      <c r="BF850" s="12">
        <v>2005455.3019999999</v>
      </c>
      <c r="BG850" s="12">
        <v>1581068.325</v>
      </c>
      <c r="BH850" s="12">
        <v>1264319.091</v>
      </c>
      <c r="BI850" s="12">
        <v>1706549.1680000001</v>
      </c>
      <c r="BJ850" s="12">
        <v>2016218.0719999999</v>
      </c>
      <c r="BK850" s="12">
        <v>1305447.2660000001</v>
      </c>
      <c r="BL850" s="12">
        <v>1721180.5460000001</v>
      </c>
      <c r="BM850" s="12">
        <v>1181457.202</v>
      </c>
      <c r="BN850" s="12">
        <v>1467832.5</v>
      </c>
      <c r="BO850" s="11" t="s">
        <v>772</v>
      </c>
      <c r="BP850" s="11" t="s">
        <v>773</v>
      </c>
      <c r="BQ850" s="11" t="s">
        <v>289</v>
      </c>
      <c r="BR850" s="11" t="s">
        <v>290</v>
      </c>
      <c r="BS850" s="11" t="s">
        <v>774</v>
      </c>
      <c r="BT850" s="11" t="s">
        <v>775</v>
      </c>
      <c r="BU850" s="11" t="s">
        <v>5195</v>
      </c>
      <c r="BV850" s="11" t="s">
        <v>5196</v>
      </c>
      <c r="BW850" s="12">
        <f t="shared" si="67"/>
        <v>8</v>
      </c>
      <c r="BX850" s="12">
        <f t="shared" si="68"/>
        <v>0</v>
      </c>
      <c r="BY850" s="12">
        <f t="shared" si="69"/>
        <v>1.3131035494757632</v>
      </c>
      <c r="BZ850" s="23">
        <f t="shared" si="70"/>
        <v>1.1576078204385616</v>
      </c>
      <c r="CA850" s="24">
        <f t="shared" si="71"/>
        <v>1.1343250505843092</v>
      </c>
      <c r="CB850" s="13">
        <v>4.9164518999999997E-2</v>
      </c>
      <c r="CC850" s="13">
        <v>0.15012737000000001</v>
      </c>
      <c r="CD850" s="13">
        <v>1.6154727628051899E-2</v>
      </c>
      <c r="CE850" s="13">
        <v>5.6376702538711902E-2</v>
      </c>
      <c r="CF850" s="13">
        <v>0.43052555589122099</v>
      </c>
      <c r="CG850" s="12">
        <v>1</v>
      </c>
      <c r="CH850" s="14">
        <v>1458807.4761999999</v>
      </c>
      <c r="CI850" s="15">
        <v>1817554.301</v>
      </c>
      <c r="CJ850" s="15">
        <v>1915565.2749999999</v>
      </c>
      <c r="CK850" s="15">
        <v>1599048.0615999999</v>
      </c>
      <c r="CL850" s="15">
        <v>1565276.7331999999</v>
      </c>
      <c r="CM850" s="15">
        <v>1572319.3384</v>
      </c>
      <c r="CN850" s="14">
        <v>279540.61095889902</v>
      </c>
      <c r="CO850" s="15">
        <v>276714.20563746803</v>
      </c>
      <c r="CP850" s="15">
        <v>293884.65383046499</v>
      </c>
      <c r="CQ850" s="15">
        <v>281502.15742819803</v>
      </c>
      <c r="CR850" s="15">
        <v>89617.0170030554</v>
      </c>
      <c r="CS850" s="16">
        <v>147884.54111623199</v>
      </c>
      <c r="CT850" s="14">
        <v>125014.361715184</v>
      </c>
      <c r="CU850" s="15">
        <v>123750.35482904701</v>
      </c>
      <c r="CV850" s="15">
        <v>131429.21270178299</v>
      </c>
      <c r="CW850" s="15">
        <v>125891.59196446001</v>
      </c>
      <c r="CX850" s="15">
        <v>40077.9483919173</v>
      </c>
      <c r="CY850" s="16">
        <v>66135.977351451307</v>
      </c>
      <c r="CZ850" s="17">
        <v>14.873004861663899</v>
      </c>
      <c r="DA850" s="18">
        <v>15.09717377021</v>
      </c>
      <c r="DB850" s="18">
        <v>15.149979938210199</v>
      </c>
      <c r="DC850" s="18">
        <v>14.9648470109458</v>
      </c>
      <c r="DD850" s="18">
        <v>14.9553867156162</v>
      </c>
      <c r="DE850" s="19">
        <v>14.957655381757901</v>
      </c>
      <c r="DF850" s="17">
        <v>0.177585030612393</v>
      </c>
      <c r="DG850" s="18">
        <v>0.14863184437934501</v>
      </c>
      <c r="DH850" s="18">
        <v>0.14451484845092899</v>
      </c>
      <c r="DI850" s="18">
        <v>0.184807259237144</v>
      </c>
      <c r="DJ850" s="18">
        <v>5.7996560247605598E-2</v>
      </c>
      <c r="DK850" s="19">
        <v>9.4419138814516898E-2</v>
      </c>
      <c r="DL850" s="17">
        <v>7.94184400471383E-2</v>
      </c>
      <c r="DM850" s="18">
        <v>6.6470181530677006E-2</v>
      </c>
      <c r="DN850" s="18">
        <v>6.4629004978871293E-2</v>
      </c>
      <c r="DO850" s="18">
        <v>8.2648318877936E-2</v>
      </c>
      <c r="DP850" s="18">
        <v>2.59368502349616E-2</v>
      </c>
      <c r="DQ850" s="19">
        <v>4.2225522553249697E-2</v>
      </c>
      <c r="DR850" s="20">
        <v>14.179857681103799</v>
      </c>
      <c r="DS850" s="21">
        <v>14.40402658965</v>
      </c>
      <c r="DT850" s="21">
        <v>14.456832757650201</v>
      </c>
      <c r="DU850" s="21">
        <v>14.271699830385799</v>
      </c>
      <c r="DV850" s="21">
        <v>14.262239535056199</v>
      </c>
      <c r="DW850" s="22">
        <v>14.2645082011979</v>
      </c>
      <c r="DX850" s="20">
        <v>0.17758503061243</v>
      </c>
      <c r="DY850" s="21">
        <v>0.148631844379367</v>
      </c>
      <c r="DZ850" s="21">
        <v>0.144514848450947</v>
      </c>
      <c r="EA850" s="21">
        <v>0.18480725923718599</v>
      </c>
      <c r="EB850" s="21">
        <v>5.7996560247617401E-2</v>
      </c>
      <c r="EC850" s="22">
        <v>9.4419138814536493E-2</v>
      </c>
      <c r="ED850" s="20">
        <v>7.9418440047154995E-2</v>
      </c>
      <c r="EE850" s="21">
        <v>6.6470181530686998E-2</v>
      </c>
      <c r="EF850" s="21">
        <v>6.4629004978879703E-2</v>
      </c>
      <c r="EG850" s="21">
        <v>8.2648318877954804E-2</v>
      </c>
      <c r="EH850" s="21">
        <v>2.5936850234966901E-2</v>
      </c>
      <c r="EI850" s="22">
        <v>4.2225522553258503E-2</v>
      </c>
    </row>
    <row r="851" spans="1:139" x14ac:dyDescent="0.2">
      <c r="A851" s="12" t="s">
        <v>5198</v>
      </c>
      <c r="B851" s="12">
        <v>3</v>
      </c>
      <c r="C851" s="12">
        <v>3</v>
      </c>
      <c r="D851" s="12">
        <v>193.38</v>
      </c>
      <c r="E851" s="12" t="s">
        <v>5199</v>
      </c>
      <c r="F851" s="12" t="s">
        <v>4405</v>
      </c>
      <c r="G851" s="12">
        <v>2305669.9569999999</v>
      </c>
      <c r="H851" s="12">
        <v>2037307.56</v>
      </c>
      <c r="I851" s="12">
        <v>2106622.8969999999</v>
      </c>
      <c r="J851" s="12">
        <v>2000436.145</v>
      </c>
      <c r="K851" s="12">
        <v>1715110.9820000001</v>
      </c>
      <c r="L851" s="12">
        <v>2452522.7760000001</v>
      </c>
      <c r="M851" s="12">
        <v>2405335.9190000002</v>
      </c>
      <c r="N851" s="12">
        <v>2595550.2560000001</v>
      </c>
      <c r="O851" s="12">
        <v>2350806.389</v>
      </c>
      <c r="P851" s="12">
        <v>2600213.327</v>
      </c>
      <c r="Q851" s="12">
        <v>2536747.9640000002</v>
      </c>
      <c r="R851" s="12">
        <v>2347882.3739999998</v>
      </c>
      <c r="S851" s="12">
        <v>1927076.4350000001</v>
      </c>
      <c r="T851" s="12">
        <v>1863720.9269999999</v>
      </c>
      <c r="U851" s="12">
        <v>2757575.0109999999</v>
      </c>
      <c r="V851" s="12">
        <v>1804766.48</v>
      </c>
      <c r="W851" s="12">
        <v>1680978.5430000001</v>
      </c>
      <c r="X851" s="12">
        <v>1459796.8910000001</v>
      </c>
      <c r="Y851" s="12">
        <v>1438930.5379999999</v>
      </c>
      <c r="Z851" s="12">
        <v>1805961.6640000001</v>
      </c>
      <c r="AA851" s="12">
        <v>2052676.0689999999</v>
      </c>
      <c r="AB851" s="12">
        <v>1589494.3629999999</v>
      </c>
      <c r="AC851" s="12">
        <v>2109253.0499999998</v>
      </c>
      <c r="AD851" s="12">
        <v>2113508.1189999999</v>
      </c>
      <c r="AE851" s="12">
        <v>1573541.6159999999</v>
      </c>
      <c r="AF851" s="12">
        <v>1880234.59</v>
      </c>
      <c r="AG851" s="12">
        <v>1901296.2209999999</v>
      </c>
      <c r="AH851" s="12">
        <v>1328833.615</v>
      </c>
      <c r="AI851" s="12">
        <v>1403658.4620000001</v>
      </c>
      <c r="AJ851" s="12">
        <v>2057176.49</v>
      </c>
      <c r="AK851" s="12">
        <v>3058219.4279999998</v>
      </c>
      <c r="AL851" s="12">
        <v>1906383.6850000001</v>
      </c>
      <c r="AM851" s="12">
        <v>2086543.675</v>
      </c>
      <c r="AN851" s="12">
        <v>2025656.6969999999</v>
      </c>
      <c r="AO851" s="12">
        <v>1879260.8759999999</v>
      </c>
      <c r="AP851" s="12">
        <v>2522454.9029999999</v>
      </c>
      <c r="AQ851" s="12">
        <v>1459758.3319999999</v>
      </c>
      <c r="AR851" s="12">
        <v>2091617.04</v>
      </c>
      <c r="AS851" s="12">
        <v>1930916.6259999999</v>
      </c>
      <c r="AT851" s="12">
        <v>1447874.83</v>
      </c>
      <c r="AU851" s="12">
        <v>2588725.2280000001</v>
      </c>
      <c r="AV851" s="12">
        <v>3131207.193</v>
      </c>
      <c r="AW851" s="12">
        <v>2115043.159</v>
      </c>
      <c r="AX851" s="12">
        <v>2302638.693</v>
      </c>
      <c r="AY851" s="12">
        <v>3108616.1260000002</v>
      </c>
      <c r="AZ851" s="12">
        <v>2717417.8870000001</v>
      </c>
      <c r="BA851" s="12">
        <v>1385149.601</v>
      </c>
      <c r="BB851" s="12">
        <v>1472553.102</v>
      </c>
      <c r="BC851" s="12">
        <v>1177995.611</v>
      </c>
      <c r="BD851" s="12">
        <v>2091859.088</v>
      </c>
      <c r="BE851" s="12">
        <v>2276091.3289999999</v>
      </c>
      <c r="BF851" s="12">
        <v>2064971.3389999999</v>
      </c>
      <c r="BG851" s="12">
        <v>2109253.0499999998</v>
      </c>
      <c r="BH851" s="12">
        <v>1593865.8640000001</v>
      </c>
      <c r="BI851" s="12">
        <v>1877228.602</v>
      </c>
      <c r="BJ851" s="12">
        <v>2375148.915</v>
      </c>
      <c r="BK851" s="12">
        <v>1814531.45</v>
      </c>
      <c r="BL851" s="12">
        <v>1464175.797</v>
      </c>
      <c r="BM851" s="12">
        <v>929834.38930000004</v>
      </c>
      <c r="BN851" s="12">
        <v>1945552.8019999999</v>
      </c>
      <c r="BQ851" s="11" t="s">
        <v>1543</v>
      </c>
      <c r="BR851" s="11" t="s">
        <v>1544</v>
      </c>
      <c r="BS851" s="11" t="s">
        <v>174</v>
      </c>
      <c r="BT851" s="11" t="s">
        <v>175</v>
      </c>
      <c r="BU851" s="11" t="s">
        <v>1545</v>
      </c>
      <c r="BV851" s="11" t="s">
        <v>1546</v>
      </c>
      <c r="BW851" s="12">
        <f t="shared" si="67"/>
        <v>4</v>
      </c>
      <c r="BX851" s="12">
        <f t="shared" si="68"/>
        <v>12</v>
      </c>
      <c r="BY851" s="12">
        <f t="shared" si="69"/>
        <v>1.5145019777117756</v>
      </c>
      <c r="BZ851" s="23">
        <f t="shared" si="70"/>
        <v>1.2362666419803705</v>
      </c>
      <c r="CA851" s="24">
        <f t="shared" si="71"/>
        <v>1.2250609425857364</v>
      </c>
      <c r="CB851" s="13">
        <v>4.1919800000000002E-4</v>
      </c>
      <c r="CC851" s="13">
        <v>5.3494720000000001E-3</v>
      </c>
      <c r="CD851" s="13">
        <v>2.14397311166507E-3</v>
      </c>
      <c r="CE851" s="13">
        <v>1.4321070394325199E-2</v>
      </c>
      <c r="CF851" s="13">
        <v>0.93098788868241</v>
      </c>
      <c r="CG851" s="12">
        <v>3</v>
      </c>
      <c r="CH851" s="14">
        <v>2033029.5082</v>
      </c>
      <c r="CI851" s="15">
        <v>2480885.7333999998</v>
      </c>
      <c r="CJ851" s="15">
        <v>2286600.5422</v>
      </c>
      <c r="CK851" s="15">
        <v>1638086.8232</v>
      </c>
      <c r="CL851" s="15">
        <v>1887694.6433999999</v>
      </c>
      <c r="CM851" s="15">
        <v>1714239.8755999999</v>
      </c>
      <c r="CN851" s="14">
        <v>213249.63045103001</v>
      </c>
      <c r="CO851" s="15">
        <v>112716.34196660999</v>
      </c>
      <c r="CP851" s="15">
        <v>386079.94587036298</v>
      </c>
      <c r="CQ851" s="15">
        <v>179759.76722457801</v>
      </c>
      <c r="CR851" s="15">
        <v>280586.10797129403</v>
      </c>
      <c r="CS851" s="16">
        <v>326017.11735840101</v>
      </c>
      <c r="CT851" s="14">
        <v>95368.133973042597</v>
      </c>
      <c r="CU851" s="15">
        <v>50408.280562490501</v>
      </c>
      <c r="CV851" s="15">
        <v>172660.20074311399</v>
      </c>
      <c r="CW851" s="15">
        <v>80391.011826738802</v>
      </c>
      <c r="CX851" s="15">
        <v>125481.92219318201</v>
      </c>
      <c r="CY851" s="16">
        <v>145799.287248382</v>
      </c>
      <c r="CZ851" s="17">
        <v>15.213643651221499</v>
      </c>
      <c r="DA851" s="18">
        <v>15.416449180769799</v>
      </c>
      <c r="DB851" s="18">
        <v>15.3241232289355</v>
      </c>
      <c r="DC851" s="18">
        <v>14.9972773371502</v>
      </c>
      <c r="DD851" s="18">
        <v>15.134772187352</v>
      </c>
      <c r="DE851" s="19">
        <v>15.0323878234042</v>
      </c>
      <c r="DF851" s="17">
        <v>0.10744822618908501</v>
      </c>
      <c r="DG851" s="18">
        <v>4.5371392749151598E-2</v>
      </c>
      <c r="DH851" s="18">
        <v>0.17099654221984301</v>
      </c>
      <c r="DI851" s="18">
        <v>0.111286069730842</v>
      </c>
      <c r="DJ851" s="18">
        <v>0.15360196415716201</v>
      </c>
      <c r="DK851" s="19">
        <v>0.197595086004832</v>
      </c>
      <c r="DL851" s="17">
        <v>4.8052307564113397E-2</v>
      </c>
      <c r="DM851" s="18">
        <v>2.02907036841888E-2</v>
      </c>
      <c r="DN851" s="18">
        <v>7.6471978464196497E-2</v>
      </c>
      <c r="DO851" s="18">
        <v>4.9768643373388703E-2</v>
      </c>
      <c r="DP851" s="18">
        <v>6.8692886666579994E-2</v>
      </c>
      <c r="DQ851" s="19">
        <v>8.8367208865344396E-2</v>
      </c>
      <c r="DR851" s="20">
        <v>14.520496470661501</v>
      </c>
      <c r="DS851" s="21">
        <v>14.723302000209801</v>
      </c>
      <c r="DT851" s="21">
        <v>14.6309760483755</v>
      </c>
      <c r="DU851" s="21">
        <v>14.304130156590199</v>
      </c>
      <c r="DV851" s="21">
        <v>14.441625006792</v>
      </c>
      <c r="DW851" s="22">
        <v>14.339240642844199</v>
      </c>
      <c r="DX851" s="20">
        <v>0.10744822618909899</v>
      </c>
      <c r="DY851" s="21">
        <v>4.5371392749155297E-2</v>
      </c>
      <c r="DZ851" s="21">
        <v>0.17099654221985999</v>
      </c>
      <c r="EA851" s="21">
        <v>0.111286069730863</v>
      </c>
      <c r="EB851" s="21">
        <v>0.15360196415718499</v>
      </c>
      <c r="EC851" s="22">
        <v>0.19759508600487</v>
      </c>
      <c r="ED851" s="20">
        <v>4.8052307564119802E-2</v>
      </c>
      <c r="EE851" s="21">
        <v>2.02907036841905E-2</v>
      </c>
      <c r="EF851" s="21">
        <v>7.6471978464204102E-2</v>
      </c>
      <c r="EG851" s="21">
        <v>4.9768643373398397E-2</v>
      </c>
      <c r="EH851" s="21">
        <v>6.8692886666590305E-2</v>
      </c>
      <c r="EI851" s="22">
        <v>8.8367208865361202E-2</v>
      </c>
    </row>
    <row r="852" spans="1:139" x14ac:dyDescent="0.2">
      <c r="A852" s="12" t="s">
        <v>5200</v>
      </c>
      <c r="B852" s="12">
        <v>7</v>
      </c>
      <c r="C852" s="12">
        <v>7</v>
      </c>
      <c r="D852" s="12">
        <v>421.02</v>
      </c>
      <c r="E852" s="12" t="s">
        <v>5206</v>
      </c>
      <c r="F852" s="12" t="s">
        <v>5201</v>
      </c>
      <c r="G852" s="12">
        <v>1872569.189</v>
      </c>
      <c r="H852" s="12">
        <v>1835956.101</v>
      </c>
      <c r="I852" s="12">
        <v>1837050.899</v>
      </c>
      <c r="J852" s="12">
        <v>1892227.5149999999</v>
      </c>
      <c r="K852" s="12">
        <v>1790058.122</v>
      </c>
      <c r="L852" s="12">
        <v>2149157.932</v>
      </c>
      <c r="M852" s="12">
        <v>2218241.8620000002</v>
      </c>
      <c r="N852" s="12">
        <v>2411054.2650000001</v>
      </c>
      <c r="O852" s="12">
        <v>2263248.8330000001</v>
      </c>
      <c r="P852" s="12">
        <v>2867966.27</v>
      </c>
      <c r="Q852" s="12">
        <v>2197703.2149999999</v>
      </c>
      <c r="R852" s="12">
        <v>2303884.5410000002</v>
      </c>
      <c r="S852" s="12">
        <v>1939146.7239999999</v>
      </c>
      <c r="T852" s="12">
        <v>1842247.169</v>
      </c>
      <c r="U852" s="12">
        <v>1881671.527</v>
      </c>
      <c r="V852" s="12">
        <v>2021840.3770000001</v>
      </c>
      <c r="W852" s="12">
        <v>1867577.9010000001</v>
      </c>
      <c r="X852" s="12">
        <v>1890832.0149999999</v>
      </c>
      <c r="Y852" s="12">
        <v>1795164.5079999999</v>
      </c>
      <c r="Z852" s="12">
        <v>2186904.648</v>
      </c>
      <c r="AA852" s="12">
        <v>1983119.78</v>
      </c>
      <c r="AB852" s="12">
        <v>1718373.969</v>
      </c>
      <c r="AC852" s="12">
        <v>2170902.037</v>
      </c>
      <c r="AD852" s="12">
        <v>1906639.2320000001</v>
      </c>
      <c r="AE852" s="12">
        <v>1809654.0649999999</v>
      </c>
      <c r="AF852" s="12">
        <v>2025662.642</v>
      </c>
      <c r="AG852" s="12">
        <v>2080498.513</v>
      </c>
      <c r="AH852" s="12">
        <v>1693548.2790000001</v>
      </c>
      <c r="AI852" s="12">
        <v>1781283.254</v>
      </c>
      <c r="AJ852" s="12">
        <v>2124839.4539999999</v>
      </c>
      <c r="AK852" s="12">
        <v>2483758.5520000001</v>
      </c>
      <c r="AL852" s="12">
        <v>1717971.7120000001</v>
      </c>
      <c r="AM852" s="12">
        <v>1819541.095</v>
      </c>
      <c r="AN852" s="12">
        <v>1916083.8230000001</v>
      </c>
      <c r="AO852" s="12">
        <v>1961381.06</v>
      </c>
      <c r="AP852" s="12">
        <v>2210439.804</v>
      </c>
      <c r="AQ852" s="12">
        <v>1346214.0630000001</v>
      </c>
      <c r="AR852" s="12">
        <v>1942941.453</v>
      </c>
      <c r="AS852" s="12">
        <v>1858998.182</v>
      </c>
      <c r="AT852" s="12">
        <v>1596967.5</v>
      </c>
      <c r="AU852" s="12">
        <v>2242733.5460000001</v>
      </c>
      <c r="AV852" s="12">
        <v>3072530.3480000002</v>
      </c>
      <c r="AW852" s="12">
        <v>2128290.7820000001</v>
      </c>
      <c r="AX852" s="12">
        <v>2276107.7319999998</v>
      </c>
      <c r="AY852" s="12">
        <v>2121209.5520000001</v>
      </c>
      <c r="AZ852" s="12">
        <v>3044263.7680000002</v>
      </c>
      <c r="BA852" s="12">
        <v>1538910.057</v>
      </c>
      <c r="BB852" s="12">
        <v>1907354.76</v>
      </c>
      <c r="BC852" s="12">
        <v>1469630.2949999999</v>
      </c>
      <c r="BD852" s="12">
        <v>2533108.2340000002</v>
      </c>
      <c r="BE852" s="12">
        <v>2198964.466</v>
      </c>
      <c r="BF852" s="12">
        <v>2232403.6370000001</v>
      </c>
      <c r="BG852" s="12">
        <v>2170902.037</v>
      </c>
      <c r="BH852" s="12">
        <v>1437859.2439999999</v>
      </c>
      <c r="BI852" s="12">
        <v>2158909.7719999999</v>
      </c>
      <c r="BJ852" s="12">
        <v>2558856.46</v>
      </c>
      <c r="BK852" s="12">
        <v>1985555.9269999999</v>
      </c>
      <c r="BL852" s="12">
        <v>1866036.781</v>
      </c>
      <c r="BM852" s="12">
        <v>1179986.7779999999</v>
      </c>
      <c r="BN852" s="12">
        <v>2009544.331</v>
      </c>
      <c r="BQ852" s="11" t="s">
        <v>5202</v>
      </c>
      <c r="BR852" s="11" t="s">
        <v>5203</v>
      </c>
      <c r="BU852" s="11" t="s">
        <v>5204</v>
      </c>
      <c r="BV852" s="11" t="s">
        <v>5205</v>
      </c>
      <c r="BW852" s="12">
        <f t="shared" si="67"/>
        <v>4</v>
      </c>
      <c r="BX852" s="12">
        <f t="shared" si="68"/>
        <v>0</v>
      </c>
      <c r="BY852" s="12">
        <f t="shared" si="69"/>
        <v>1.2906206645231579</v>
      </c>
      <c r="BZ852" s="23">
        <f t="shared" si="70"/>
        <v>1.1838828603309783</v>
      </c>
      <c r="CA852" s="24">
        <f t="shared" si="71"/>
        <v>1.0901590923973161</v>
      </c>
      <c r="CB852" s="13">
        <v>3.0361289999999998E-3</v>
      </c>
      <c r="CC852" s="13">
        <v>2.1814205999999999E-2</v>
      </c>
      <c r="CD852" s="13">
        <v>8.5566852400047796E-3</v>
      </c>
      <c r="CE852" s="13">
        <v>3.6949322627293398E-2</v>
      </c>
      <c r="CF852" s="13">
        <v>0.248274959994955</v>
      </c>
      <c r="CG852" s="12">
        <v>7</v>
      </c>
      <c r="CH852" s="14">
        <v>1845572.3651999999</v>
      </c>
      <c r="CI852" s="15">
        <v>2381933.8324000002</v>
      </c>
      <c r="CJ852" s="15">
        <v>2032930.6351999999</v>
      </c>
      <c r="CK852" s="15">
        <v>1952463.8898</v>
      </c>
      <c r="CL852" s="15">
        <v>1917737.8166</v>
      </c>
      <c r="CM852" s="15">
        <v>1941166.4284000001</v>
      </c>
      <c r="CN852" s="14">
        <v>39218.779365182199</v>
      </c>
      <c r="CO852" s="15">
        <v>288158.52410489798</v>
      </c>
      <c r="CP852" s="15">
        <v>205305.22778152701</v>
      </c>
      <c r="CQ852" s="15">
        <v>154533.799443828</v>
      </c>
      <c r="CR852" s="15">
        <v>173145.99569345301</v>
      </c>
      <c r="CS852" s="16">
        <v>191811.23377769001</v>
      </c>
      <c r="CT852" s="14">
        <v>17539.171331022699</v>
      </c>
      <c r="CU852" s="15">
        <v>128868.409638913</v>
      </c>
      <c r="CV852" s="15">
        <v>91815.289091114304</v>
      </c>
      <c r="CW852" s="15">
        <v>69109.616075543905</v>
      </c>
      <c r="CX852" s="15">
        <v>77433.243280489201</v>
      </c>
      <c r="CY852" s="16">
        <v>85780.591515003602</v>
      </c>
      <c r="CZ852" s="17">
        <v>15.121265955579</v>
      </c>
      <c r="DA852" s="18">
        <v>15.3711096624766</v>
      </c>
      <c r="DB852" s="18">
        <v>15.2141385585678</v>
      </c>
      <c r="DC852" s="18">
        <v>15.175307995382701</v>
      </c>
      <c r="DD852" s="18">
        <v>15.156591803506201</v>
      </c>
      <c r="DE852" s="19">
        <v>15.1679298576995</v>
      </c>
      <c r="DF852" s="17">
        <v>2.13041674000163E-2</v>
      </c>
      <c r="DG852" s="18">
        <v>0.114821998258342</v>
      </c>
      <c r="DH852" s="18">
        <v>9.9445887371183303E-2</v>
      </c>
      <c r="DI852" s="18">
        <v>7.7633084024660196E-2</v>
      </c>
      <c r="DJ852" s="18">
        <v>8.9296341731325293E-2</v>
      </c>
      <c r="DK852" s="19">
        <v>0.100900592093169</v>
      </c>
      <c r="DL852" s="17">
        <v>9.5275133020943006E-3</v>
      </c>
      <c r="DM852" s="18">
        <v>5.1349958683603002E-2</v>
      </c>
      <c r="DN852" s="18">
        <v>4.4473552848950701E-2</v>
      </c>
      <c r="DO852" s="18">
        <v>3.4718570636418603E-2</v>
      </c>
      <c r="DP852" s="18">
        <v>3.9934538050658899E-2</v>
      </c>
      <c r="DQ852" s="19">
        <v>4.5124116578060897E-2</v>
      </c>
      <c r="DR852" s="20">
        <v>14.428118775019</v>
      </c>
      <c r="DS852" s="21">
        <v>14.6779624819166</v>
      </c>
      <c r="DT852" s="21">
        <v>14.5209913780077</v>
      </c>
      <c r="DU852" s="21">
        <v>14.4821608148227</v>
      </c>
      <c r="DV852" s="21">
        <v>14.4634446229462</v>
      </c>
      <c r="DW852" s="22">
        <v>14.474782677139499</v>
      </c>
      <c r="DX852" s="20">
        <v>2.13041674000197E-2</v>
      </c>
      <c r="DY852" s="21">
        <v>0.114821998258352</v>
      </c>
      <c r="DZ852" s="21">
        <v>9.9445887371195293E-2</v>
      </c>
      <c r="EA852" s="21">
        <v>7.7633084024670201E-2</v>
      </c>
      <c r="EB852" s="21">
        <v>8.9296341731337395E-2</v>
      </c>
      <c r="EC852" s="22">
        <v>0.100900592093184</v>
      </c>
      <c r="ED852" s="20">
        <v>9.5275133020957994E-3</v>
      </c>
      <c r="EE852" s="21">
        <v>5.1349958683607297E-2</v>
      </c>
      <c r="EF852" s="21">
        <v>4.4473552848956099E-2</v>
      </c>
      <c r="EG852" s="21">
        <v>3.4718570636423099E-2</v>
      </c>
      <c r="EH852" s="21">
        <v>3.9934538050664298E-2</v>
      </c>
      <c r="EI852" s="22">
        <v>4.5124116578067197E-2</v>
      </c>
    </row>
    <row r="853" spans="1:139" x14ac:dyDescent="0.2">
      <c r="A853" s="12" t="s">
        <v>5207</v>
      </c>
      <c r="B853" s="12">
        <v>4</v>
      </c>
      <c r="C853" s="12">
        <v>4</v>
      </c>
      <c r="D853" s="12">
        <v>229.91</v>
      </c>
      <c r="E853" s="12" t="s">
        <v>5211</v>
      </c>
      <c r="F853" s="12" t="s">
        <v>5208</v>
      </c>
      <c r="G853" s="12">
        <v>2113295.3059999999</v>
      </c>
      <c r="H853" s="12">
        <v>1896966.5930000001</v>
      </c>
      <c r="I853" s="12">
        <v>1902586.5249999999</v>
      </c>
      <c r="J853" s="12">
        <v>1584776.213</v>
      </c>
      <c r="K853" s="12">
        <v>1715589.4029999999</v>
      </c>
      <c r="L853" s="12">
        <v>2026900.6410000001</v>
      </c>
      <c r="M853" s="12">
        <v>2444307.65</v>
      </c>
      <c r="N853" s="12">
        <v>2239288.4180000001</v>
      </c>
      <c r="O853" s="12">
        <v>2242535.2549999999</v>
      </c>
      <c r="P853" s="12">
        <v>2409623.3679999998</v>
      </c>
      <c r="Q853" s="12">
        <v>2413914.4929999998</v>
      </c>
      <c r="R853" s="12">
        <v>2118124.0789999999</v>
      </c>
      <c r="S853" s="12">
        <v>2217927.9279999998</v>
      </c>
      <c r="T853" s="12">
        <v>1862858.1580000001</v>
      </c>
      <c r="U853" s="12">
        <v>2160493.7000000002</v>
      </c>
      <c r="V853" s="12">
        <v>1955988.318</v>
      </c>
      <c r="W853" s="12">
        <v>1928123.52</v>
      </c>
      <c r="X853" s="12">
        <v>1917252.138</v>
      </c>
      <c r="Y853" s="12">
        <v>1961934.594</v>
      </c>
      <c r="Z853" s="12">
        <v>1569365.7520000001</v>
      </c>
      <c r="AA853" s="12">
        <v>2279708.1519999998</v>
      </c>
      <c r="AB853" s="12">
        <v>2008032.8570000001</v>
      </c>
      <c r="AC853" s="12">
        <v>2058193.2420000001</v>
      </c>
      <c r="AD853" s="12">
        <v>2067853.047</v>
      </c>
      <c r="AE853" s="12">
        <v>1707209.8289999999</v>
      </c>
      <c r="AF853" s="12">
        <v>1962275.378</v>
      </c>
      <c r="AG853" s="12">
        <v>2067493.186</v>
      </c>
      <c r="AH853" s="12">
        <v>2100908.284</v>
      </c>
      <c r="AI853" s="12">
        <v>2146746.7179999999</v>
      </c>
      <c r="AJ853" s="12">
        <v>2351569.9569999999</v>
      </c>
      <c r="AK853" s="12">
        <v>2803055.46</v>
      </c>
      <c r="AL853" s="12">
        <v>1775061.476</v>
      </c>
      <c r="AM853" s="12">
        <v>1884452.07</v>
      </c>
      <c r="AN853" s="12">
        <v>1604756.321</v>
      </c>
      <c r="AO853" s="12">
        <v>1879785.0859999999</v>
      </c>
      <c r="AP853" s="12">
        <v>2084696.4240000001</v>
      </c>
      <c r="AQ853" s="12">
        <v>1483409.6259999999</v>
      </c>
      <c r="AR853" s="12">
        <v>1804524.4169999999</v>
      </c>
      <c r="AS853" s="12">
        <v>1841984.3640000001</v>
      </c>
      <c r="AT853" s="12">
        <v>1341748.7660000001</v>
      </c>
      <c r="AU853" s="12">
        <v>2463374.9330000002</v>
      </c>
      <c r="AV853" s="12">
        <v>2824794.5580000002</v>
      </c>
      <c r="AW853" s="12">
        <v>2434264.2590000001</v>
      </c>
      <c r="AX853" s="12">
        <v>2301572.736</v>
      </c>
      <c r="AY853" s="12">
        <v>2435525.9709999999</v>
      </c>
      <c r="AZ853" s="12">
        <v>2945111.0159999998</v>
      </c>
      <c r="BA853" s="12">
        <v>1588800.4850000001</v>
      </c>
      <c r="BB853" s="12">
        <v>1934005.7520000001</v>
      </c>
      <c r="BC853" s="12">
        <v>1606158.379</v>
      </c>
      <c r="BD853" s="12">
        <v>1817808.2490000001</v>
      </c>
      <c r="BE853" s="12">
        <v>2527833.8050000002</v>
      </c>
      <c r="BF853" s="12">
        <v>2608710.2880000002</v>
      </c>
      <c r="BG853" s="12">
        <v>2058193.2420000001</v>
      </c>
      <c r="BH853" s="12">
        <v>1559435.875</v>
      </c>
      <c r="BI853" s="12">
        <v>2036694.223</v>
      </c>
      <c r="BJ853" s="12">
        <v>2478784.4339999999</v>
      </c>
      <c r="BK853" s="12">
        <v>1973144.0930000001</v>
      </c>
      <c r="BL853" s="12">
        <v>2314886.5499999998</v>
      </c>
      <c r="BM853" s="12">
        <v>1422083.0619999999</v>
      </c>
      <c r="BN853" s="12">
        <v>2223972.2940000002</v>
      </c>
      <c r="BO853" s="11" t="s">
        <v>287</v>
      </c>
      <c r="BP853" s="11" t="s">
        <v>288</v>
      </c>
      <c r="BQ853" s="11" t="s">
        <v>289</v>
      </c>
      <c r="BR853" s="11" t="s">
        <v>290</v>
      </c>
      <c r="BS853" s="11" t="s">
        <v>4568</v>
      </c>
      <c r="BT853" s="11" t="s">
        <v>4569</v>
      </c>
      <c r="BU853" s="11" t="s">
        <v>5209</v>
      </c>
      <c r="BV853" s="11" t="s">
        <v>5210</v>
      </c>
      <c r="BW853" s="12">
        <f t="shared" si="67"/>
        <v>4</v>
      </c>
      <c r="BX853" s="12">
        <f t="shared" si="68"/>
        <v>0</v>
      </c>
      <c r="BY853" s="12">
        <f t="shared" si="69"/>
        <v>1.2332998324654139</v>
      </c>
      <c r="BZ853" s="23">
        <f t="shared" si="70"/>
        <v>1.1097816538356977</v>
      </c>
      <c r="CA853" s="24">
        <f t="shared" si="71"/>
        <v>1.1112995319419858</v>
      </c>
      <c r="CB853" s="13">
        <v>7.2331419999999997E-3</v>
      </c>
      <c r="CC853" s="13">
        <v>4.0955869999999998E-2</v>
      </c>
      <c r="CD853" s="13">
        <v>9.3439485727838997E-3</v>
      </c>
      <c r="CE853" s="13">
        <v>3.8781922474418598E-2</v>
      </c>
      <c r="CF853" s="13">
        <v>0.13762027439264601</v>
      </c>
      <c r="CG853" s="12">
        <v>7</v>
      </c>
      <c r="CH853" s="14">
        <v>1842642.808</v>
      </c>
      <c r="CI853" s="15">
        <v>2272531.0663999999</v>
      </c>
      <c r="CJ853" s="15">
        <v>2154663.6716</v>
      </c>
      <c r="CK853" s="15">
        <v>1866532.8644000001</v>
      </c>
      <c r="CL853" s="15">
        <v>2024199.4254000001</v>
      </c>
      <c r="CM853" s="15">
        <v>2125798.7045999998</v>
      </c>
      <c r="CN853" s="14">
        <v>201516.032883943</v>
      </c>
      <c r="CO853" s="15">
        <v>166313.42556123401</v>
      </c>
      <c r="CP853" s="15">
        <v>198578.03463644799</v>
      </c>
      <c r="CQ853" s="15">
        <v>167166.021108774</v>
      </c>
      <c r="CR853" s="15">
        <v>205602.58374729301</v>
      </c>
      <c r="CS853" s="16">
        <v>143326.918751208</v>
      </c>
      <c r="CT853" s="14">
        <v>90120.709616916094</v>
      </c>
      <c r="CU853" s="15">
        <v>74377.625025154004</v>
      </c>
      <c r="CV853" s="15">
        <v>88806.796857081295</v>
      </c>
      <c r="CW853" s="15">
        <v>74758.917345476904</v>
      </c>
      <c r="CX853" s="15">
        <v>91948.270721708206</v>
      </c>
      <c r="CY853" s="16">
        <v>64097.746666657898</v>
      </c>
      <c r="CZ853" s="17">
        <v>15.115041490312899</v>
      </c>
      <c r="DA853" s="18">
        <v>15.327358818331501</v>
      </c>
      <c r="DB853" s="18">
        <v>15.2728182657949</v>
      </c>
      <c r="DC853" s="18">
        <v>15.129245423493501</v>
      </c>
      <c r="DD853" s="18">
        <v>15.2095382944396</v>
      </c>
      <c r="DE853" s="19">
        <v>15.261027346576601</v>
      </c>
      <c r="DF853" s="17">
        <v>0.10996275842837799</v>
      </c>
      <c r="DG853" s="18">
        <v>7.4489546251260003E-2</v>
      </c>
      <c r="DH853" s="18">
        <v>9.3757907219106096E-2</v>
      </c>
      <c r="DI853" s="18">
        <v>9.5471710978264901E-2</v>
      </c>
      <c r="DJ853" s="18">
        <v>0.104692875142133</v>
      </c>
      <c r="DK853" s="19">
        <v>6.6308671456023996E-2</v>
      </c>
      <c r="DL853" s="17">
        <v>4.91768405678484E-2</v>
      </c>
      <c r="DM853" s="18">
        <v>3.3312737806186397E-2</v>
      </c>
      <c r="DN853" s="18">
        <v>4.1929810794007899E-2</v>
      </c>
      <c r="DO853" s="18">
        <v>4.2696247135122697E-2</v>
      </c>
      <c r="DP853" s="18">
        <v>4.6820077115541599E-2</v>
      </c>
      <c r="DQ853" s="19">
        <v>2.9654139374673899E-2</v>
      </c>
      <c r="DR853" s="20">
        <v>14.421894309752901</v>
      </c>
      <c r="DS853" s="21">
        <v>14.6342116377715</v>
      </c>
      <c r="DT853" s="21">
        <v>14.579671085234899</v>
      </c>
      <c r="DU853" s="21">
        <v>14.4360982429335</v>
      </c>
      <c r="DV853" s="21">
        <v>14.5163911138796</v>
      </c>
      <c r="DW853" s="22">
        <v>14.5678801660166</v>
      </c>
      <c r="DX853" s="20">
        <v>0.10996275842839499</v>
      </c>
      <c r="DY853" s="21">
        <v>7.4489546251267205E-2</v>
      </c>
      <c r="DZ853" s="21">
        <v>9.3757907219117004E-2</v>
      </c>
      <c r="EA853" s="21">
        <v>9.54717109782805E-2</v>
      </c>
      <c r="EB853" s="21">
        <v>0.10469287514214699</v>
      </c>
      <c r="EC853" s="22">
        <v>6.6308671456031004E-2</v>
      </c>
      <c r="ED853" s="20">
        <v>4.9176840567855901E-2</v>
      </c>
      <c r="EE853" s="21">
        <v>3.3312737806189603E-2</v>
      </c>
      <c r="EF853" s="21">
        <v>4.1929810794012798E-2</v>
      </c>
      <c r="EG853" s="21">
        <v>4.2696247135129602E-2</v>
      </c>
      <c r="EH853" s="21">
        <v>4.6820077115547698E-2</v>
      </c>
      <c r="EI853" s="22">
        <v>2.9654139374677101E-2</v>
      </c>
    </row>
    <row r="854" spans="1:139" x14ac:dyDescent="0.2">
      <c r="A854" s="12" t="s">
        <v>5212</v>
      </c>
      <c r="B854" s="12">
        <v>4</v>
      </c>
      <c r="C854" s="12">
        <v>4</v>
      </c>
      <c r="D854" s="12">
        <v>142.13</v>
      </c>
      <c r="E854" s="12" t="s">
        <v>5216</v>
      </c>
      <c r="F854" s="12" t="s">
        <v>5213</v>
      </c>
      <c r="G854" s="12">
        <v>563407.89520000003</v>
      </c>
      <c r="H854" s="12">
        <v>556888.07709999999</v>
      </c>
      <c r="I854" s="12">
        <v>508489.12569999998</v>
      </c>
      <c r="J854" s="12">
        <v>404256.65220000001</v>
      </c>
      <c r="K854" s="12">
        <v>517863.8175</v>
      </c>
      <c r="L854" s="12">
        <v>606895.08759999997</v>
      </c>
      <c r="M854" s="12">
        <v>565488.19570000004</v>
      </c>
      <c r="N854" s="12">
        <v>681842.05200000003</v>
      </c>
      <c r="O854" s="12">
        <v>656593.973</v>
      </c>
      <c r="P854" s="12">
        <v>752467.78150000004</v>
      </c>
      <c r="Q854" s="12">
        <v>611753.42290000001</v>
      </c>
      <c r="R854" s="12">
        <v>598180.9804</v>
      </c>
      <c r="S854" s="12">
        <v>568911.76419999998</v>
      </c>
      <c r="T854" s="12">
        <v>557359.88370000001</v>
      </c>
      <c r="U854" s="12">
        <v>542400.29399999999</v>
      </c>
      <c r="V854" s="12">
        <v>622152.99829999998</v>
      </c>
      <c r="W854" s="12">
        <v>446102.06050000002</v>
      </c>
      <c r="X854" s="12">
        <v>556794.44559999998</v>
      </c>
      <c r="Y854" s="12">
        <v>389908.90470000001</v>
      </c>
      <c r="Z854" s="12">
        <v>414507.34409999999</v>
      </c>
      <c r="AA854" s="12">
        <v>583352.70449999999</v>
      </c>
      <c r="AB854" s="12">
        <v>545576.93229999999</v>
      </c>
      <c r="AC854" s="12">
        <v>451170.12569999998</v>
      </c>
      <c r="AD854" s="12">
        <v>523851.07539999997</v>
      </c>
      <c r="AE854" s="12">
        <v>381807.67389999999</v>
      </c>
      <c r="AF854" s="12">
        <v>583335.38280000002</v>
      </c>
      <c r="AG854" s="12">
        <v>550589.93370000005</v>
      </c>
      <c r="AH854" s="12">
        <v>516303.91149999999</v>
      </c>
      <c r="AI854" s="12">
        <v>464100.1336</v>
      </c>
      <c r="AJ854" s="12">
        <v>700731.55819999997</v>
      </c>
      <c r="AK854" s="12">
        <v>747299.05099999998</v>
      </c>
      <c r="AL854" s="12">
        <v>521100.67489999998</v>
      </c>
      <c r="AM854" s="12">
        <v>503642.47460000002</v>
      </c>
      <c r="AN854" s="12">
        <v>409353.32870000001</v>
      </c>
      <c r="AO854" s="12">
        <v>567427.54350000003</v>
      </c>
      <c r="AP854" s="12">
        <v>624200.31510000001</v>
      </c>
      <c r="AQ854" s="12">
        <v>343185.37319999997</v>
      </c>
      <c r="AR854" s="12">
        <v>549460.54359999998</v>
      </c>
      <c r="AS854" s="12">
        <v>539316.30669999996</v>
      </c>
      <c r="AT854" s="12">
        <v>418996.06849999999</v>
      </c>
      <c r="AU854" s="12">
        <v>624288.08120000002</v>
      </c>
      <c r="AV854" s="12">
        <v>797752.31030000001</v>
      </c>
      <c r="AW854" s="12">
        <v>624403.32570000004</v>
      </c>
      <c r="AX854" s="12">
        <v>688621.57180000003</v>
      </c>
      <c r="AY854" s="12">
        <v>611448.20869999996</v>
      </c>
      <c r="AZ854" s="12">
        <v>936769.21920000005</v>
      </c>
      <c r="BA854" s="12">
        <v>367594.27639999997</v>
      </c>
      <c r="BB854" s="12">
        <v>561659.90839999996</v>
      </c>
      <c r="BC854" s="12">
        <v>319203.02360000001</v>
      </c>
      <c r="BD854" s="12">
        <v>480126.99930000002</v>
      </c>
      <c r="BE854" s="12">
        <v>646845.38029999996</v>
      </c>
      <c r="BF854" s="12">
        <v>708779.31669999997</v>
      </c>
      <c r="BG854" s="12">
        <v>451170.12569999998</v>
      </c>
      <c r="BH854" s="12">
        <v>395053.29519999999</v>
      </c>
      <c r="BI854" s="12">
        <v>455494.96659999999</v>
      </c>
      <c r="BJ854" s="12">
        <v>736880.60470000003</v>
      </c>
      <c r="BK854" s="12">
        <v>525464.01729999995</v>
      </c>
      <c r="BL854" s="12">
        <v>568889.65090000001</v>
      </c>
      <c r="BM854" s="12">
        <v>307436.79889999999</v>
      </c>
      <c r="BN854" s="12">
        <v>662709.42390000005</v>
      </c>
      <c r="BO854" s="11" t="s">
        <v>287</v>
      </c>
      <c r="BP854" s="11" t="s">
        <v>288</v>
      </c>
      <c r="BQ854" s="11" t="s">
        <v>289</v>
      </c>
      <c r="BR854" s="11" t="s">
        <v>290</v>
      </c>
      <c r="BS854" s="11" t="s">
        <v>556</v>
      </c>
      <c r="BT854" s="11" t="s">
        <v>557</v>
      </c>
      <c r="BU854" s="11" t="s">
        <v>5214</v>
      </c>
      <c r="BV854" s="11" t="s">
        <v>5215</v>
      </c>
      <c r="BW854" s="12">
        <f t="shared" si="67"/>
        <v>4</v>
      </c>
      <c r="BX854" s="12">
        <f t="shared" si="68"/>
        <v>12</v>
      </c>
      <c r="BY854" s="12">
        <f t="shared" si="69"/>
        <v>1.3432118092225511</v>
      </c>
      <c r="BZ854" s="23">
        <f t="shared" si="70"/>
        <v>1.192207402413646</v>
      </c>
      <c r="CA854" s="24">
        <f t="shared" si="71"/>
        <v>1.1266595111749802</v>
      </c>
      <c r="CB854" s="13">
        <v>2.3067661999999999E-2</v>
      </c>
      <c r="CC854" s="13">
        <v>8.9649322000000004E-2</v>
      </c>
      <c r="CD854" s="13">
        <v>8.0201637507331305E-3</v>
      </c>
      <c r="CE854" s="13">
        <v>3.5529740968273701E-2</v>
      </c>
      <c r="CF854" s="13">
        <v>0.51936566235272896</v>
      </c>
      <c r="CG854" s="12">
        <v>1</v>
      </c>
      <c r="CH854" s="14">
        <v>510181.11353999999</v>
      </c>
      <c r="CI854" s="15">
        <v>652657.41795999999</v>
      </c>
      <c r="CJ854" s="15">
        <v>575721.26904000004</v>
      </c>
      <c r="CK854" s="15">
        <v>485893.15064000001</v>
      </c>
      <c r="CL854" s="15">
        <v>497151.70236</v>
      </c>
      <c r="CM854" s="15">
        <v>563012.18396000005</v>
      </c>
      <c r="CN854" s="14">
        <v>63828.890410286302</v>
      </c>
      <c r="CO854" s="15">
        <v>71627.529953589998</v>
      </c>
      <c r="CP854" s="15">
        <v>28707.803606125501</v>
      </c>
      <c r="CQ854" s="15">
        <v>99355.396695269694</v>
      </c>
      <c r="CR854" s="15">
        <v>80478.292848028301</v>
      </c>
      <c r="CS854" s="16">
        <v>88740.108147734107</v>
      </c>
      <c r="CT854" s="14">
        <v>28545.147577156898</v>
      </c>
      <c r="CU854" s="15">
        <v>32032.805207325899</v>
      </c>
      <c r="CV854" s="15">
        <v>12838.520069602</v>
      </c>
      <c r="CW854" s="15">
        <v>44433.0841884162</v>
      </c>
      <c r="CX854" s="15">
        <v>35990.986704265299</v>
      </c>
      <c r="CY854" s="16">
        <v>39685.782829803298</v>
      </c>
      <c r="CZ854" s="17">
        <v>13.8288173077617</v>
      </c>
      <c r="DA854" s="18">
        <v>14.0771559399151</v>
      </c>
      <c r="DB854" s="18">
        <v>13.9555351434743</v>
      </c>
      <c r="DC854" s="18">
        <v>13.770689211832099</v>
      </c>
      <c r="DD854" s="18">
        <v>13.7986234087013</v>
      </c>
      <c r="DE854" s="19">
        <v>13.9246371347826</v>
      </c>
      <c r="DF854" s="17">
        <v>0.133863838486006</v>
      </c>
      <c r="DG854" s="18">
        <v>0.10945700995466701</v>
      </c>
      <c r="DH854" s="18">
        <v>4.9727872550277302E-2</v>
      </c>
      <c r="DI854" s="18">
        <v>0.19957984621048899</v>
      </c>
      <c r="DJ854" s="18">
        <v>0.16986907108019</v>
      </c>
      <c r="DK854" s="19">
        <v>0.153304095322679</v>
      </c>
      <c r="DL854" s="17">
        <v>5.9865728516752398E-2</v>
      </c>
      <c r="DM854" s="18">
        <v>4.8950662974501298E-2</v>
      </c>
      <c r="DN854" s="18">
        <v>2.2238980679773201E-2</v>
      </c>
      <c r="DO854" s="18">
        <v>8.9254820613121497E-2</v>
      </c>
      <c r="DP854" s="18">
        <v>7.5967758042009698E-2</v>
      </c>
      <c r="DQ854" s="19">
        <v>6.8559675674123702E-2</v>
      </c>
      <c r="DR854" s="20">
        <v>13.135670127200701</v>
      </c>
      <c r="DS854" s="21">
        <v>13.3840087593546</v>
      </c>
      <c r="DT854" s="21">
        <v>13.2623879629136</v>
      </c>
      <c r="DU854" s="21">
        <v>13.077542031270999</v>
      </c>
      <c r="DV854" s="21">
        <v>13.1054762281402</v>
      </c>
      <c r="DW854" s="22">
        <v>13.2314899542219</v>
      </c>
      <c r="DX854" s="20">
        <v>0.13386383848630901</v>
      </c>
      <c r="DY854" s="21">
        <v>0.109457009954797</v>
      </c>
      <c r="DZ854" s="21">
        <v>4.97278725503532E-2</v>
      </c>
      <c r="EA854" s="21">
        <v>0.19957984621091099</v>
      </c>
      <c r="EB854" s="21">
        <v>0.16986907108058399</v>
      </c>
      <c r="EC854" s="22">
        <v>0.153304095322918</v>
      </c>
      <c r="ED854" s="20">
        <v>5.9865728516887699E-2</v>
      </c>
      <c r="EE854" s="21">
        <v>4.8950662974559397E-2</v>
      </c>
      <c r="EF854" s="21">
        <v>2.2238980679807101E-2</v>
      </c>
      <c r="EG854" s="21">
        <v>8.9254820613310207E-2</v>
      </c>
      <c r="EH854" s="21">
        <v>7.5967758042185904E-2</v>
      </c>
      <c r="EI854" s="22">
        <v>6.85596756742307E-2</v>
      </c>
    </row>
    <row r="855" spans="1:139" x14ac:dyDescent="0.2">
      <c r="A855" s="12" t="s">
        <v>5217</v>
      </c>
      <c r="B855" s="12">
        <v>2</v>
      </c>
      <c r="C855" s="12">
        <v>2</v>
      </c>
      <c r="D855" s="12">
        <v>64.260000000000005</v>
      </c>
      <c r="E855" s="12" t="s">
        <v>5225</v>
      </c>
      <c r="F855" s="12" t="s">
        <v>5218</v>
      </c>
      <c r="G855" s="12">
        <v>138228.78169999999</v>
      </c>
      <c r="H855" s="12">
        <v>85774.268150000004</v>
      </c>
      <c r="I855" s="12">
        <v>129606.31170000001</v>
      </c>
      <c r="J855" s="12">
        <v>124511.69010000001</v>
      </c>
      <c r="K855" s="12">
        <v>119501.383</v>
      </c>
      <c r="L855" s="12">
        <v>129298.818</v>
      </c>
      <c r="M855" s="12">
        <v>157823.44330000001</v>
      </c>
      <c r="N855" s="12">
        <v>191158.05790000001</v>
      </c>
      <c r="O855" s="12">
        <v>160843.66959999999</v>
      </c>
      <c r="P855" s="12">
        <v>165666.3051</v>
      </c>
      <c r="Q855" s="12">
        <v>156795.08689999999</v>
      </c>
      <c r="R855" s="12">
        <v>132367.95389999999</v>
      </c>
      <c r="S855" s="12">
        <v>111730.08010000001</v>
      </c>
      <c r="T855" s="12">
        <v>102456.518</v>
      </c>
      <c r="U855" s="12">
        <v>98231.314939999997</v>
      </c>
      <c r="V855" s="12">
        <v>152333.7947</v>
      </c>
      <c r="W855" s="12">
        <v>73866.226049999997</v>
      </c>
      <c r="X855" s="12">
        <v>127941.269</v>
      </c>
      <c r="Y855" s="12">
        <v>90885.921520000004</v>
      </c>
      <c r="Z855" s="12">
        <v>93538.147270000001</v>
      </c>
      <c r="AA855" s="12">
        <v>138444.04449999999</v>
      </c>
      <c r="AB855" s="12">
        <v>106561.5012</v>
      </c>
      <c r="AC855" s="12">
        <v>98986.624280000004</v>
      </c>
      <c r="AD855" s="12">
        <v>110782.31690000001</v>
      </c>
      <c r="AE855" s="12">
        <v>115880.0531</v>
      </c>
      <c r="AF855" s="12">
        <v>137708.60339999999</v>
      </c>
      <c r="AG855" s="12">
        <v>124846.7893</v>
      </c>
      <c r="AH855" s="12">
        <v>92626.951839999994</v>
      </c>
      <c r="AI855" s="12">
        <v>147404.31090000001</v>
      </c>
      <c r="AJ855" s="12">
        <v>124340.21490000001</v>
      </c>
      <c r="AK855" s="12">
        <v>183345.3849</v>
      </c>
      <c r="AL855" s="12">
        <v>80262.140400000004</v>
      </c>
      <c r="AM855" s="12">
        <v>128370.9724</v>
      </c>
      <c r="AN855" s="12">
        <v>126081.4745</v>
      </c>
      <c r="AO855" s="12">
        <v>130938.625</v>
      </c>
      <c r="AP855" s="12">
        <v>132985.69149999999</v>
      </c>
      <c r="AQ855" s="12">
        <v>95780.420719999995</v>
      </c>
      <c r="AR855" s="12">
        <v>154044.19560000001</v>
      </c>
      <c r="AS855" s="12">
        <v>132114.5448</v>
      </c>
      <c r="AT855" s="12">
        <v>92247.843999999997</v>
      </c>
      <c r="AU855" s="12">
        <v>160007.77489999999</v>
      </c>
      <c r="AV855" s="12">
        <v>176529.92069999999</v>
      </c>
      <c r="AW855" s="12">
        <v>122628.2141</v>
      </c>
      <c r="AX855" s="12">
        <v>126585.65949999999</v>
      </c>
      <c r="AY855" s="12">
        <v>110736.226</v>
      </c>
      <c r="AZ855" s="12">
        <v>229367.39079999999</v>
      </c>
      <c r="BA855" s="12">
        <v>60866.793319999997</v>
      </c>
      <c r="BB855" s="12">
        <v>129059.2641</v>
      </c>
      <c r="BC855" s="12">
        <v>74404.715060000002</v>
      </c>
      <c r="BD855" s="12">
        <v>108345.9452</v>
      </c>
      <c r="BE855" s="12">
        <v>153512.429</v>
      </c>
      <c r="BF855" s="12">
        <v>138438.01579999999</v>
      </c>
      <c r="BG855" s="12">
        <v>98986.624280000004</v>
      </c>
      <c r="BH855" s="12">
        <v>83544.582450000002</v>
      </c>
      <c r="BI855" s="12">
        <v>138244.42120000001</v>
      </c>
      <c r="BJ855" s="12">
        <v>173956.18710000001</v>
      </c>
      <c r="BK855" s="12">
        <v>119149.4639</v>
      </c>
      <c r="BL855" s="12">
        <v>102061.04029999999</v>
      </c>
      <c r="BM855" s="12">
        <v>97645.97378</v>
      </c>
      <c r="BN855" s="12">
        <v>117593.43670000001</v>
      </c>
      <c r="BO855" s="11" t="s">
        <v>5219</v>
      </c>
      <c r="BP855" s="11" t="s">
        <v>5220</v>
      </c>
      <c r="BQ855" s="11" t="s">
        <v>5221</v>
      </c>
      <c r="BR855" s="11" t="s">
        <v>5222</v>
      </c>
      <c r="BS855" s="11" t="s">
        <v>237</v>
      </c>
      <c r="BT855" s="11" t="s">
        <v>238</v>
      </c>
      <c r="BU855" s="11" t="s">
        <v>5223</v>
      </c>
      <c r="BV855" s="11" t="s">
        <v>5224</v>
      </c>
      <c r="BW855" s="12">
        <f t="shared" si="67"/>
        <v>4</v>
      </c>
      <c r="BX855" s="12">
        <f t="shared" si="68"/>
        <v>12</v>
      </c>
      <c r="BY855" s="12">
        <f t="shared" si="69"/>
        <v>1.4943224274240561</v>
      </c>
      <c r="BZ855" s="23">
        <f t="shared" si="70"/>
        <v>1.2910589391866758</v>
      </c>
      <c r="CA855" s="24">
        <f t="shared" si="71"/>
        <v>1.1574393562275551</v>
      </c>
      <c r="CB855" s="13">
        <v>3.7891818000000001E-2</v>
      </c>
      <c r="CC855" s="13">
        <v>0.125106626</v>
      </c>
      <c r="CD855" s="13">
        <v>5.77501205925895E-2</v>
      </c>
      <c r="CE855" s="13">
        <v>0.144791763024083</v>
      </c>
      <c r="CF855" s="13">
        <v>0.74569506793628104</v>
      </c>
      <c r="CG855" s="12">
        <v>3</v>
      </c>
      <c r="CH855" s="14">
        <v>119524.48693</v>
      </c>
      <c r="CI855" s="15">
        <v>160958.05877999999</v>
      </c>
      <c r="CJ855" s="15">
        <v>120316.190768</v>
      </c>
      <c r="CK855" s="15">
        <v>107713.071708</v>
      </c>
      <c r="CL855" s="15">
        <v>114130.90799599999</v>
      </c>
      <c r="CM855" s="15">
        <v>125385.374068</v>
      </c>
      <c r="CN855" s="14">
        <v>20096.292136140099</v>
      </c>
      <c r="CO855" s="15">
        <v>22058.750849242198</v>
      </c>
      <c r="CP855" s="15">
        <v>24271.3092236515</v>
      </c>
      <c r="CQ855" s="15">
        <v>31740.6652154687</v>
      </c>
      <c r="CR855" s="15">
        <v>14933.5731332058</v>
      </c>
      <c r="CS855" s="16">
        <v>20683.2795905737</v>
      </c>
      <c r="CT855" s="14">
        <v>8987.3350624207305</v>
      </c>
      <c r="CU855" s="15">
        <v>9864.9732795273394</v>
      </c>
      <c r="CV855" s="15">
        <v>10854.4594654005</v>
      </c>
      <c r="CW855" s="15">
        <v>14194.8570145702</v>
      </c>
      <c r="CX855" s="15">
        <v>6678.4969345625505</v>
      </c>
      <c r="CY855" s="16">
        <v>9249.8438324313702</v>
      </c>
      <c r="CZ855" s="17">
        <v>12.371474108340699</v>
      </c>
      <c r="DA855" s="18">
        <v>12.6743248937481</v>
      </c>
      <c r="DB855" s="18">
        <v>12.3755774314403</v>
      </c>
      <c r="DC855" s="18">
        <v>12.246477581654901</v>
      </c>
      <c r="DD855" s="18">
        <v>12.3317616712344</v>
      </c>
      <c r="DE855" s="19">
        <v>12.420304067894</v>
      </c>
      <c r="DF855" s="17">
        <v>0.18615923497258099</v>
      </c>
      <c r="DG855" s="18">
        <v>0.14005208143449599</v>
      </c>
      <c r="DH855" s="18">
        <v>0.193956064043321</v>
      </c>
      <c r="DI855" s="18">
        <v>0.28942316673238899</v>
      </c>
      <c r="DJ855" s="18">
        <v>0.125677252810829</v>
      </c>
      <c r="DK855" s="19">
        <v>0.17750248836698801</v>
      </c>
      <c r="DL855" s="17">
        <v>8.3252940807609505E-2</v>
      </c>
      <c r="DM855" s="18">
        <v>6.2633194895573702E-2</v>
      </c>
      <c r="DN855" s="18">
        <v>8.6739788769833903E-2</v>
      </c>
      <c r="DO855" s="18">
        <v>0.12943397501537501</v>
      </c>
      <c r="DP855" s="18">
        <v>5.6204576102087997E-2</v>
      </c>
      <c r="DQ855" s="19">
        <v>7.9381526032790306E-2</v>
      </c>
      <c r="DR855" s="20">
        <v>11.678326927761599</v>
      </c>
      <c r="DS855" s="21">
        <v>11.9811777131781</v>
      </c>
      <c r="DT855" s="21">
        <v>11.682430250861501</v>
      </c>
      <c r="DU855" s="21">
        <v>11.5533304010688</v>
      </c>
      <c r="DV855" s="21">
        <v>11.6386144906546</v>
      </c>
      <c r="DW855" s="22">
        <v>11.7271568873168</v>
      </c>
      <c r="DX855" s="20">
        <v>0.18615923498100601</v>
      </c>
      <c r="DY855" s="21">
        <v>0.14005208143744</v>
      </c>
      <c r="DZ855" s="21">
        <v>0.19395606404983601</v>
      </c>
      <c r="EA855" s="21">
        <v>0.289423166745919</v>
      </c>
      <c r="EB855" s="21">
        <v>0.12567725281540701</v>
      </c>
      <c r="EC855" s="22">
        <v>0.17750248837388799</v>
      </c>
      <c r="ED855" s="20">
        <v>8.3252940811377296E-2</v>
      </c>
      <c r="EE855" s="21">
        <v>6.2633194896890607E-2</v>
      </c>
      <c r="EF855" s="21">
        <v>8.6739788772747101E-2</v>
      </c>
      <c r="EG855" s="21">
        <v>0.12943397502142601</v>
      </c>
      <c r="EH855" s="21">
        <v>5.6204576104135498E-2</v>
      </c>
      <c r="EI855" s="22">
        <v>7.9381526035875893E-2</v>
      </c>
    </row>
    <row r="856" spans="1:139" x14ac:dyDescent="0.2">
      <c r="A856" s="12" t="s">
        <v>5226</v>
      </c>
      <c r="B856" s="12">
        <v>4</v>
      </c>
      <c r="C856" s="12">
        <v>4</v>
      </c>
      <c r="D856" s="12">
        <v>230.52</v>
      </c>
      <c r="E856" s="12" t="s">
        <v>5230</v>
      </c>
      <c r="F856" s="12" t="s">
        <v>5227</v>
      </c>
      <c r="G856" s="12">
        <v>838868.12569999998</v>
      </c>
      <c r="H856" s="12">
        <v>844043.4987</v>
      </c>
      <c r="I856" s="12">
        <v>913776.44380000001</v>
      </c>
      <c r="J856" s="12">
        <v>939660.67779999995</v>
      </c>
      <c r="K856" s="12">
        <v>1037029.46</v>
      </c>
      <c r="L856" s="12">
        <v>1059243.983</v>
      </c>
      <c r="M856" s="12">
        <v>1439451.105</v>
      </c>
      <c r="N856" s="12">
        <v>1245561.2879999999</v>
      </c>
      <c r="O856" s="12">
        <v>1178416.307</v>
      </c>
      <c r="P856" s="12">
        <v>1738786.746</v>
      </c>
      <c r="Q856" s="12">
        <v>1195930.7490000001</v>
      </c>
      <c r="R856" s="12">
        <v>1126528.757</v>
      </c>
      <c r="S856" s="12">
        <v>1106102.0020000001</v>
      </c>
      <c r="T856" s="12">
        <v>1314805.7</v>
      </c>
      <c r="U856" s="12">
        <v>1181259.473</v>
      </c>
      <c r="V856" s="12">
        <v>1011110.602</v>
      </c>
      <c r="W856" s="12">
        <v>822191.56810000003</v>
      </c>
      <c r="X856" s="12">
        <v>1010333.193</v>
      </c>
      <c r="Y856" s="12">
        <v>856005.24939999997</v>
      </c>
      <c r="Z856" s="12">
        <v>776213.19140000001</v>
      </c>
      <c r="AA856" s="12">
        <v>814002.20019999996</v>
      </c>
      <c r="AB856" s="12">
        <v>980413.20059999998</v>
      </c>
      <c r="AC856" s="12">
        <v>909958.98309999995</v>
      </c>
      <c r="AD856" s="12">
        <v>961174.51390000002</v>
      </c>
      <c r="AE856" s="12">
        <v>835219.60869999998</v>
      </c>
      <c r="AF856" s="12">
        <v>937319.01509999996</v>
      </c>
      <c r="AG856" s="12">
        <v>914223.10609999998</v>
      </c>
      <c r="AH856" s="12">
        <v>924720.3051</v>
      </c>
      <c r="AI856" s="12">
        <v>1124205.5330000001</v>
      </c>
      <c r="AJ856" s="12">
        <v>1313137.973</v>
      </c>
      <c r="AK856" s="12">
        <v>1112666.9680000001</v>
      </c>
      <c r="AL856" s="12">
        <v>789802.57429999998</v>
      </c>
      <c r="AM856" s="12">
        <v>905066.80680000002</v>
      </c>
      <c r="AN856" s="12">
        <v>951507.47479999997</v>
      </c>
      <c r="AO856" s="12">
        <v>1136281.507</v>
      </c>
      <c r="AP856" s="12">
        <v>1089447.652</v>
      </c>
      <c r="AQ856" s="12">
        <v>873578.91570000001</v>
      </c>
      <c r="AR856" s="12">
        <v>1003732.1409999999</v>
      </c>
      <c r="AS856" s="12">
        <v>967933.2378</v>
      </c>
      <c r="AT856" s="12">
        <v>968207.31530000002</v>
      </c>
      <c r="AU856" s="12">
        <v>1220435.0390000001</v>
      </c>
      <c r="AV856" s="12">
        <v>1502372.94</v>
      </c>
      <c r="AW856" s="12">
        <v>1213991.013</v>
      </c>
      <c r="AX856" s="12">
        <v>1624450.547</v>
      </c>
      <c r="AY856" s="12">
        <v>1331634.5819999999</v>
      </c>
      <c r="AZ856" s="12">
        <v>1522418.5870000001</v>
      </c>
      <c r="BA856" s="12">
        <v>677497.23959999997</v>
      </c>
      <c r="BB856" s="12">
        <v>1019161.835</v>
      </c>
      <c r="BC856" s="12">
        <v>700777.69590000005</v>
      </c>
      <c r="BD856" s="12">
        <v>899093.62459999998</v>
      </c>
      <c r="BE856" s="12">
        <v>902598.9915</v>
      </c>
      <c r="BF856" s="12">
        <v>1273691.3119999999</v>
      </c>
      <c r="BG856" s="12">
        <v>909958.98309999995</v>
      </c>
      <c r="BH856" s="12">
        <v>724853.25859999994</v>
      </c>
      <c r="BI856" s="12">
        <v>996413.51850000001</v>
      </c>
      <c r="BJ856" s="12">
        <v>1184039.6159999999</v>
      </c>
      <c r="BK856" s="12">
        <v>872502.9584</v>
      </c>
      <c r="BL856" s="12">
        <v>1018903.401</v>
      </c>
      <c r="BM856" s="12">
        <v>744714.61040000001</v>
      </c>
      <c r="BN856" s="12">
        <v>1241886.2819999999</v>
      </c>
      <c r="BO856" s="11" t="s">
        <v>287</v>
      </c>
      <c r="BP856" s="11" t="s">
        <v>288</v>
      </c>
      <c r="BQ856" s="11" t="s">
        <v>289</v>
      </c>
      <c r="BR856" s="11" t="s">
        <v>290</v>
      </c>
      <c r="BS856" s="11" t="s">
        <v>291</v>
      </c>
      <c r="BT856" s="11" t="s">
        <v>292</v>
      </c>
      <c r="BU856" s="11" t="s">
        <v>5228</v>
      </c>
      <c r="BV856" s="11" t="s">
        <v>5229</v>
      </c>
      <c r="BW856" s="12">
        <f t="shared" si="67"/>
        <v>4</v>
      </c>
      <c r="BX856" s="12">
        <f t="shared" si="68"/>
        <v>12</v>
      </c>
      <c r="BY856" s="12">
        <f t="shared" si="69"/>
        <v>1.4883103248804932</v>
      </c>
      <c r="BZ856" s="23">
        <f t="shared" si="70"/>
        <v>1.2749329678165566</v>
      </c>
      <c r="CA856" s="24">
        <f t="shared" si="71"/>
        <v>1.1673635888711589</v>
      </c>
      <c r="CB856" s="13">
        <v>1.14659E-4</v>
      </c>
      <c r="CC856" s="13">
        <v>1.9222239999999999E-3</v>
      </c>
      <c r="CD856" s="13">
        <v>3.4244737752813497E-5</v>
      </c>
      <c r="CE856" s="13">
        <v>5.8558501557311095E-4</v>
      </c>
      <c r="CF856" s="13">
        <v>0.74492222934170205</v>
      </c>
      <c r="CG856" s="12">
        <v>1</v>
      </c>
      <c r="CH856" s="14">
        <v>914675.64119999995</v>
      </c>
      <c r="CI856" s="15">
        <v>1332291.8858</v>
      </c>
      <c r="CJ856" s="15">
        <v>1184925.3362</v>
      </c>
      <c r="CK856" s="15">
        <v>895170.76078000001</v>
      </c>
      <c r="CL856" s="15">
        <v>900153.70129999996</v>
      </c>
      <c r="CM856" s="15">
        <v>1042721.18646</v>
      </c>
      <c r="CN856" s="14">
        <v>81134.450982972994</v>
      </c>
      <c r="CO856" s="15">
        <v>265742.45859376201</v>
      </c>
      <c r="CP856" s="15">
        <v>81588.5179442956</v>
      </c>
      <c r="CQ856" s="15">
        <v>109219.08685713301</v>
      </c>
      <c r="CR856" s="15">
        <v>73992.884578513898</v>
      </c>
      <c r="CS856" s="16">
        <v>174148.298555438</v>
      </c>
      <c r="CT856" s="14">
        <v>36284.429543010403</v>
      </c>
      <c r="CU856" s="15">
        <v>118843.64038471501</v>
      </c>
      <c r="CV856" s="15">
        <v>36487.494461381299</v>
      </c>
      <c r="CW856" s="15">
        <v>48844.260530600703</v>
      </c>
      <c r="CX856" s="15">
        <v>33090.623953770599</v>
      </c>
      <c r="CY856" s="16">
        <v>77881.486747177405</v>
      </c>
      <c r="CZ856" s="17">
        <v>14.4163980479481</v>
      </c>
      <c r="DA856" s="18">
        <v>14.7804102541043</v>
      </c>
      <c r="DB856" s="18">
        <v>14.6764933389632</v>
      </c>
      <c r="DC856" s="18">
        <v>14.3920059000426</v>
      </c>
      <c r="DD856" s="18">
        <v>14.4007399382083</v>
      </c>
      <c r="DE856" s="19">
        <v>14.5400217537684</v>
      </c>
      <c r="DF856" s="17">
        <v>8.7157100652909505E-2</v>
      </c>
      <c r="DG856" s="18">
        <v>0.19231425165006499</v>
      </c>
      <c r="DH856" s="18">
        <v>6.7432841468099997E-2</v>
      </c>
      <c r="DI856" s="18">
        <v>0.121314473512027</v>
      </c>
      <c r="DJ856" s="18">
        <v>8.2769855793945399E-2</v>
      </c>
      <c r="DK856" s="19">
        <v>0.15918459595255599</v>
      </c>
      <c r="DL856" s="17">
        <v>3.8977840356339402E-2</v>
      </c>
      <c r="DM856" s="18">
        <v>8.6005547946309296E-2</v>
      </c>
      <c r="DN856" s="18">
        <v>3.0156883487727701E-2</v>
      </c>
      <c r="DO856" s="18">
        <v>5.4253481885498001E-2</v>
      </c>
      <c r="DP856" s="18">
        <v>3.7015804808623397E-2</v>
      </c>
      <c r="DQ856" s="19">
        <v>7.1189515504150494E-2</v>
      </c>
      <c r="DR856" s="20">
        <v>13.723250867387801</v>
      </c>
      <c r="DS856" s="21">
        <v>14.0872630735442</v>
      </c>
      <c r="DT856" s="21">
        <v>13.983346158403</v>
      </c>
      <c r="DU856" s="21">
        <v>13.698858719482301</v>
      </c>
      <c r="DV856" s="21">
        <v>13.707592757647999</v>
      </c>
      <c r="DW856" s="22">
        <v>13.8468745732083</v>
      </c>
      <c r="DX856" s="20">
        <v>8.7157100652960603E-2</v>
      </c>
      <c r="DY856" s="21">
        <v>0.19231425165011801</v>
      </c>
      <c r="DZ856" s="21">
        <v>6.7432841468123506E-2</v>
      </c>
      <c r="EA856" s="21">
        <v>0.12131447351210201</v>
      </c>
      <c r="EB856" s="21">
        <v>8.2769855793998398E-2</v>
      </c>
      <c r="EC856" s="22">
        <v>0.15918459595262399</v>
      </c>
      <c r="ED856" s="20">
        <v>3.8977840356362203E-2</v>
      </c>
      <c r="EE856" s="21">
        <v>8.6005547946333194E-2</v>
      </c>
      <c r="EF856" s="21">
        <v>3.0156883487738199E-2</v>
      </c>
      <c r="EG856" s="21">
        <v>5.4253481885531703E-2</v>
      </c>
      <c r="EH856" s="21">
        <v>3.7015804808647003E-2</v>
      </c>
      <c r="EI856" s="22">
        <v>7.1189515504181206E-2</v>
      </c>
    </row>
    <row r="857" spans="1:139" x14ac:dyDescent="0.2">
      <c r="A857" s="12" t="s">
        <v>5231</v>
      </c>
      <c r="B857" s="12">
        <v>3</v>
      </c>
      <c r="C857" s="12">
        <v>3</v>
      </c>
      <c r="D857" s="12">
        <v>180.42</v>
      </c>
      <c r="E857" s="12" t="s">
        <v>5235</v>
      </c>
      <c r="F857" s="12" t="s">
        <v>5232</v>
      </c>
      <c r="G857" s="12">
        <v>1418222.423</v>
      </c>
      <c r="H857" s="12">
        <v>1218169.031</v>
      </c>
      <c r="I857" s="12">
        <v>1474102.395</v>
      </c>
      <c r="J857" s="12">
        <v>1382388.8870000001</v>
      </c>
      <c r="K857" s="12">
        <v>1380994.767</v>
      </c>
      <c r="L857" s="12">
        <v>1513034.216</v>
      </c>
      <c r="M857" s="12">
        <v>1875230.4080000001</v>
      </c>
      <c r="N857" s="12">
        <v>2078175.07</v>
      </c>
      <c r="O857" s="12">
        <v>1508491.42</v>
      </c>
      <c r="P857" s="12">
        <v>2005273.9669999999</v>
      </c>
      <c r="Q857" s="12">
        <v>1716663.8149999999</v>
      </c>
      <c r="R857" s="12">
        <v>1422679.2439999999</v>
      </c>
      <c r="S857" s="12">
        <v>1450318.19</v>
      </c>
      <c r="T857" s="12">
        <v>1241238.7379999999</v>
      </c>
      <c r="U857" s="12">
        <v>1495590.0919999999</v>
      </c>
      <c r="V857" s="12">
        <v>1311987.3119999999</v>
      </c>
      <c r="W857" s="12">
        <v>1159460.024</v>
      </c>
      <c r="X857" s="12">
        <v>1226886.7830000001</v>
      </c>
      <c r="Y857" s="12">
        <v>1085710.622</v>
      </c>
      <c r="Z857" s="12">
        <v>1048686.3689999999</v>
      </c>
      <c r="AA857" s="12">
        <v>1351789.727</v>
      </c>
      <c r="AB857" s="12">
        <v>1096716.8600000001</v>
      </c>
      <c r="AC857" s="12">
        <v>1291134.8149999999</v>
      </c>
      <c r="AD857" s="12">
        <v>1258361.237</v>
      </c>
      <c r="AE857" s="12">
        <v>1192176.825</v>
      </c>
      <c r="AF857" s="12">
        <v>1316490.936</v>
      </c>
      <c r="AG857" s="12">
        <v>1243484.112</v>
      </c>
      <c r="AH857" s="12">
        <v>1189327.5249999999</v>
      </c>
      <c r="AI857" s="12">
        <v>1227696.06</v>
      </c>
      <c r="AJ857" s="12">
        <v>1453092.446</v>
      </c>
      <c r="AK857" s="12">
        <v>1881117.18</v>
      </c>
      <c r="AL857" s="12">
        <v>1139885.608</v>
      </c>
      <c r="AM857" s="12">
        <v>1460052.0249999999</v>
      </c>
      <c r="AN857" s="12">
        <v>1399817.392</v>
      </c>
      <c r="AO857" s="12">
        <v>1513167.057</v>
      </c>
      <c r="AP857" s="12">
        <v>1556177.425</v>
      </c>
      <c r="AQ857" s="12">
        <v>1138046.121</v>
      </c>
      <c r="AR857" s="12">
        <v>1674691.669</v>
      </c>
      <c r="AS857" s="12">
        <v>1239051.9180000001</v>
      </c>
      <c r="AT857" s="12">
        <v>1116595.1939999999</v>
      </c>
      <c r="AU857" s="12">
        <v>1751837.781</v>
      </c>
      <c r="AV857" s="12">
        <v>1897328.219</v>
      </c>
      <c r="AW857" s="12">
        <v>1591781.9920000001</v>
      </c>
      <c r="AX857" s="12">
        <v>1533558.112</v>
      </c>
      <c r="AY857" s="12">
        <v>1685979.696</v>
      </c>
      <c r="AZ857" s="12">
        <v>1975445.4820000001</v>
      </c>
      <c r="BA857" s="12">
        <v>955411.11829999997</v>
      </c>
      <c r="BB857" s="12">
        <v>1237607.7450000001</v>
      </c>
      <c r="BC857" s="12">
        <v>888828.41350000002</v>
      </c>
      <c r="BD857" s="12">
        <v>1214701.372</v>
      </c>
      <c r="BE857" s="12">
        <v>1498919.835</v>
      </c>
      <c r="BF857" s="12">
        <v>1424785.7290000001</v>
      </c>
      <c r="BG857" s="12">
        <v>1291134.8149999999</v>
      </c>
      <c r="BH857" s="12">
        <v>948971.52350000001</v>
      </c>
      <c r="BI857" s="12">
        <v>1422261.9920000001</v>
      </c>
      <c r="BJ857" s="12">
        <v>1663016.9639999999</v>
      </c>
      <c r="BK857" s="12">
        <v>1186738.291</v>
      </c>
      <c r="BL857" s="12">
        <v>1310460.9620000001</v>
      </c>
      <c r="BM857" s="12">
        <v>813270.4976</v>
      </c>
      <c r="BN857" s="12">
        <v>1374246.737</v>
      </c>
      <c r="BO857" s="11" t="s">
        <v>287</v>
      </c>
      <c r="BP857" s="11" t="s">
        <v>288</v>
      </c>
      <c r="BQ857" s="11" t="s">
        <v>289</v>
      </c>
      <c r="BR857" s="11" t="s">
        <v>290</v>
      </c>
      <c r="BS857" s="11" t="s">
        <v>291</v>
      </c>
      <c r="BT857" s="11" t="s">
        <v>292</v>
      </c>
      <c r="BU857" s="11" t="s">
        <v>5233</v>
      </c>
      <c r="BV857" s="11" t="s">
        <v>5234</v>
      </c>
      <c r="BW857" s="12">
        <f t="shared" si="67"/>
        <v>4</v>
      </c>
      <c r="BX857" s="12">
        <f t="shared" si="68"/>
        <v>12</v>
      </c>
      <c r="BY857" s="12">
        <f t="shared" si="69"/>
        <v>1.5396226761771639</v>
      </c>
      <c r="BZ857" s="23">
        <f t="shared" si="70"/>
        <v>1.2941773885912351</v>
      </c>
      <c r="CA857" s="24">
        <f t="shared" si="71"/>
        <v>1.1896535125320848</v>
      </c>
      <c r="CB857" s="13">
        <v>1.52416E-5</v>
      </c>
      <c r="CC857" s="13">
        <v>3.6198799999999999E-4</v>
      </c>
      <c r="CD857" s="13">
        <v>5.8969626095575E-5</v>
      </c>
      <c r="CE857" s="13">
        <v>9.16709642031211E-4</v>
      </c>
      <c r="CF857" s="13">
        <v>0.873362749996897</v>
      </c>
      <c r="CG857" s="12">
        <v>3</v>
      </c>
      <c r="CH857" s="14">
        <v>1374775.5005999999</v>
      </c>
      <c r="CI857" s="15">
        <v>1796041.0162</v>
      </c>
      <c r="CJ857" s="15">
        <v>1465298.0157999999</v>
      </c>
      <c r="CK857" s="15">
        <v>1166546.2220000001</v>
      </c>
      <c r="CL857" s="15">
        <v>1238035.8928</v>
      </c>
      <c r="CM857" s="15">
        <v>1286018.2157999999</v>
      </c>
      <c r="CN857" s="14">
        <v>95362.068277677899</v>
      </c>
      <c r="CO857" s="15">
        <v>270382.42871069501</v>
      </c>
      <c r="CP857" s="15">
        <v>170547.419906428</v>
      </c>
      <c r="CQ857" s="15">
        <v>106383.32498660201</v>
      </c>
      <c r="CR857" s="15">
        <v>97783.783269343301</v>
      </c>
      <c r="CS857" s="16">
        <v>104165.851654849</v>
      </c>
      <c r="CT857" s="14">
        <v>42647.213428772797</v>
      </c>
      <c r="CU857" s="15">
        <v>120918.69810372101</v>
      </c>
      <c r="CV857" s="15">
        <v>76271.124859594696</v>
      </c>
      <c r="CW857" s="15">
        <v>47576.069268498599</v>
      </c>
      <c r="CX857" s="15">
        <v>43730.2372974717</v>
      </c>
      <c r="CY857" s="16">
        <v>46584.385046880197</v>
      </c>
      <c r="CZ857" s="17">
        <v>14.8249416652958</v>
      </c>
      <c r="DA857" s="18">
        <v>15.084903640308299</v>
      </c>
      <c r="DB857" s="18">
        <v>14.885325403833001</v>
      </c>
      <c r="DC857" s="18">
        <v>14.6594078060333</v>
      </c>
      <c r="DD857" s="18">
        <v>14.7196303755402</v>
      </c>
      <c r="DE857" s="19">
        <v>14.7576794110112</v>
      </c>
      <c r="DF857" s="17">
        <v>7.1575052495913602E-2</v>
      </c>
      <c r="DG857" s="18">
        <v>0.15386656700432499</v>
      </c>
      <c r="DH857" s="18">
        <v>0.116034199376497</v>
      </c>
      <c r="DI857" s="18">
        <v>9.0598934045510796E-2</v>
      </c>
      <c r="DJ857" s="18">
        <v>8.0371873518670797E-2</v>
      </c>
      <c r="DK857" s="19">
        <v>7.8787838862320797E-2</v>
      </c>
      <c r="DL857" s="17">
        <v>3.2009336574795801E-2</v>
      </c>
      <c r="DM857" s="18">
        <v>6.8811220657239505E-2</v>
      </c>
      <c r="DN857" s="18">
        <v>5.1892071504122401E-2</v>
      </c>
      <c r="DO857" s="18">
        <v>4.0517075042956402E-2</v>
      </c>
      <c r="DP857" s="18">
        <v>3.5943394533352602E-2</v>
      </c>
      <c r="DQ857" s="19">
        <v>3.5234992699289799E-2</v>
      </c>
      <c r="DR857" s="20">
        <v>14.1317944847357</v>
      </c>
      <c r="DS857" s="21">
        <v>14.3917564597482</v>
      </c>
      <c r="DT857" s="21">
        <v>14.192178223273</v>
      </c>
      <c r="DU857" s="21">
        <v>13.9662606254732</v>
      </c>
      <c r="DV857" s="21">
        <v>14.0264831949801</v>
      </c>
      <c r="DW857" s="22">
        <v>14.0645322304511</v>
      </c>
      <c r="DX857" s="20">
        <v>7.1575052495933697E-2</v>
      </c>
      <c r="DY857" s="21">
        <v>0.153866567004351</v>
      </c>
      <c r="DZ857" s="21">
        <v>0.116034199376525</v>
      </c>
      <c r="EA857" s="21">
        <v>9.0598934045544796E-2</v>
      </c>
      <c r="EB857" s="21">
        <v>8.0371873518698303E-2</v>
      </c>
      <c r="EC857" s="22">
        <v>7.8787838862343501E-2</v>
      </c>
      <c r="ED857" s="20">
        <v>3.2009336574804703E-2</v>
      </c>
      <c r="EE857" s="21">
        <v>6.8811220657251204E-2</v>
      </c>
      <c r="EF857" s="21">
        <v>5.18920715041346E-2</v>
      </c>
      <c r="EG857" s="21">
        <v>4.0517075042971598E-2</v>
      </c>
      <c r="EH857" s="21">
        <v>3.5943394533364897E-2</v>
      </c>
      <c r="EI857" s="22">
        <v>3.52349926993E-2</v>
      </c>
    </row>
    <row r="858" spans="1:139" x14ac:dyDescent="0.2">
      <c r="A858" s="12" t="s">
        <v>5236</v>
      </c>
      <c r="B858" s="12">
        <v>2</v>
      </c>
      <c r="C858" s="12">
        <v>2</v>
      </c>
      <c r="D858" s="12">
        <v>155.81</v>
      </c>
      <c r="E858" s="12" t="s">
        <v>5240</v>
      </c>
      <c r="F858" s="12" t="s">
        <v>5237</v>
      </c>
      <c r="G858" s="12">
        <v>1155451.0079999999</v>
      </c>
      <c r="H858" s="12">
        <v>1356157.0449999999</v>
      </c>
      <c r="I858" s="12">
        <v>1325694.9779999999</v>
      </c>
      <c r="J858" s="12">
        <v>1172065.098</v>
      </c>
      <c r="K858" s="12">
        <v>1337184.584</v>
      </c>
      <c r="L858" s="12">
        <v>1371454.0759999999</v>
      </c>
      <c r="M858" s="12">
        <v>1763928.7709999999</v>
      </c>
      <c r="N858" s="12">
        <v>1877946.1310000001</v>
      </c>
      <c r="O858" s="12">
        <v>1628756.757</v>
      </c>
      <c r="P858" s="12">
        <v>1815326.6129999999</v>
      </c>
      <c r="Q858" s="12">
        <v>1543321.82</v>
      </c>
      <c r="R858" s="12">
        <v>1291501.5989999999</v>
      </c>
      <c r="S858" s="12">
        <v>1400910.14</v>
      </c>
      <c r="T858" s="12">
        <v>1327801.523</v>
      </c>
      <c r="U858" s="12">
        <v>1236410.257</v>
      </c>
      <c r="V858" s="12">
        <v>1421229.0759999999</v>
      </c>
      <c r="W858" s="12">
        <v>1376800.324</v>
      </c>
      <c r="X858" s="12">
        <v>1161388.4369999999</v>
      </c>
      <c r="Y858" s="12">
        <v>1164885.1429999999</v>
      </c>
      <c r="Z858" s="12">
        <v>1050638.2279999999</v>
      </c>
      <c r="AA858" s="12">
        <v>1109978.6270000001</v>
      </c>
      <c r="AB858" s="12">
        <v>1240226.798</v>
      </c>
      <c r="AC858" s="12">
        <v>1101682.5449999999</v>
      </c>
      <c r="AD858" s="12">
        <v>1268567.429</v>
      </c>
      <c r="AE858" s="12">
        <v>1082102.111</v>
      </c>
      <c r="AF858" s="12">
        <v>1278892.699</v>
      </c>
      <c r="AG858" s="12">
        <v>1347088.517</v>
      </c>
      <c r="AH858" s="12">
        <v>1248033.094</v>
      </c>
      <c r="AI858" s="12">
        <v>1192736.68</v>
      </c>
      <c r="AJ858" s="12">
        <v>1240833.639</v>
      </c>
      <c r="AK858" s="12">
        <v>1532579.591</v>
      </c>
      <c r="AL858" s="12">
        <v>1269006.0730000001</v>
      </c>
      <c r="AM858" s="12">
        <v>1313059.1499999999</v>
      </c>
      <c r="AN858" s="12">
        <v>1186841.94</v>
      </c>
      <c r="AO858" s="12">
        <v>1465163.8870000001</v>
      </c>
      <c r="AP858" s="12">
        <v>1410560.2169999999</v>
      </c>
      <c r="AQ858" s="12">
        <v>1070499.01</v>
      </c>
      <c r="AR858" s="12">
        <v>1513337.7279999999</v>
      </c>
      <c r="AS858" s="12">
        <v>1337836.037</v>
      </c>
      <c r="AT858" s="12">
        <v>1010826.952</v>
      </c>
      <c r="AU858" s="12">
        <v>1574944.057</v>
      </c>
      <c r="AV858" s="12">
        <v>1722385.73</v>
      </c>
      <c r="AW858" s="12">
        <v>1537554.689</v>
      </c>
      <c r="AX858" s="12">
        <v>1640506.966</v>
      </c>
      <c r="AY858" s="12">
        <v>1393806.0970000001</v>
      </c>
      <c r="AZ858" s="12">
        <v>2139929.6570000001</v>
      </c>
      <c r="BA858" s="12">
        <v>1134502.5360000001</v>
      </c>
      <c r="BB858" s="12">
        <v>1171537.0519999999</v>
      </c>
      <c r="BC858" s="12">
        <v>953645.46799999999</v>
      </c>
      <c r="BD858" s="12">
        <v>1216962.2250000001</v>
      </c>
      <c r="BE858" s="12">
        <v>1230789.78</v>
      </c>
      <c r="BF858" s="12">
        <v>1611224.835</v>
      </c>
      <c r="BG858" s="12">
        <v>1101682.5449999999</v>
      </c>
      <c r="BH858" s="12">
        <v>956668.34829999995</v>
      </c>
      <c r="BI858" s="12">
        <v>1290943.317</v>
      </c>
      <c r="BJ858" s="12">
        <v>1615522.139</v>
      </c>
      <c r="BK858" s="12">
        <v>1285614.757</v>
      </c>
      <c r="BL858" s="12">
        <v>1375145.7139999999</v>
      </c>
      <c r="BM858" s="12">
        <v>790112.13379999995</v>
      </c>
      <c r="BN858" s="12">
        <v>1173505.226</v>
      </c>
      <c r="BO858" s="11" t="s">
        <v>287</v>
      </c>
      <c r="BP858" s="11" t="s">
        <v>288</v>
      </c>
      <c r="BQ858" s="11" t="s">
        <v>289</v>
      </c>
      <c r="BR858" s="11" t="s">
        <v>290</v>
      </c>
      <c r="BS858" s="11" t="s">
        <v>291</v>
      </c>
      <c r="BT858" s="11" t="s">
        <v>292</v>
      </c>
      <c r="BU858" s="11" t="s">
        <v>5238</v>
      </c>
      <c r="BV858" s="11" t="s">
        <v>5239</v>
      </c>
      <c r="BW858" s="12">
        <f t="shared" si="67"/>
        <v>4</v>
      </c>
      <c r="BX858" s="12">
        <f t="shared" si="68"/>
        <v>16</v>
      </c>
      <c r="BY858" s="12">
        <f t="shared" si="69"/>
        <v>1.4575318440919682</v>
      </c>
      <c r="BZ858" s="23">
        <f t="shared" si="70"/>
        <v>1.2721422457997307</v>
      </c>
      <c r="CA858" s="24">
        <f t="shared" si="71"/>
        <v>1.1457302427494598</v>
      </c>
      <c r="CB858" s="13">
        <v>3.5385800000000003E-5</v>
      </c>
      <c r="CC858" s="13">
        <v>7.03602E-4</v>
      </c>
      <c r="CD858" s="13">
        <v>5.0712303117615499E-5</v>
      </c>
      <c r="CE858" s="13">
        <v>8.3382729164540898E-4</v>
      </c>
      <c r="CF858" s="13">
        <v>0.79809174306687702</v>
      </c>
      <c r="CG858" s="12">
        <v>3</v>
      </c>
      <c r="CH858" s="14">
        <v>1269310.5426</v>
      </c>
      <c r="CI858" s="15">
        <v>1691482.4696</v>
      </c>
      <c r="CJ858" s="15">
        <v>1359989.0678000001</v>
      </c>
      <c r="CK858" s="15">
        <v>1234988.2416000001</v>
      </c>
      <c r="CL858" s="15">
        <v>1160511.5020000001</v>
      </c>
      <c r="CM858" s="15">
        <v>1261516.9258000001</v>
      </c>
      <c r="CN858" s="14">
        <v>97145.606109127693</v>
      </c>
      <c r="CO858" s="15">
        <v>201064.183281787</v>
      </c>
      <c r="CP858" s="15">
        <v>118620.95733980701</v>
      </c>
      <c r="CQ858" s="15">
        <v>157410.782903707</v>
      </c>
      <c r="CR858" s="15">
        <v>86880.754501013202</v>
      </c>
      <c r="CS858" s="16">
        <v>56931.425855954003</v>
      </c>
      <c r="CT858" s="14">
        <v>43444.835795085703</v>
      </c>
      <c r="CU858" s="15">
        <v>89918.636331710397</v>
      </c>
      <c r="CV858" s="15">
        <v>53048.904833582303</v>
      </c>
      <c r="CW858" s="15">
        <v>70396.242192830294</v>
      </c>
      <c r="CX858" s="15">
        <v>38854.254600147302</v>
      </c>
      <c r="CY858" s="16">
        <v>25460.507653980399</v>
      </c>
      <c r="CZ858" s="17">
        <v>14.744740971148399</v>
      </c>
      <c r="DA858" s="18">
        <v>15.0281929828452</v>
      </c>
      <c r="DB858" s="18">
        <v>14.8131780640879</v>
      </c>
      <c r="DC858" s="18">
        <v>14.7132418927134</v>
      </c>
      <c r="DD858" s="18">
        <v>14.6553112236824</v>
      </c>
      <c r="DE858" s="19">
        <v>14.740166311010499</v>
      </c>
      <c r="DF858" s="17">
        <v>7.7685255673255196E-2</v>
      </c>
      <c r="DG858" s="18">
        <v>0.12541853915543599</v>
      </c>
      <c r="DH858" s="18">
        <v>8.5361462777880204E-2</v>
      </c>
      <c r="DI858" s="18">
        <v>0.12714265007799899</v>
      </c>
      <c r="DJ858" s="18">
        <v>7.3988195840254706E-2</v>
      </c>
      <c r="DK858" s="19">
        <v>4.4786355255533303E-2</v>
      </c>
      <c r="DL858" s="17">
        <v>3.4741902506969999E-2</v>
      </c>
      <c r="DM858" s="18">
        <v>5.6088875838054997E-2</v>
      </c>
      <c r="DN858" s="18">
        <v>3.8174806686031598E-2</v>
      </c>
      <c r="DO858" s="18">
        <v>5.6859921682774997E-2</v>
      </c>
      <c r="DP858" s="18">
        <v>3.3088527086275299E-2</v>
      </c>
      <c r="DQ858" s="19">
        <v>2.00290669631655E-2</v>
      </c>
      <c r="DR858" s="20">
        <v>14.051593790588299</v>
      </c>
      <c r="DS858" s="21">
        <v>14.335045802285199</v>
      </c>
      <c r="DT858" s="21">
        <v>14.1200308835278</v>
      </c>
      <c r="DU858" s="21">
        <v>14.0200947121533</v>
      </c>
      <c r="DV858" s="21">
        <v>13.9621640431223</v>
      </c>
      <c r="DW858" s="22">
        <v>14.0470191304504</v>
      </c>
      <c r="DX858" s="20">
        <v>7.7685255673279496E-2</v>
      </c>
      <c r="DY858" s="21">
        <v>0.125418539155462</v>
      </c>
      <c r="DZ858" s="21">
        <v>8.5361462777902894E-2</v>
      </c>
      <c r="EA858" s="21">
        <v>0.12714265007804099</v>
      </c>
      <c r="EB858" s="21">
        <v>7.3988195840281407E-2</v>
      </c>
      <c r="EC858" s="22">
        <v>4.4786355255547597E-2</v>
      </c>
      <c r="ED858" s="20">
        <v>3.4741902506980803E-2</v>
      </c>
      <c r="EE858" s="21">
        <v>5.60888758380663E-2</v>
      </c>
      <c r="EF858" s="21">
        <v>3.8174806686041798E-2</v>
      </c>
      <c r="EG858" s="21">
        <v>5.6859921682793899E-2</v>
      </c>
      <c r="EH858" s="21">
        <v>3.3088527086287303E-2</v>
      </c>
      <c r="EI858" s="22">
        <v>2.0029066963171901E-2</v>
      </c>
    </row>
    <row r="859" spans="1:139" x14ac:dyDescent="0.2">
      <c r="CF859" s="12"/>
    </row>
    <row r="860" spans="1:139" x14ac:dyDescent="0.2">
      <c r="CF860" s="12"/>
    </row>
    <row r="861" spans="1:139" x14ac:dyDescent="0.2">
      <c r="CF861" s="12"/>
    </row>
    <row r="862" spans="1:139" x14ac:dyDescent="0.2">
      <c r="CF862" s="12"/>
    </row>
    <row r="863" spans="1:139" x14ac:dyDescent="0.2">
      <c r="CF863" s="12"/>
    </row>
    <row r="864" spans="1:139" x14ac:dyDescent="0.2">
      <c r="CF864" s="12"/>
    </row>
    <row r="865" spans="84:84" x14ac:dyDescent="0.2">
      <c r="CF865" s="12"/>
    </row>
    <row r="866" spans="84:84" x14ac:dyDescent="0.2">
      <c r="CF866" s="12"/>
    </row>
    <row r="867" spans="84:84" x14ac:dyDescent="0.2">
      <c r="CF867" s="12"/>
    </row>
    <row r="868" spans="84:84" x14ac:dyDescent="0.2">
      <c r="CF868" s="12"/>
    </row>
    <row r="869" spans="84:84" x14ac:dyDescent="0.2">
      <c r="CF869" s="12"/>
    </row>
    <row r="870" spans="84:84" x14ac:dyDescent="0.2">
      <c r="CF870" s="12"/>
    </row>
    <row r="871" spans="84:84" x14ac:dyDescent="0.2">
      <c r="CF871" s="12"/>
    </row>
    <row r="872" spans="84:84" x14ac:dyDescent="0.2">
      <c r="CF872" s="12"/>
    </row>
    <row r="873" spans="84:84" x14ac:dyDescent="0.2">
      <c r="CF873" s="12"/>
    </row>
    <row r="874" spans="84:84" x14ac:dyDescent="0.2">
      <c r="CF874" s="12"/>
    </row>
    <row r="875" spans="84:84" x14ac:dyDescent="0.2">
      <c r="CF875" s="12"/>
    </row>
    <row r="876" spans="84:84" x14ac:dyDescent="0.2">
      <c r="CF876" s="12"/>
    </row>
    <row r="877" spans="84:84" x14ac:dyDescent="0.2">
      <c r="CF877" s="12"/>
    </row>
    <row r="878" spans="84:84" x14ac:dyDescent="0.2">
      <c r="CF878" s="12"/>
    </row>
    <row r="879" spans="84:84" x14ac:dyDescent="0.2">
      <c r="CF879" s="12"/>
    </row>
    <row r="880" spans="84:84" x14ac:dyDescent="0.2">
      <c r="CF880" s="12"/>
    </row>
    <row r="881" spans="84:84" x14ac:dyDescent="0.2">
      <c r="CF881" s="12"/>
    </row>
    <row r="882" spans="84:84" x14ac:dyDescent="0.2">
      <c r="CF882" s="12"/>
    </row>
    <row r="883" spans="84:84" x14ac:dyDescent="0.2">
      <c r="CF883" s="12"/>
    </row>
    <row r="884" spans="84:84" x14ac:dyDescent="0.2">
      <c r="CF884" s="12"/>
    </row>
    <row r="885" spans="84:84" x14ac:dyDescent="0.2">
      <c r="CF885" s="12"/>
    </row>
    <row r="886" spans="84:84" x14ac:dyDescent="0.2">
      <c r="CF886" s="12"/>
    </row>
    <row r="887" spans="84:84" x14ac:dyDescent="0.2">
      <c r="CF887" s="12"/>
    </row>
    <row r="888" spans="84:84" x14ac:dyDescent="0.2">
      <c r="CF888" s="12"/>
    </row>
    <row r="889" spans="84:84" x14ac:dyDescent="0.2">
      <c r="CF889" s="12"/>
    </row>
    <row r="890" spans="84:84" x14ac:dyDescent="0.2">
      <c r="CF890" s="12"/>
    </row>
    <row r="891" spans="84:84" x14ac:dyDescent="0.2">
      <c r="CF891" s="12"/>
    </row>
    <row r="892" spans="84:84" x14ac:dyDescent="0.2">
      <c r="CF892" s="12"/>
    </row>
    <row r="893" spans="84:84" x14ac:dyDescent="0.2">
      <c r="CF893" s="12"/>
    </row>
    <row r="894" spans="84:84" x14ac:dyDescent="0.2">
      <c r="CF894" s="12"/>
    </row>
    <row r="895" spans="84:84" x14ac:dyDescent="0.2">
      <c r="CF895" s="12"/>
    </row>
    <row r="896" spans="84:84" x14ac:dyDescent="0.2">
      <c r="CF896" s="12"/>
    </row>
    <row r="897" spans="84:84" x14ac:dyDescent="0.2">
      <c r="CF897" s="12"/>
    </row>
    <row r="898" spans="84:84" x14ac:dyDescent="0.2">
      <c r="CF898" s="12"/>
    </row>
    <row r="899" spans="84:84" x14ac:dyDescent="0.2">
      <c r="CF899" s="12"/>
    </row>
    <row r="900" spans="84:84" x14ac:dyDescent="0.2">
      <c r="CF900" s="12"/>
    </row>
    <row r="901" spans="84:84" x14ac:dyDescent="0.2">
      <c r="CF901" s="12"/>
    </row>
    <row r="902" spans="84:84" x14ac:dyDescent="0.2">
      <c r="CF902" s="12"/>
    </row>
    <row r="903" spans="84:84" x14ac:dyDescent="0.2">
      <c r="CF903" s="12"/>
    </row>
    <row r="904" spans="84:84" x14ac:dyDescent="0.2">
      <c r="CF904" s="12"/>
    </row>
    <row r="905" spans="84:84" x14ac:dyDescent="0.2">
      <c r="CF905" s="12"/>
    </row>
    <row r="906" spans="84:84" x14ac:dyDescent="0.2">
      <c r="CF906" s="12"/>
    </row>
    <row r="907" spans="84:84" x14ac:dyDescent="0.2">
      <c r="CF907" s="12"/>
    </row>
    <row r="908" spans="84:84" x14ac:dyDescent="0.2">
      <c r="CF908" s="12"/>
    </row>
    <row r="909" spans="84:84" x14ac:dyDescent="0.2">
      <c r="CF909" s="12"/>
    </row>
    <row r="910" spans="84:84" x14ac:dyDescent="0.2">
      <c r="CF910" s="12"/>
    </row>
    <row r="911" spans="84:84" x14ac:dyDescent="0.2">
      <c r="CF911" s="12"/>
    </row>
    <row r="912" spans="84:84" x14ac:dyDescent="0.2">
      <c r="CF912" s="12"/>
    </row>
    <row r="913" spans="84:84" x14ac:dyDescent="0.2">
      <c r="CF913" s="12"/>
    </row>
    <row r="914" spans="84:84" x14ac:dyDescent="0.2">
      <c r="CF914" s="12"/>
    </row>
    <row r="915" spans="84:84" x14ac:dyDescent="0.2">
      <c r="CF915" s="12"/>
    </row>
    <row r="916" spans="84:84" x14ac:dyDescent="0.2">
      <c r="CF916" s="12"/>
    </row>
    <row r="917" spans="84:84" x14ac:dyDescent="0.2">
      <c r="CF917" s="12"/>
    </row>
    <row r="918" spans="84:84" x14ac:dyDescent="0.2">
      <c r="CF918" s="12"/>
    </row>
    <row r="919" spans="84:84" x14ac:dyDescent="0.2">
      <c r="CF919" s="12"/>
    </row>
    <row r="920" spans="84:84" x14ac:dyDescent="0.2">
      <c r="CF920" s="12"/>
    </row>
    <row r="921" spans="84:84" x14ac:dyDescent="0.2">
      <c r="CF921" s="12"/>
    </row>
    <row r="922" spans="84:84" x14ac:dyDescent="0.2">
      <c r="CF922" s="12"/>
    </row>
    <row r="923" spans="84:84" x14ac:dyDescent="0.2">
      <c r="CF923" s="12"/>
    </row>
    <row r="924" spans="84:84" x14ac:dyDescent="0.2">
      <c r="CF924" s="12"/>
    </row>
    <row r="925" spans="84:84" x14ac:dyDescent="0.2">
      <c r="CF925" s="12"/>
    </row>
    <row r="926" spans="84:84" x14ac:dyDescent="0.2">
      <c r="CF926" s="12"/>
    </row>
    <row r="927" spans="84:84" x14ac:dyDescent="0.2">
      <c r="CF927" s="12"/>
    </row>
    <row r="928" spans="84:84" x14ac:dyDescent="0.2">
      <c r="CF928" s="12"/>
    </row>
    <row r="929" spans="84:84" x14ac:dyDescent="0.2">
      <c r="CF929" s="12"/>
    </row>
    <row r="930" spans="84:84" x14ac:dyDescent="0.2">
      <c r="CF930" s="12"/>
    </row>
    <row r="931" spans="84:84" x14ac:dyDescent="0.2">
      <c r="CF931" s="12"/>
    </row>
    <row r="932" spans="84:84" x14ac:dyDescent="0.2">
      <c r="CF932" s="12"/>
    </row>
    <row r="933" spans="84:84" x14ac:dyDescent="0.2">
      <c r="CF933" s="12"/>
    </row>
    <row r="934" spans="84:84" x14ac:dyDescent="0.2">
      <c r="CF934" s="12"/>
    </row>
    <row r="935" spans="84:84" x14ac:dyDescent="0.2">
      <c r="CF935" s="12"/>
    </row>
    <row r="936" spans="84:84" x14ac:dyDescent="0.2">
      <c r="CF936" s="12"/>
    </row>
    <row r="937" spans="84:84" x14ac:dyDescent="0.2">
      <c r="CF937" s="12"/>
    </row>
    <row r="938" spans="84:84" x14ac:dyDescent="0.2">
      <c r="CF938" s="12"/>
    </row>
    <row r="939" spans="84:84" x14ac:dyDescent="0.2">
      <c r="CF939" s="12"/>
    </row>
    <row r="940" spans="84:84" x14ac:dyDescent="0.2">
      <c r="CF940" s="12"/>
    </row>
    <row r="941" spans="84:84" x14ac:dyDescent="0.2">
      <c r="CF941" s="12"/>
    </row>
    <row r="942" spans="84:84" x14ac:dyDescent="0.2">
      <c r="CF942" s="12"/>
    </row>
    <row r="943" spans="84:84" x14ac:dyDescent="0.2">
      <c r="CF943" s="12"/>
    </row>
    <row r="944" spans="84:84" x14ac:dyDescent="0.2">
      <c r="CF944" s="12"/>
    </row>
    <row r="945" spans="84:84" x14ac:dyDescent="0.2">
      <c r="CF945" s="12"/>
    </row>
    <row r="946" spans="84:84" x14ac:dyDescent="0.2">
      <c r="CF946" s="12"/>
    </row>
    <row r="947" spans="84:84" x14ac:dyDescent="0.2">
      <c r="CF947" s="12"/>
    </row>
    <row r="948" spans="84:84" x14ac:dyDescent="0.2">
      <c r="CF948" s="12"/>
    </row>
    <row r="949" spans="84:84" x14ac:dyDescent="0.2">
      <c r="CF949" s="12"/>
    </row>
    <row r="950" spans="84:84" x14ac:dyDescent="0.2">
      <c r="CF950" s="12"/>
    </row>
    <row r="951" spans="84:84" x14ac:dyDescent="0.2">
      <c r="CF951" s="12"/>
    </row>
    <row r="952" spans="84:84" x14ac:dyDescent="0.2">
      <c r="CF952" s="12"/>
    </row>
    <row r="953" spans="84:84" x14ac:dyDescent="0.2">
      <c r="CF953" s="12"/>
    </row>
    <row r="954" spans="84:84" x14ac:dyDescent="0.2">
      <c r="CF954" s="12"/>
    </row>
    <row r="955" spans="84:84" x14ac:dyDescent="0.2">
      <c r="CF955" s="12"/>
    </row>
    <row r="956" spans="84:84" x14ac:dyDescent="0.2">
      <c r="CF956" s="12"/>
    </row>
    <row r="957" spans="84:84" x14ac:dyDescent="0.2">
      <c r="CF957" s="12"/>
    </row>
    <row r="958" spans="84:84" x14ac:dyDescent="0.2">
      <c r="CF958" s="12"/>
    </row>
    <row r="959" spans="84:84" x14ac:dyDescent="0.2">
      <c r="CF959" s="12"/>
    </row>
    <row r="960" spans="84:84" x14ac:dyDescent="0.2">
      <c r="CF960" s="12"/>
    </row>
    <row r="961" spans="84:84" x14ac:dyDescent="0.2">
      <c r="CF961" s="12"/>
    </row>
    <row r="962" spans="84:84" x14ac:dyDescent="0.2">
      <c r="CF962" s="12"/>
    </row>
    <row r="963" spans="84:84" x14ac:dyDescent="0.2">
      <c r="CF963" s="12"/>
    </row>
    <row r="964" spans="84:84" x14ac:dyDescent="0.2">
      <c r="CF964" s="12"/>
    </row>
    <row r="965" spans="84:84" x14ac:dyDescent="0.2">
      <c r="CF965" s="12"/>
    </row>
    <row r="966" spans="84:84" x14ac:dyDescent="0.2">
      <c r="CF966" s="12"/>
    </row>
    <row r="967" spans="84:84" x14ac:dyDescent="0.2">
      <c r="CF967" s="12"/>
    </row>
    <row r="968" spans="84:84" x14ac:dyDescent="0.2">
      <c r="CF968" s="12"/>
    </row>
    <row r="969" spans="84:84" x14ac:dyDescent="0.2">
      <c r="CF969" s="12"/>
    </row>
    <row r="970" spans="84:84" x14ac:dyDescent="0.2">
      <c r="CF970" s="12"/>
    </row>
    <row r="971" spans="84:84" x14ac:dyDescent="0.2">
      <c r="CF971" s="12"/>
    </row>
    <row r="972" spans="84:84" x14ac:dyDescent="0.2">
      <c r="CF972" s="12"/>
    </row>
    <row r="973" spans="84:84" x14ac:dyDescent="0.2">
      <c r="CF973" s="12"/>
    </row>
    <row r="974" spans="84:84" x14ac:dyDescent="0.2">
      <c r="CF974" s="12"/>
    </row>
    <row r="975" spans="84:84" x14ac:dyDescent="0.2">
      <c r="CF975" s="12"/>
    </row>
    <row r="976" spans="84:84" x14ac:dyDescent="0.2">
      <c r="CF976" s="12"/>
    </row>
    <row r="977" spans="84:84" x14ac:dyDescent="0.2">
      <c r="CF977" s="12"/>
    </row>
    <row r="978" spans="84:84" x14ac:dyDescent="0.2">
      <c r="CF978" s="12"/>
    </row>
    <row r="979" spans="84:84" x14ac:dyDescent="0.2">
      <c r="CF979" s="12"/>
    </row>
    <row r="980" spans="84:84" x14ac:dyDescent="0.2">
      <c r="CF980" s="12"/>
    </row>
    <row r="981" spans="84:84" x14ac:dyDescent="0.2">
      <c r="CF981" s="12"/>
    </row>
    <row r="982" spans="84:84" x14ac:dyDescent="0.2">
      <c r="CF982" s="12"/>
    </row>
    <row r="983" spans="84:84" x14ac:dyDescent="0.2">
      <c r="CF983" s="12"/>
    </row>
    <row r="984" spans="84:84" x14ac:dyDescent="0.2">
      <c r="CF984" s="12"/>
    </row>
    <row r="985" spans="84:84" x14ac:dyDescent="0.2">
      <c r="CF985" s="12"/>
    </row>
    <row r="986" spans="84:84" x14ac:dyDescent="0.2">
      <c r="CF986" s="12"/>
    </row>
    <row r="987" spans="84:84" x14ac:dyDescent="0.2">
      <c r="CF987" s="12"/>
    </row>
    <row r="988" spans="84:84" x14ac:dyDescent="0.2">
      <c r="CF988" s="12"/>
    </row>
    <row r="989" spans="84:84" x14ac:dyDescent="0.2">
      <c r="CF989" s="12"/>
    </row>
    <row r="990" spans="84:84" x14ac:dyDescent="0.2">
      <c r="CF990" s="12"/>
    </row>
    <row r="991" spans="84:84" x14ac:dyDescent="0.2">
      <c r="CF991" s="12"/>
    </row>
    <row r="992" spans="84:84" x14ac:dyDescent="0.2">
      <c r="CF992" s="12"/>
    </row>
    <row r="993" spans="84:84" x14ac:dyDescent="0.2">
      <c r="CF993" s="12"/>
    </row>
    <row r="994" spans="84:84" x14ac:dyDescent="0.2">
      <c r="CF994" s="12"/>
    </row>
    <row r="995" spans="84:84" x14ac:dyDescent="0.2">
      <c r="CF995" s="12"/>
    </row>
    <row r="996" spans="84:84" x14ac:dyDescent="0.2">
      <c r="CF996" s="12"/>
    </row>
    <row r="997" spans="84:84" x14ac:dyDescent="0.2">
      <c r="CF997" s="12"/>
    </row>
    <row r="998" spans="84:84" x14ac:dyDescent="0.2">
      <c r="CF998" s="12"/>
    </row>
    <row r="999" spans="84:84" x14ac:dyDescent="0.2">
      <c r="CF999" s="12"/>
    </row>
    <row r="1000" spans="84:84" x14ac:dyDescent="0.2">
      <c r="CF1000" s="12"/>
    </row>
    <row r="1001" spans="84:84" x14ac:dyDescent="0.2">
      <c r="CF1001" s="12"/>
    </row>
    <row r="1002" spans="84:84" x14ac:dyDescent="0.2">
      <c r="CF1002" s="12"/>
    </row>
    <row r="1003" spans="84:84" x14ac:dyDescent="0.2">
      <c r="CF1003" s="12"/>
    </row>
    <row r="1004" spans="84:84" x14ac:dyDescent="0.2">
      <c r="CF1004" s="12"/>
    </row>
    <row r="1005" spans="84:84" x14ac:dyDescent="0.2">
      <c r="CF1005" s="12"/>
    </row>
    <row r="1006" spans="84:84" x14ac:dyDescent="0.2">
      <c r="CF1006" s="12"/>
    </row>
    <row r="1007" spans="84:84" x14ac:dyDescent="0.2">
      <c r="CF1007" s="12"/>
    </row>
    <row r="1008" spans="84:84" x14ac:dyDescent="0.2">
      <c r="CF1008" s="12"/>
    </row>
    <row r="1009" spans="84:84" x14ac:dyDescent="0.2">
      <c r="CF1009" s="12"/>
    </row>
    <row r="1010" spans="84:84" x14ac:dyDescent="0.2">
      <c r="CF1010" s="12"/>
    </row>
    <row r="1011" spans="84:84" x14ac:dyDescent="0.2">
      <c r="CF1011" s="12"/>
    </row>
    <row r="1012" spans="84:84" x14ac:dyDescent="0.2">
      <c r="CF1012" s="12"/>
    </row>
    <row r="1013" spans="84:84" x14ac:dyDescent="0.2">
      <c r="CF1013" s="12"/>
    </row>
    <row r="1014" spans="84:84" x14ac:dyDescent="0.2">
      <c r="CF1014" s="12"/>
    </row>
    <row r="1015" spans="84:84" x14ac:dyDescent="0.2">
      <c r="CF1015" s="12"/>
    </row>
    <row r="1016" spans="84:84" x14ac:dyDescent="0.2">
      <c r="CF1016" s="12"/>
    </row>
    <row r="1017" spans="84:84" x14ac:dyDescent="0.2">
      <c r="CF1017" s="12"/>
    </row>
    <row r="1018" spans="84:84" x14ac:dyDescent="0.2">
      <c r="CF1018" s="12"/>
    </row>
    <row r="1019" spans="84:84" x14ac:dyDescent="0.2">
      <c r="CF1019" s="12"/>
    </row>
    <row r="1020" spans="84:84" x14ac:dyDescent="0.2">
      <c r="CF1020" s="12"/>
    </row>
    <row r="1021" spans="84:84" x14ac:dyDescent="0.2">
      <c r="CF1021" s="12"/>
    </row>
    <row r="1022" spans="84:84" x14ac:dyDescent="0.2">
      <c r="CF1022" s="12"/>
    </row>
    <row r="1023" spans="84:84" x14ac:dyDescent="0.2">
      <c r="CF1023" s="12"/>
    </row>
    <row r="1024" spans="84:84" x14ac:dyDescent="0.2">
      <c r="CF1024" s="12"/>
    </row>
    <row r="1025" spans="84:84" x14ac:dyDescent="0.2">
      <c r="CF1025" s="12"/>
    </row>
    <row r="1026" spans="84:84" x14ac:dyDescent="0.2">
      <c r="CF1026" s="12"/>
    </row>
    <row r="1027" spans="84:84" x14ac:dyDescent="0.2">
      <c r="CF1027" s="12"/>
    </row>
    <row r="1028" spans="84:84" x14ac:dyDescent="0.2">
      <c r="CF1028" s="12"/>
    </row>
    <row r="1029" spans="84:84" x14ac:dyDescent="0.2">
      <c r="CF1029" s="12"/>
    </row>
    <row r="1030" spans="84:84" x14ac:dyDescent="0.2">
      <c r="CF1030" s="12"/>
    </row>
    <row r="1031" spans="84:84" x14ac:dyDescent="0.2">
      <c r="CF1031" s="12"/>
    </row>
    <row r="1032" spans="84:84" x14ac:dyDescent="0.2">
      <c r="CF1032" s="12"/>
    </row>
    <row r="1033" spans="84:84" x14ac:dyDescent="0.2">
      <c r="CF1033" s="12"/>
    </row>
    <row r="1034" spans="84:84" x14ac:dyDescent="0.2">
      <c r="CF1034" s="12"/>
    </row>
    <row r="1035" spans="84:84" x14ac:dyDescent="0.2">
      <c r="CF1035" s="12"/>
    </row>
    <row r="1036" spans="84:84" x14ac:dyDescent="0.2">
      <c r="CF1036" s="12"/>
    </row>
    <row r="1037" spans="84:84" x14ac:dyDescent="0.2">
      <c r="CF1037" s="12"/>
    </row>
    <row r="1038" spans="84:84" x14ac:dyDescent="0.2">
      <c r="CF1038" s="12"/>
    </row>
    <row r="1039" spans="84:84" x14ac:dyDescent="0.2">
      <c r="CF1039" s="12"/>
    </row>
    <row r="1040" spans="84:84" x14ac:dyDescent="0.2">
      <c r="CF1040" s="12"/>
    </row>
    <row r="1041" spans="84:84" x14ac:dyDescent="0.2">
      <c r="CF1041" s="12"/>
    </row>
    <row r="1042" spans="84:84" x14ac:dyDescent="0.2">
      <c r="CF1042" s="12"/>
    </row>
    <row r="1043" spans="84:84" x14ac:dyDescent="0.2">
      <c r="CF1043" s="12"/>
    </row>
    <row r="1044" spans="84:84" x14ac:dyDescent="0.2">
      <c r="CF1044" s="12"/>
    </row>
    <row r="1045" spans="84:84" x14ac:dyDescent="0.2">
      <c r="CF1045" s="12"/>
    </row>
    <row r="1046" spans="84:84" x14ac:dyDescent="0.2">
      <c r="CF1046" s="12"/>
    </row>
    <row r="1047" spans="84:84" x14ac:dyDescent="0.2">
      <c r="CF1047" s="12"/>
    </row>
    <row r="1048" spans="84:84" x14ac:dyDescent="0.2">
      <c r="CF1048" s="12"/>
    </row>
    <row r="1049" spans="84:84" x14ac:dyDescent="0.2">
      <c r="CF1049" s="12"/>
    </row>
    <row r="1050" spans="84:84" x14ac:dyDescent="0.2">
      <c r="CF1050" s="12"/>
    </row>
    <row r="1051" spans="84:84" x14ac:dyDescent="0.2">
      <c r="CF1051" s="12"/>
    </row>
    <row r="1052" spans="84:84" x14ac:dyDescent="0.2">
      <c r="CF1052" s="12"/>
    </row>
    <row r="1053" spans="84:84" x14ac:dyDescent="0.2">
      <c r="CF1053" s="12"/>
    </row>
    <row r="1054" spans="84:84" x14ac:dyDescent="0.2">
      <c r="CF1054" s="12"/>
    </row>
    <row r="1055" spans="84:84" x14ac:dyDescent="0.2">
      <c r="CF1055" s="12"/>
    </row>
    <row r="1056" spans="84:84" x14ac:dyDescent="0.2">
      <c r="CF1056" s="12"/>
    </row>
    <row r="1057" spans="84:84" x14ac:dyDescent="0.2">
      <c r="CF1057" s="12"/>
    </row>
    <row r="1058" spans="84:84" x14ac:dyDescent="0.2">
      <c r="CF1058" s="12"/>
    </row>
    <row r="1059" spans="84:84" x14ac:dyDescent="0.2">
      <c r="CF1059" s="12"/>
    </row>
    <row r="1060" spans="84:84" x14ac:dyDescent="0.2">
      <c r="CF1060" s="12"/>
    </row>
    <row r="1061" spans="84:84" x14ac:dyDescent="0.2">
      <c r="CF1061" s="12"/>
    </row>
    <row r="1062" spans="84:84" x14ac:dyDescent="0.2">
      <c r="CF1062" s="12"/>
    </row>
    <row r="1063" spans="84:84" x14ac:dyDescent="0.2">
      <c r="CF1063" s="12"/>
    </row>
    <row r="1064" spans="84:84" x14ac:dyDescent="0.2">
      <c r="CF1064" s="12"/>
    </row>
    <row r="1065" spans="84:84" x14ac:dyDescent="0.2">
      <c r="CF1065" s="12"/>
    </row>
  </sheetData>
  <mergeCells count="14">
    <mergeCell ref="BZ1:CA1"/>
    <mergeCell ref="AK1:BN1"/>
    <mergeCell ref="G1:AJ1"/>
    <mergeCell ref="DL1:DQ1"/>
    <mergeCell ref="DR1:DW1"/>
    <mergeCell ref="DX1:EC1"/>
    <mergeCell ref="ED1:EI1"/>
    <mergeCell ref="CB1:CC1"/>
    <mergeCell ref="CD1:CE1"/>
    <mergeCell ref="CH1:CM1"/>
    <mergeCell ref="CN1:CS1"/>
    <mergeCell ref="CT1:CY1"/>
    <mergeCell ref="CZ1:DE1"/>
    <mergeCell ref="DF1:DK1"/>
  </mergeCells>
  <conditionalFormatting sqref="BY4:BY858">
    <cfRule type="cellIs" dxfId="0" priority="1" operator="greaterThan">
      <formula>1.5</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Key LD Proteins</vt:lpstr>
      <vt:lpstr>LD Proteins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HINDLE Matthew</dc:creator>
  <cp:lastModifiedBy>NOORDALLY Zeenat</cp:lastModifiedBy>
  <cp:lastPrinted>2016-02-04T16:48:34Z</cp:lastPrinted>
  <dcterms:created xsi:type="dcterms:W3CDTF">2015-09-22T10:47:14Z</dcterms:created>
  <dcterms:modified xsi:type="dcterms:W3CDTF">2016-02-04T17:03:46Z</dcterms:modified>
</cp:coreProperties>
</file>