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7" i="1"/>
  <c r="G8" i="1"/>
  <c r="G9" i="1"/>
  <c r="G10" i="1"/>
  <c r="G11" i="1"/>
  <c r="G12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6" i="1"/>
  <c r="I6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35" i="1"/>
  <c r="I35" i="1" l="1"/>
</calcChain>
</file>

<file path=xl/sharedStrings.xml><?xml version="1.0" encoding="utf-8"?>
<sst xmlns="http://schemas.openxmlformats.org/spreadsheetml/2006/main" count="80" uniqueCount="52">
  <si>
    <t>LAPORAN KEUANGAN</t>
  </si>
  <si>
    <t>PT. NEGERA MAJU</t>
  </si>
  <si>
    <t>TANGGAL 01 S/D MEI 30 2022</t>
  </si>
  <si>
    <t>NO</t>
  </si>
  <si>
    <t>TANGGAL</t>
  </si>
  <si>
    <t>SATUAN</t>
  </si>
  <si>
    <t>NAMA BARANG</t>
  </si>
  <si>
    <t>DEBET</t>
  </si>
  <si>
    <t>KREDIT</t>
  </si>
  <si>
    <t>SALDO</t>
  </si>
  <si>
    <t xml:space="preserve">KETERANGAN </t>
  </si>
  <si>
    <t>Uang Masuk</t>
  </si>
  <si>
    <t>Lampu</t>
  </si>
  <si>
    <t>Tipe-x</t>
  </si>
  <si>
    <t>Pulpen</t>
  </si>
  <si>
    <t>Jumlah</t>
  </si>
  <si>
    <t>Kabel</t>
  </si>
  <si>
    <t>Penggaris Besi</t>
  </si>
  <si>
    <t>Tali Jemuran</t>
  </si>
  <si>
    <t>Gunting Besar</t>
  </si>
  <si>
    <t>Pensil</t>
  </si>
  <si>
    <t>Buku Jurnal</t>
  </si>
  <si>
    <t>Colokan Listrik</t>
  </si>
  <si>
    <t>Staples Tg</t>
  </si>
  <si>
    <t>Sidu 70Gsm</t>
  </si>
  <si>
    <t>Paku</t>
  </si>
  <si>
    <t>Stop Kontak</t>
  </si>
  <si>
    <t>Palu</t>
  </si>
  <si>
    <t>Gembok</t>
  </si>
  <si>
    <t>Isolasi</t>
  </si>
  <si>
    <t>Isi Staples</t>
  </si>
  <si>
    <t>Fotocopy</t>
  </si>
  <si>
    <t>Balon Lampu</t>
  </si>
  <si>
    <t>Bola Lampu 5 W</t>
  </si>
  <si>
    <t>Pcs</t>
  </si>
  <si>
    <t>Meter</t>
  </si>
  <si>
    <t>Rol</t>
  </si>
  <si>
    <t>Lembar</t>
  </si>
  <si>
    <t>Kilo</t>
  </si>
  <si>
    <t>HARGA SATUAN</t>
  </si>
  <si>
    <t>Kursi</t>
  </si>
  <si>
    <t>Total &gt;&gt;</t>
  </si>
  <si>
    <t>Dari perusahaan</t>
  </si>
  <si>
    <t>workshop</t>
  </si>
  <si>
    <t>kantor</t>
  </si>
  <si>
    <t>Tanggal, 04 Maret 2022</t>
  </si>
  <si>
    <t>PREPARED BY,</t>
  </si>
  <si>
    <t>Lalu Ilyas</t>
  </si>
  <si>
    <t>HRD</t>
  </si>
  <si>
    <t>APPROVER BY,</t>
  </si>
  <si>
    <t>SITE MANAGER</t>
  </si>
  <si>
    <t>LIVY 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</si>
</sst>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Rp&quot;* #,##0_);_(&quot;Rp&quot;* \(#,##0\);_(&quot;Rp&quot;* &quot;-&quot;_);_(@_)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42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42" fontId="1" fillId="2" borderId="1" xfId="0" applyNumberFormat="1" applyFont="1" applyFill="1" applyBorder="1" applyAlignment="1">
      <alignment horizontal="center"/>
    </xf>
    <xf numFmtId="42" fontId="1" fillId="0" borderId="1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2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8" zoomScaleNormal="78" workbookViewId="0">
      <selection activeCell="L42" sqref="L42"/>
    </sheetView>
  </sheetViews>
  <sheetFormatPr defaultRowHeight="15" x14ac:dyDescent="0.25"/>
  <cols>
    <col min="1" max="1" width="6.140625" style="6" customWidth="1"/>
    <col min="2" max="3" width="12.5703125" style="6" customWidth="1"/>
    <col min="4" max="4" width="12.5703125" style="5" customWidth="1"/>
    <col min="5" max="5" width="18.42578125" style="5" customWidth="1"/>
    <col min="6" max="6" width="18.28515625" style="15" customWidth="1"/>
    <col min="7" max="9" width="16.7109375" style="6" customWidth="1"/>
    <col min="10" max="10" width="24.28515625" style="6" customWidth="1"/>
  </cols>
  <sheetData>
    <row r="1" spans="1:11" ht="2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7"/>
    </row>
    <row r="2" spans="1:11" ht="21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7"/>
    </row>
    <row r="3" spans="1:11" ht="18.75" x14ac:dyDescent="0.3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8"/>
    </row>
    <row r="4" spans="1:11" s="13" customFormat="1" x14ac:dyDescent="0.25">
      <c r="A4" s="9" t="s">
        <v>3</v>
      </c>
      <c r="B4" s="9" t="s">
        <v>4</v>
      </c>
      <c r="C4" s="9" t="s">
        <v>15</v>
      </c>
      <c r="D4" s="9" t="s">
        <v>5</v>
      </c>
      <c r="E4" s="9" t="s">
        <v>6</v>
      </c>
      <c r="F4" s="10" t="s">
        <v>39</v>
      </c>
      <c r="G4" s="9" t="s">
        <v>8</v>
      </c>
      <c r="H4" s="9" t="s">
        <v>7</v>
      </c>
      <c r="I4" s="9" t="s">
        <v>9</v>
      </c>
      <c r="J4" s="9" t="s">
        <v>10</v>
      </c>
    </row>
    <row r="5" spans="1:11" s="6" customFormat="1" x14ac:dyDescent="0.25">
      <c r="A5" s="2">
        <v>1</v>
      </c>
      <c r="B5" s="3">
        <v>44682</v>
      </c>
      <c r="C5" s="19" t="s">
        <v>11</v>
      </c>
      <c r="D5" s="19"/>
      <c r="E5" s="19"/>
      <c r="F5" s="19"/>
      <c r="G5" s="1"/>
      <c r="H5" s="4">
        <v>500000</v>
      </c>
      <c r="I5" s="4">
        <v>500000</v>
      </c>
      <c r="J5" s="1" t="s">
        <v>42</v>
      </c>
    </row>
    <row r="6" spans="1:11" s="6" customFormat="1" x14ac:dyDescent="0.25">
      <c r="A6" s="2">
        <v>2</v>
      </c>
      <c r="B6" s="3">
        <v>44683</v>
      </c>
      <c r="C6" s="2">
        <v>2</v>
      </c>
      <c r="D6" s="2" t="s">
        <v>34</v>
      </c>
      <c r="E6" s="2" t="s">
        <v>40</v>
      </c>
      <c r="F6" s="4">
        <v>80000</v>
      </c>
      <c r="G6" s="4">
        <f>C6*F6</f>
        <v>160000</v>
      </c>
      <c r="H6" s="1"/>
      <c r="I6" s="4">
        <f>I5-G6+H6</f>
        <v>340000</v>
      </c>
      <c r="J6" s="1"/>
    </row>
    <row r="7" spans="1:11" s="6" customFormat="1" x14ac:dyDescent="0.25">
      <c r="A7" s="2">
        <v>3</v>
      </c>
      <c r="B7" s="3">
        <v>44684</v>
      </c>
      <c r="C7" s="2">
        <v>3</v>
      </c>
      <c r="D7" s="2" t="s">
        <v>34</v>
      </c>
      <c r="E7" s="2" t="s">
        <v>12</v>
      </c>
      <c r="F7" s="4">
        <v>8000</v>
      </c>
      <c r="G7" s="4">
        <f t="shared" ref="G7:G34" si="0">C7*F7</f>
        <v>24000</v>
      </c>
      <c r="H7" s="1"/>
      <c r="I7" s="4">
        <f t="shared" ref="I7:I34" si="1">I6-G7+H7</f>
        <v>316000</v>
      </c>
      <c r="J7" s="1" t="s">
        <v>43</v>
      </c>
    </row>
    <row r="8" spans="1:11" s="6" customFormat="1" x14ac:dyDescent="0.25">
      <c r="A8" s="2">
        <v>4</v>
      </c>
      <c r="B8" s="3">
        <v>44685</v>
      </c>
      <c r="C8" s="2">
        <v>2</v>
      </c>
      <c r="D8" s="2" t="s">
        <v>34</v>
      </c>
      <c r="E8" s="2" t="s">
        <v>22</v>
      </c>
      <c r="F8" s="4">
        <v>13000</v>
      </c>
      <c r="G8" s="4">
        <f t="shared" si="0"/>
        <v>26000</v>
      </c>
      <c r="H8" s="1"/>
      <c r="I8" s="4">
        <f t="shared" si="1"/>
        <v>290000</v>
      </c>
      <c r="J8" s="1"/>
    </row>
    <row r="9" spans="1:11" s="6" customFormat="1" x14ac:dyDescent="0.25">
      <c r="A9" s="2">
        <v>5</v>
      </c>
      <c r="B9" s="3">
        <v>44686</v>
      </c>
      <c r="C9" s="2">
        <v>3</v>
      </c>
      <c r="D9" s="2" t="s">
        <v>34</v>
      </c>
      <c r="E9" s="2" t="s">
        <v>13</v>
      </c>
      <c r="F9" s="4">
        <v>4000</v>
      </c>
      <c r="G9" s="4">
        <f t="shared" si="0"/>
        <v>12000</v>
      </c>
      <c r="H9" s="1"/>
      <c r="I9" s="4">
        <f t="shared" si="1"/>
        <v>278000</v>
      </c>
      <c r="J9" s="1" t="s">
        <v>44</v>
      </c>
    </row>
    <row r="10" spans="1:11" s="6" customFormat="1" x14ac:dyDescent="0.25">
      <c r="A10" s="2">
        <v>6</v>
      </c>
      <c r="B10" s="3">
        <v>44687</v>
      </c>
      <c r="C10" s="2">
        <v>2</v>
      </c>
      <c r="D10" s="2" t="s">
        <v>34</v>
      </c>
      <c r="E10" s="2" t="s">
        <v>14</v>
      </c>
      <c r="F10" s="4">
        <v>4000</v>
      </c>
      <c r="G10" s="4">
        <f t="shared" si="0"/>
        <v>8000</v>
      </c>
      <c r="H10" s="1"/>
      <c r="I10" s="4">
        <f t="shared" si="1"/>
        <v>270000</v>
      </c>
      <c r="J10" s="1"/>
    </row>
    <row r="11" spans="1:11" s="6" customFormat="1" x14ac:dyDescent="0.25">
      <c r="A11" s="2">
        <v>7</v>
      </c>
      <c r="B11" s="3">
        <v>44688</v>
      </c>
      <c r="C11" s="2">
        <v>1</v>
      </c>
      <c r="D11" s="2" t="s">
        <v>35</v>
      </c>
      <c r="E11" s="2" t="s">
        <v>16</v>
      </c>
      <c r="F11" s="4">
        <v>6000</v>
      </c>
      <c r="G11" s="4">
        <f t="shared" si="0"/>
        <v>6000</v>
      </c>
      <c r="H11" s="1"/>
      <c r="I11" s="4">
        <f t="shared" si="1"/>
        <v>264000</v>
      </c>
      <c r="J11" s="1"/>
    </row>
    <row r="12" spans="1:11" s="6" customFormat="1" x14ac:dyDescent="0.25">
      <c r="A12" s="2">
        <v>8</v>
      </c>
      <c r="B12" s="3">
        <v>44689</v>
      </c>
      <c r="C12" s="2">
        <v>3</v>
      </c>
      <c r="D12" s="2" t="s">
        <v>34</v>
      </c>
      <c r="E12" s="2" t="s">
        <v>17</v>
      </c>
      <c r="F12" s="4">
        <v>5000</v>
      </c>
      <c r="G12" s="4">
        <f t="shared" si="0"/>
        <v>15000</v>
      </c>
      <c r="H12" s="1"/>
      <c r="I12" s="4">
        <f t="shared" si="1"/>
        <v>249000</v>
      </c>
      <c r="J12" s="1"/>
    </row>
    <row r="13" spans="1:11" s="6" customFormat="1" x14ac:dyDescent="0.25">
      <c r="A13" s="2">
        <v>9</v>
      </c>
      <c r="B13" s="3">
        <v>44690</v>
      </c>
      <c r="C13" s="19" t="s">
        <v>11</v>
      </c>
      <c r="D13" s="19"/>
      <c r="E13" s="19"/>
      <c r="F13" s="19"/>
      <c r="G13" s="4"/>
      <c r="H13" s="4">
        <v>500000</v>
      </c>
      <c r="I13" s="4">
        <f t="shared" si="1"/>
        <v>749000</v>
      </c>
      <c r="J13" s="1"/>
    </row>
    <row r="14" spans="1:11" s="6" customFormat="1" x14ac:dyDescent="0.25">
      <c r="A14" s="2">
        <v>10</v>
      </c>
      <c r="B14" s="3">
        <v>44691</v>
      </c>
      <c r="C14" s="2">
        <v>2</v>
      </c>
      <c r="D14" s="2" t="s">
        <v>36</v>
      </c>
      <c r="E14" s="2" t="s">
        <v>18</v>
      </c>
      <c r="F14" s="4">
        <v>12000</v>
      </c>
      <c r="G14" s="4">
        <f t="shared" si="0"/>
        <v>24000</v>
      </c>
      <c r="H14" s="1"/>
      <c r="I14" s="4">
        <f t="shared" si="1"/>
        <v>725000</v>
      </c>
      <c r="J14" s="1"/>
    </row>
    <row r="15" spans="1:11" s="6" customFormat="1" x14ac:dyDescent="0.25">
      <c r="A15" s="2">
        <v>11</v>
      </c>
      <c r="B15" s="3">
        <v>44692</v>
      </c>
      <c r="C15" s="2">
        <v>3</v>
      </c>
      <c r="D15" s="2" t="s">
        <v>34</v>
      </c>
      <c r="E15" s="2" t="s">
        <v>19</v>
      </c>
      <c r="F15" s="4">
        <v>7000</v>
      </c>
      <c r="G15" s="4">
        <f t="shared" si="0"/>
        <v>21000</v>
      </c>
      <c r="H15" s="1"/>
      <c r="I15" s="4">
        <f t="shared" si="1"/>
        <v>704000</v>
      </c>
      <c r="J15" s="1"/>
    </row>
    <row r="16" spans="1:11" s="6" customFormat="1" x14ac:dyDescent="0.25">
      <c r="A16" s="2">
        <v>12</v>
      </c>
      <c r="B16" s="3">
        <v>44693</v>
      </c>
      <c r="C16" s="2">
        <v>2</v>
      </c>
      <c r="D16" s="2" t="s">
        <v>34</v>
      </c>
      <c r="E16" s="2" t="s">
        <v>20</v>
      </c>
      <c r="F16" s="4">
        <v>3000</v>
      </c>
      <c r="G16" s="4">
        <f t="shared" si="0"/>
        <v>6000</v>
      </c>
      <c r="H16" s="1"/>
      <c r="I16" s="4">
        <f t="shared" si="1"/>
        <v>698000</v>
      </c>
      <c r="J16" s="1"/>
    </row>
    <row r="17" spans="1:10" s="6" customFormat="1" x14ac:dyDescent="0.25">
      <c r="A17" s="2">
        <v>13</v>
      </c>
      <c r="B17" s="3">
        <v>44694</v>
      </c>
      <c r="C17" s="2">
        <v>3</v>
      </c>
      <c r="D17" s="2" t="s">
        <v>34</v>
      </c>
      <c r="E17" s="2" t="s">
        <v>21</v>
      </c>
      <c r="F17" s="4">
        <v>6000</v>
      </c>
      <c r="G17" s="4">
        <f t="shared" si="0"/>
        <v>18000</v>
      </c>
      <c r="H17" s="1"/>
      <c r="I17" s="4">
        <f t="shared" si="1"/>
        <v>680000</v>
      </c>
      <c r="J17" s="1"/>
    </row>
    <row r="18" spans="1:10" s="6" customFormat="1" x14ac:dyDescent="0.25">
      <c r="A18" s="2">
        <v>14</v>
      </c>
      <c r="B18" s="3">
        <v>44695</v>
      </c>
      <c r="C18" s="2">
        <v>1</v>
      </c>
      <c r="D18" s="2" t="s">
        <v>34</v>
      </c>
      <c r="E18" s="2" t="s">
        <v>22</v>
      </c>
      <c r="F18" s="4">
        <v>13000</v>
      </c>
      <c r="G18" s="4">
        <f t="shared" si="0"/>
        <v>13000</v>
      </c>
      <c r="H18" s="1"/>
      <c r="I18" s="4">
        <f t="shared" si="1"/>
        <v>667000</v>
      </c>
      <c r="J18" s="1"/>
    </row>
    <row r="19" spans="1:10" s="6" customFormat="1" x14ac:dyDescent="0.25">
      <c r="A19" s="2">
        <v>15</v>
      </c>
      <c r="B19" s="3">
        <v>44696</v>
      </c>
      <c r="C19" s="19" t="s">
        <v>11</v>
      </c>
      <c r="D19" s="19"/>
      <c r="E19" s="19"/>
      <c r="F19" s="19"/>
      <c r="G19" s="4"/>
      <c r="H19" s="4">
        <v>500000</v>
      </c>
      <c r="I19" s="4">
        <f t="shared" si="1"/>
        <v>1167000</v>
      </c>
      <c r="J19" s="1"/>
    </row>
    <row r="20" spans="1:10" s="6" customFormat="1" x14ac:dyDescent="0.25">
      <c r="A20" s="2">
        <v>16</v>
      </c>
      <c r="B20" s="3">
        <v>44697</v>
      </c>
      <c r="C20" s="2">
        <v>2</v>
      </c>
      <c r="D20" s="2" t="s">
        <v>34</v>
      </c>
      <c r="E20" s="2" t="s">
        <v>23</v>
      </c>
      <c r="F20" s="4">
        <v>8000</v>
      </c>
      <c r="G20" s="4">
        <f t="shared" si="0"/>
        <v>16000</v>
      </c>
      <c r="H20" s="1"/>
      <c r="I20" s="4">
        <f t="shared" si="1"/>
        <v>1151000</v>
      </c>
      <c r="J20" s="1"/>
    </row>
    <row r="21" spans="1:10" s="6" customFormat="1" x14ac:dyDescent="0.25">
      <c r="A21" s="2">
        <v>17</v>
      </c>
      <c r="B21" s="3">
        <v>44698</v>
      </c>
      <c r="C21" s="2">
        <v>3</v>
      </c>
      <c r="D21" s="2" t="s">
        <v>34</v>
      </c>
      <c r="E21" s="2" t="s">
        <v>24</v>
      </c>
      <c r="F21" s="4">
        <v>4000</v>
      </c>
      <c r="G21" s="4">
        <f t="shared" si="0"/>
        <v>12000</v>
      </c>
      <c r="H21" s="1"/>
      <c r="I21" s="4">
        <f t="shared" si="1"/>
        <v>1139000</v>
      </c>
      <c r="J21" s="1"/>
    </row>
    <row r="22" spans="1:10" s="6" customFormat="1" x14ac:dyDescent="0.25">
      <c r="A22" s="2">
        <v>18</v>
      </c>
      <c r="B22" s="3">
        <v>44699</v>
      </c>
      <c r="C22" s="2">
        <v>3</v>
      </c>
      <c r="D22" s="2" t="s">
        <v>38</v>
      </c>
      <c r="E22" s="2" t="s">
        <v>25</v>
      </c>
      <c r="F22" s="4">
        <v>6000</v>
      </c>
      <c r="G22" s="4">
        <f t="shared" si="0"/>
        <v>18000</v>
      </c>
      <c r="H22" s="1"/>
      <c r="I22" s="4">
        <f t="shared" si="1"/>
        <v>1121000</v>
      </c>
      <c r="J22" s="1"/>
    </row>
    <row r="23" spans="1:10" s="6" customFormat="1" x14ac:dyDescent="0.25">
      <c r="A23" s="2">
        <v>19</v>
      </c>
      <c r="B23" s="3">
        <v>44700</v>
      </c>
      <c r="C23" s="2">
        <v>2</v>
      </c>
      <c r="D23" s="2" t="s">
        <v>34</v>
      </c>
      <c r="E23" s="2" t="s">
        <v>26</v>
      </c>
      <c r="F23" s="4">
        <v>15000</v>
      </c>
      <c r="G23" s="4">
        <f t="shared" si="0"/>
        <v>30000</v>
      </c>
      <c r="H23" s="1"/>
      <c r="I23" s="4">
        <f t="shared" si="1"/>
        <v>1091000</v>
      </c>
      <c r="J23" s="1"/>
    </row>
    <row r="24" spans="1:10" s="6" customFormat="1" x14ac:dyDescent="0.25">
      <c r="A24" s="2">
        <v>20</v>
      </c>
      <c r="B24" s="3">
        <v>44701</v>
      </c>
      <c r="C24" s="2">
        <v>2</v>
      </c>
      <c r="D24" s="2" t="s">
        <v>34</v>
      </c>
      <c r="E24" s="2" t="s">
        <v>27</v>
      </c>
      <c r="F24" s="4">
        <v>20000</v>
      </c>
      <c r="G24" s="4">
        <f t="shared" si="0"/>
        <v>40000</v>
      </c>
      <c r="H24" s="1"/>
      <c r="I24" s="4">
        <f t="shared" si="1"/>
        <v>1051000</v>
      </c>
      <c r="J24" s="1"/>
    </row>
    <row r="25" spans="1:10" s="6" customFormat="1" x14ac:dyDescent="0.25">
      <c r="A25" s="2">
        <v>21</v>
      </c>
      <c r="B25" s="3">
        <v>44702</v>
      </c>
      <c r="C25" s="2">
        <v>2</v>
      </c>
      <c r="D25" s="2" t="s">
        <v>34</v>
      </c>
      <c r="E25" s="2" t="s">
        <v>28</v>
      </c>
      <c r="F25" s="4">
        <v>15000</v>
      </c>
      <c r="G25" s="4">
        <f t="shared" si="0"/>
        <v>30000</v>
      </c>
      <c r="H25" s="1"/>
      <c r="I25" s="4">
        <f t="shared" si="1"/>
        <v>1021000</v>
      </c>
      <c r="J25" s="1"/>
    </row>
    <row r="26" spans="1:10" s="6" customFormat="1" x14ac:dyDescent="0.25">
      <c r="A26" s="2">
        <v>22</v>
      </c>
      <c r="B26" s="3">
        <v>44703</v>
      </c>
      <c r="C26" s="2">
        <v>2</v>
      </c>
      <c r="D26" s="2" t="s">
        <v>34</v>
      </c>
      <c r="E26" s="2" t="s">
        <v>29</v>
      </c>
      <c r="F26" s="4">
        <v>4000</v>
      </c>
      <c r="G26" s="4">
        <f t="shared" si="0"/>
        <v>8000</v>
      </c>
      <c r="H26" s="1"/>
      <c r="I26" s="4">
        <f t="shared" si="1"/>
        <v>1013000</v>
      </c>
      <c r="J26" s="1"/>
    </row>
    <row r="27" spans="1:10" s="6" customFormat="1" x14ac:dyDescent="0.25">
      <c r="A27" s="2">
        <v>23</v>
      </c>
      <c r="B27" s="3">
        <v>44704</v>
      </c>
      <c r="C27" s="2">
        <v>7</v>
      </c>
      <c r="D27" s="2" t="s">
        <v>34</v>
      </c>
      <c r="E27" s="2" t="s">
        <v>30</v>
      </c>
      <c r="F27" s="4">
        <v>6000</v>
      </c>
      <c r="G27" s="4">
        <f t="shared" si="0"/>
        <v>42000</v>
      </c>
      <c r="H27" s="1"/>
      <c r="I27" s="4">
        <f t="shared" si="1"/>
        <v>971000</v>
      </c>
      <c r="J27" s="1"/>
    </row>
    <row r="28" spans="1:10" s="6" customFormat="1" x14ac:dyDescent="0.25">
      <c r="A28" s="2">
        <v>24</v>
      </c>
      <c r="B28" s="3">
        <v>44705</v>
      </c>
      <c r="C28" s="2">
        <v>4</v>
      </c>
      <c r="D28" s="2" t="s">
        <v>34</v>
      </c>
      <c r="E28" s="2" t="s">
        <v>14</v>
      </c>
      <c r="F28" s="4">
        <v>4000</v>
      </c>
      <c r="G28" s="4">
        <f t="shared" si="0"/>
        <v>16000</v>
      </c>
      <c r="H28" s="1"/>
      <c r="I28" s="4">
        <f t="shared" si="1"/>
        <v>955000</v>
      </c>
      <c r="J28" s="1"/>
    </row>
    <row r="29" spans="1:10" s="6" customFormat="1" x14ac:dyDescent="0.25">
      <c r="A29" s="2">
        <v>25</v>
      </c>
      <c r="B29" s="3">
        <v>44706</v>
      </c>
      <c r="C29" s="20" t="s">
        <v>11</v>
      </c>
      <c r="D29" s="20"/>
      <c r="E29" s="20"/>
      <c r="F29" s="20"/>
      <c r="G29" s="4"/>
      <c r="H29" s="4">
        <v>100000</v>
      </c>
      <c r="I29" s="4">
        <f t="shared" si="1"/>
        <v>1055000</v>
      </c>
      <c r="J29" s="1"/>
    </row>
    <row r="30" spans="1:10" s="6" customFormat="1" x14ac:dyDescent="0.25">
      <c r="A30" s="2">
        <v>26</v>
      </c>
      <c r="B30" s="3">
        <v>44707</v>
      </c>
      <c r="C30" s="2">
        <v>100</v>
      </c>
      <c r="D30" s="2" t="s">
        <v>37</v>
      </c>
      <c r="E30" s="2" t="s">
        <v>31</v>
      </c>
      <c r="F30" s="4">
        <v>150</v>
      </c>
      <c r="G30" s="4">
        <f t="shared" si="0"/>
        <v>15000</v>
      </c>
      <c r="H30" s="1"/>
      <c r="I30" s="4">
        <f t="shared" si="1"/>
        <v>1040000</v>
      </c>
      <c r="J30" s="1"/>
    </row>
    <row r="31" spans="1:10" s="6" customFormat="1" x14ac:dyDescent="0.25">
      <c r="A31" s="2">
        <v>27</v>
      </c>
      <c r="B31" s="3">
        <v>44708</v>
      </c>
      <c r="C31" s="2">
        <v>3</v>
      </c>
      <c r="D31" s="2" t="s">
        <v>34</v>
      </c>
      <c r="E31" s="2" t="s">
        <v>32</v>
      </c>
      <c r="F31" s="4">
        <v>4000</v>
      </c>
      <c r="G31" s="4">
        <f t="shared" si="0"/>
        <v>12000</v>
      </c>
      <c r="H31" s="1"/>
      <c r="I31" s="4">
        <f t="shared" si="1"/>
        <v>1028000</v>
      </c>
      <c r="J31" s="1"/>
    </row>
    <row r="32" spans="1:10" s="6" customFormat="1" x14ac:dyDescent="0.25">
      <c r="A32" s="2">
        <v>28</v>
      </c>
      <c r="B32" s="3">
        <v>44709</v>
      </c>
      <c r="C32" s="2">
        <v>4</v>
      </c>
      <c r="D32" s="2" t="s">
        <v>34</v>
      </c>
      <c r="E32" s="2" t="s">
        <v>20</v>
      </c>
      <c r="F32" s="4">
        <v>4000</v>
      </c>
      <c r="G32" s="4">
        <f t="shared" si="0"/>
        <v>16000</v>
      </c>
      <c r="H32" s="1"/>
      <c r="I32" s="4">
        <f t="shared" si="1"/>
        <v>1012000</v>
      </c>
      <c r="J32" s="1"/>
    </row>
    <row r="33" spans="1:10" s="6" customFormat="1" x14ac:dyDescent="0.25">
      <c r="A33" s="2">
        <v>29</v>
      </c>
      <c r="B33" s="3">
        <v>44710</v>
      </c>
      <c r="C33" s="2">
        <v>2</v>
      </c>
      <c r="D33" s="2" t="s">
        <v>34</v>
      </c>
      <c r="E33" s="2" t="s">
        <v>33</v>
      </c>
      <c r="F33" s="4">
        <v>6000</v>
      </c>
      <c r="G33" s="4">
        <f t="shared" si="0"/>
        <v>12000</v>
      </c>
      <c r="H33" s="1"/>
      <c r="I33" s="4">
        <f t="shared" si="1"/>
        <v>1000000</v>
      </c>
      <c r="J33" s="1"/>
    </row>
    <row r="34" spans="1:10" s="6" customFormat="1" x14ac:dyDescent="0.25">
      <c r="A34" s="2">
        <v>30</v>
      </c>
      <c r="B34" s="3">
        <v>44711</v>
      </c>
      <c r="C34" s="2">
        <v>2</v>
      </c>
      <c r="D34" s="2" t="s">
        <v>34</v>
      </c>
      <c r="E34" s="2" t="s">
        <v>29</v>
      </c>
      <c r="F34" s="4">
        <v>4000</v>
      </c>
      <c r="G34" s="4">
        <f t="shared" si="0"/>
        <v>8000</v>
      </c>
      <c r="H34" s="1"/>
      <c r="I34" s="4">
        <f t="shared" si="1"/>
        <v>992000</v>
      </c>
      <c r="J34" s="1"/>
    </row>
    <row r="35" spans="1:10" s="6" customFormat="1" x14ac:dyDescent="0.25">
      <c r="A35" s="12" t="s">
        <v>41</v>
      </c>
      <c r="B35" s="21"/>
      <c r="C35" s="21"/>
      <c r="D35" s="21"/>
      <c r="E35" s="21"/>
      <c r="F35" s="21"/>
      <c r="G35" s="11">
        <f>SUM(G5:G34)</f>
        <v>608000</v>
      </c>
      <c r="H35" s="11">
        <f>SUM(H5:H34,)</f>
        <v>1600000</v>
      </c>
      <c r="I35" s="11">
        <f>I34-G35+H35</f>
        <v>1984000</v>
      </c>
      <c r="J35" s="1"/>
    </row>
    <row r="37" spans="1:10" x14ac:dyDescent="0.25">
      <c r="B37" s="14" t="s">
        <v>49</v>
      </c>
      <c r="C37" s="14"/>
      <c r="H37" s="14" t="s">
        <v>45</v>
      </c>
      <c r="I37" s="14"/>
      <c r="J37" s="17"/>
    </row>
    <row r="38" spans="1:10" x14ac:dyDescent="0.25">
      <c r="B38" s="17"/>
      <c r="C38" s="17"/>
      <c r="H38" s="14" t="s">
        <v>46</v>
      </c>
      <c r="I38" s="14"/>
      <c r="J38" s="17"/>
    </row>
    <row r="42" spans="1:10" x14ac:dyDescent="0.25">
      <c r="B42" s="18" t="s">
        <v>51</v>
      </c>
      <c r="C42" s="18"/>
      <c r="H42" s="18" t="s">
        <v>47</v>
      </c>
      <c r="I42" s="18"/>
      <c r="J42" s="5"/>
    </row>
    <row r="43" spans="1:10" x14ac:dyDescent="0.25">
      <c r="B43" s="14" t="s">
        <v>50</v>
      </c>
      <c r="C43" s="14"/>
      <c r="H43" s="14" t="s">
        <v>48</v>
      </c>
      <c r="I43" s="14"/>
    </row>
  </sheetData>
  <mergeCells count="15">
    <mergeCell ref="H42:I42"/>
    <mergeCell ref="H43:I43"/>
    <mergeCell ref="B37:C37"/>
    <mergeCell ref="B42:C42"/>
    <mergeCell ref="B43:C43"/>
    <mergeCell ref="H37:I37"/>
    <mergeCell ref="H38:I38"/>
    <mergeCell ref="C19:F19"/>
    <mergeCell ref="C29:F29"/>
    <mergeCell ref="A2:J2"/>
    <mergeCell ref="A3:J3"/>
    <mergeCell ref="A1:J1"/>
    <mergeCell ref="A35:F35"/>
    <mergeCell ref="C13:F13"/>
    <mergeCell ref="C5:F5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Lalu Ilyas</dc:creator>
  <cp:lastModifiedBy>Lalu Ilyas</cp:lastModifiedBy>
  <cp:lastPrinted>2022-03-04T07:22:58Z</cp:lastPrinted>
  <dcterms:created xsi:type="dcterms:W3CDTF">2022-03-04T01:36:54Z</dcterms:created>
  <dcterms:modified xsi:type="dcterms:W3CDTF">2022-03-04T07:24:08Z</dcterms:modified>
</cp:coreProperties>
</file>