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codeName="ThisWorkbook" defaultThemeVersion="202300"/>
  <xr:revisionPtr revIDLastSave="0" documentId="13_ncr:1_{BC89EFF4-F685-4925-978E-8DA143C44A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umon-9878-2024-06-05-02-36.xl" sheetId="1" r:id="rId1"/>
  </sheets>
  <definedNames>
    <definedName name="JR_PAGE_ANCHOR_0_1">'saumon-9878-2024-06-05-02-36.xl'!$A$1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6" i="1"/>
  <c r="E7" i="1"/>
  <c r="E8" i="1"/>
  <c r="E9" i="1"/>
  <c r="E6" i="1"/>
  <c r="D7" i="1"/>
  <c r="D8" i="1"/>
  <c r="D9" i="1"/>
  <c r="D6" i="1"/>
  <c r="C7" i="1"/>
  <c r="C8" i="1"/>
  <c r="C9" i="1"/>
  <c r="C6" i="1"/>
  <c r="B7" i="1"/>
  <c r="B8" i="1"/>
  <c r="B9" i="1"/>
  <c r="B6" i="1"/>
  <c r="A7" i="1"/>
  <c r="A8" i="1"/>
  <c r="A9" i="1"/>
  <c r="A6" i="1"/>
  <c r="F3" i="1"/>
  <c r="F4" i="1"/>
  <c r="F5" i="1"/>
  <c r="F2" i="1"/>
</calcChain>
</file>

<file path=xl/sharedStrings.xml><?xml version="1.0" encoding="utf-8"?>
<sst xmlns="http://schemas.openxmlformats.org/spreadsheetml/2006/main" count="18" uniqueCount="17">
  <si>
    <t>Produit</t>
  </si>
  <si>
    <t>Description</t>
  </si>
  <si>
    <t>Format</t>
  </si>
  <si>
    <t>Prix</t>
  </si>
  <si>
    <t>621304</t>
  </si>
  <si>
    <t>SAUMON FILET 3-4LB ATLANTIQUE FR T-D / TRUENORTH</t>
  </si>
  <si>
    <t>109303</t>
  </si>
  <si>
    <t>SAUMON FILET ATLANTIQUE 3-4LB FR T-E S/PEAU / TRUENORTH</t>
  </si>
  <si>
    <t>34307</t>
  </si>
  <si>
    <t>SAUMON FILET ATLANTIQUE 3-4 CHILI TRIM D / HIGH LINER</t>
  </si>
  <si>
    <t>132077</t>
  </si>
  <si>
    <t>SAUMON FILET ATL 3-4 CHIL TRIMD / OCEANIC</t>
  </si>
  <si>
    <t>Prix Revente</t>
  </si>
  <si>
    <t>4.54K.P.</t>
  </si>
  <si>
    <t>13.61K.P.</t>
  </si>
  <si>
    <t>10KG</t>
  </si>
  <si>
    <t>Quantite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</si>
</sst>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rgb="FF000000"/>
      <name val="SansSerif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9"/>
  <sheetViews>
    <sheetView tabSelected="1" workbookViewId="0">
      <selection activeCell="G7" sqref="G7"/>
    </sheetView>
  </sheetViews>
  <sheetFormatPr baseColWidth="10" defaultColWidth="8.88671875" defaultRowHeight="14.4"/>
  <cols>
    <col min="1" max="1" width="12.6640625" customWidth="1"/>
    <col min="2" max="2" width="60.21875" bestFit="1" customWidth="1"/>
    <col min="3" max="3" width="15.6640625" customWidth="1"/>
    <col min="4" max="5" width="12.6640625" customWidth="1"/>
    <col min="6" max="6" width="11.109375" bestFit="1" customWidth="1"/>
  </cols>
  <sheetData>
    <row r="1" spans="1:6" ht="16.95" customHeight="1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  <c r="F1" s="1" t="s">
        <v>12</v>
      </c>
    </row>
    <row r="2" spans="1:6" ht="54" customHeight="1">
      <c r="A2" s="1" t="s">
        <v>4</v>
      </c>
      <c r="B2" s="1" t="s">
        <v>5</v>
      </c>
      <c r="C2" s="1">
        <v>1</v>
      </c>
      <c r="D2" s="1" t="s">
        <v>13</v>
      </c>
      <c r="E2" s="1">
        <v>25.64</v>
      </c>
      <c r="F2" s="2">
        <f>E2/0.8</f>
        <v>32.049999999999997</v>
      </c>
    </row>
    <row r="3" spans="1:6" ht="54" customHeight="1">
      <c r="A3" s="1" t="s">
        <v>6</v>
      </c>
      <c r="B3" s="1" t="s">
        <v>7</v>
      </c>
      <c r="C3" s="1">
        <v>1</v>
      </c>
      <c r="D3" s="1" t="s">
        <v>14</v>
      </c>
      <c r="E3" s="1">
        <v>33.630000000000003</v>
      </c>
      <c r="F3" s="2">
        <f t="shared" ref="F3:F5" si="0">E3/0.8</f>
        <v>42.037500000000001</v>
      </c>
    </row>
    <row r="4" spans="1:6" ht="54" customHeight="1">
      <c r="A4" s="1" t="s">
        <v>8</v>
      </c>
      <c r="B4" s="1" t="s">
        <v>9</v>
      </c>
      <c r="C4" s="1">
        <v>1</v>
      </c>
      <c r="D4" s="1" t="s">
        <v>15</v>
      </c>
      <c r="E4" s="1">
        <v>247.62</v>
      </c>
      <c r="F4" s="2">
        <f t="shared" si="0"/>
        <v>309.52499999999998</v>
      </c>
    </row>
    <row r="5" spans="1:6" ht="40.950000000000003" customHeight="1">
      <c r="A5" s="1" t="s">
        <v>10</v>
      </c>
      <c r="B5" s="1" t="s">
        <v>11</v>
      </c>
      <c r="C5" s="1">
        <v>1</v>
      </c>
      <c r="D5" s="1" t="s">
        <v>15</v>
      </c>
      <c r="E5" s="1">
        <v>251.7</v>
      </c>
      <c r="F5" s="2">
        <f t="shared" si="0"/>
        <v>314.62499999999994</v>
      </c>
    </row>
    <row r="6" spans="1:6">
      <c r="A6" t="str">
        <f>CONCATENATE(A2,"1")</f>
        <v>6213041</v>
      </c>
      <c r="B6" t="str">
        <f>CONCATENATE(B2," COUPER")</f>
        <v>SAUMON FILET 3-4LB ATLANTIQUE FR T-D / TRUENORTH COUPER</v>
      </c>
      <c r="C6">
        <f>C2</f>
        <v>1</v>
      </c>
      <c r="D6" t="str">
        <f>D2</f>
        <v>4.54K.P.</v>
      </c>
      <c r="E6">
        <f>E2</f>
        <v>25.64</v>
      </c>
      <c r="F6" s="2">
        <f>E6/0.8 +2.95</f>
        <v>35</v>
      </c>
    </row>
    <row r="7" spans="1:6">
      <c r="A7" t="str">
        <f t="shared" ref="A7:A10" si="1">CONCATENATE(A3,"1")</f>
        <v>1093031</v>
      </c>
      <c r="B7" t="str">
        <f t="shared" ref="B7:B9" si="2">CONCATENATE(B3," COUPER")</f>
        <v>SAUMON FILET ATLANTIQUE 3-4LB FR T-E S/PEAU / TRUENORTH COUPER</v>
      </c>
      <c r="C7">
        <f t="shared" ref="C7:E9" si="3">C3</f>
        <v>1</v>
      </c>
      <c r="D7" t="str">
        <f t="shared" si="3"/>
        <v>13.61K.P.</v>
      </c>
      <c r="E7">
        <f t="shared" si="3"/>
        <v>33.630000000000003</v>
      </c>
      <c r="F7" s="2">
        <f t="shared" ref="F7:F9" si="4">E7/0.8 +2.95</f>
        <v>44.987500000000004</v>
      </c>
    </row>
    <row r="8" spans="1:6">
      <c r="A8" t="str">
        <f t="shared" si="1"/>
        <v>343071</v>
      </c>
      <c r="B8" t="str">
        <f t="shared" si="2"/>
        <v>SAUMON FILET ATLANTIQUE 3-4 CHILI TRIM D / HIGH LINER COUPER</v>
      </c>
      <c r="C8">
        <f t="shared" si="3"/>
        <v>1</v>
      </c>
      <c r="D8" t="str">
        <f t="shared" si="3"/>
        <v>10KG</v>
      </c>
      <c r="E8">
        <f t="shared" si="3"/>
        <v>247.62</v>
      </c>
      <c r="F8" s="2">
        <f t="shared" si="4"/>
        <v>312.47499999999997</v>
      </c>
    </row>
    <row r="9" spans="1:6">
      <c r="A9" t="str">
        <f t="shared" si="1"/>
        <v>1320771</v>
      </c>
      <c r="B9" t="str">
        <f t="shared" si="2"/>
        <v>SAUMON FILET ATL 3-4 CHIL TRIMD / OCEANIC COUPER</v>
      </c>
      <c r="C9">
        <f t="shared" si="3"/>
        <v>1</v>
      </c>
      <c r="D9" t="str">
        <f t="shared" si="3"/>
        <v>10KG</v>
      </c>
      <c r="E9">
        <f t="shared" si="3"/>
        <v>251.7</v>
      </c>
      <c r="F9" s="2">
        <f t="shared" si="4"/>
        <v>317.57499999999993</v>
      </c>
    </row>
  </sheetData>
  <pageMargins left="0" right="0" top="0" bottom="0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saumon-9878-2024-06-05-02-36.xl</vt:lpstr>
      <vt:lpstr>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2024-06-06T13:56:29Z</dcterms:modified>
</cp:coreProperties>
</file>