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filterPrivacy="1" codeName="ThisWorkbook" defaultThemeVersion="202300"/>
  <xr:revisionPtr revIDLastSave="0" documentId="13_ncr:1_{8DF391C0-1F95-46EB-8F5E-01D5BBD7221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oulet-9877-2024-06-05-02-36.xl" sheetId="1" r:id="rId1"/>
  </sheets>
  <definedNames>
    <definedName name="JR_PAGE_ANCHOR_0_1">'poulet-9877-2024-06-05-02-36.xl'!$A$1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2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<sst xmlns="http://schemas.openxmlformats.org/spreadsheetml/2006/main" count="78" uniqueCount="64">
  <si>
    <t>Produit</t>
  </si>
  <si>
    <t>Description</t>
  </si>
  <si>
    <t>Format</t>
  </si>
  <si>
    <t>Prix</t>
  </si>
  <si>
    <t>7150125</t>
  </si>
  <si>
    <t>POULET A 1-2K. ENV.12 / DIVERS</t>
  </si>
  <si>
    <t>134320</t>
  </si>
  <si>
    <t>POULET A -2K. HALAL (20) / FLAMINGO</t>
  </si>
  <si>
    <t>7100300</t>
  </si>
  <si>
    <t>POULET A ENTIER (20) / FLAMINGO</t>
  </si>
  <si>
    <t>122593</t>
  </si>
  <si>
    <t>POULET AILE COUPE / EXCELDOR</t>
  </si>
  <si>
    <t>133937</t>
  </si>
  <si>
    <t>POULET AILE ENTIERE / FLAMINGO</t>
  </si>
  <si>
    <t>133820</t>
  </si>
  <si>
    <t>POULET CUISSE AVEC DOS / MENU</t>
  </si>
  <si>
    <t>132156</t>
  </si>
  <si>
    <t>POULET FILET NATURE CRU / DIVERS</t>
  </si>
  <si>
    <t>132735</t>
  </si>
  <si>
    <t>POULET HACHE SANS ADDITIF CRU / VIANDE HALLE</t>
  </si>
  <si>
    <t>8000317</t>
  </si>
  <si>
    <t>POULET HAUT CUISSE AVEC OS / FLAMINGO</t>
  </si>
  <si>
    <t>125440</t>
  </si>
  <si>
    <t>POULET HAUT CUISSE DESOSSE / CANADA</t>
  </si>
  <si>
    <t>134365</t>
  </si>
  <si>
    <t>POULET HAUT CUISSE DESOSSE HALAL / DIVERS</t>
  </si>
  <si>
    <t>258448</t>
  </si>
  <si>
    <t>POULET HAUT CUISSE DESOSSE SANS PEAU / OLYMEL</t>
  </si>
  <si>
    <t>133830</t>
  </si>
  <si>
    <t>POULET HAUT CUISSE DESOSSE SANS PEAU / MENU</t>
  </si>
  <si>
    <t>102122</t>
  </si>
  <si>
    <t>POULET PILON / OLYMEL</t>
  </si>
  <si>
    <t>133810</t>
  </si>
  <si>
    <t>POULET PILON 40-45 UN / MENU</t>
  </si>
  <si>
    <t>580010</t>
  </si>
  <si>
    <t>POULET POITRINE AVEC DOS / FLAMINGO</t>
  </si>
  <si>
    <t>8023172</t>
  </si>
  <si>
    <t>POULET POITRINE AVEC DOS / DIVERS</t>
  </si>
  <si>
    <t>134319</t>
  </si>
  <si>
    <t>POULET POITRINE AVEC DOS HALAL / FLAMINGO</t>
  </si>
  <si>
    <t>123211</t>
  </si>
  <si>
    <t>POULET POITRINE DESOSSE / DIVERS</t>
  </si>
  <si>
    <t>124006</t>
  </si>
  <si>
    <t>POULET POITRINE DESOSSE 17% IQF / MENU</t>
  </si>
  <si>
    <t>102888</t>
  </si>
  <si>
    <t>SOUVLAKI POULET ASSAISONNE / LA BROCHETTE</t>
  </si>
  <si>
    <t>99756</t>
  </si>
  <si>
    <t>SOUVLAKI POULET ASSAISONNE / SKOULAKIS</t>
  </si>
  <si>
    <t>99759</t>
  </si>
  <si>
    <t>223206</t>
  </si>
  <si>
    <t>POULET POITRINE DESOSSE 15% IQF / DESCO</t>
  </si>
  <si>
    <t>Prix Revente</t>
  </si>
  <si>
    <t>15K.P.</t>
  </si>
  <si>
    <t>27-32K.P.</t>
  </si>
  <si>
    <t>30K.P.</t>
  </si>
  <si>
    <t>18K.P.</t>
  </si>
  <si>
    <t>5KG</t>
  </si>
  <si>
    <t>1KG</t>
  </si>
  <si>
    <t>20K.P.</t>
  </si>
  <si>
    <t>4KG</t>
  </si>
  <si>
    <t>76GR</t>
  </si>
  <si>
    <t>100GR</t>
  </si>
  <si>
    <t>Quantite</t>
  </si>
  <si>
    <t>20x50GR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</si>
</sst>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0"/>
      <color rgb="FF000000"/>
      <name val="SansSerif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49"/>
  <sheetViews>
    <sheetView tabSelected="1" topLeftCell="A24" workbookViewId="0">
      <selection activeCell="G30" sqref="G30"/>
    </sheetView>
  </sheetViews>
  <sheetFormatPr baseColWidth="10" defaultColWidth="8.88671875" defaultRowHeight="14.4"/>
  <cols>
    <col min="1" max="1" width="12.6640625" customWidth="1"/>
    <col min="2" max="2" width="52.109375" bestFit="1" customWidth="1"/>
    <col min="3" max="3" width="15.6640625" customWidth="1"/>
    <col min="4" max="5" width="12.6640625" customWidth="1"/>
    <col min="6" max="6" width="11.109375" bestFit="1" customWidth="1"/>
    <col min="9" max="9" width="11.109375" bestFit="1" customWidth="1"/>
  </cols>
  <sheetData>
    <row r="1" spans="1:6" ht="16.95" customHeight="1">
      <c r="A1" s="1" t="s">
        <v>0</v>
      </c>
      <c r="B1" s="1" t="s">
        <v>1</v>
      </c>
      <c r="C1" s="1" t="s">
        <v>62</v>
      </c>
      <c r="D1" s="1" t="s">
        <v>2</v>
      </c>
      <c r="E1" s="1" t="s">
        <v>3</v>
      </c>
      <c r="F1" s="1" t="s">
        <v>51</v>
      </c>
    </row>
    <row r="2" spans="1:6" ht="28.95" customHeight="1">
      <c r="A2" s="1" t="s">
        <v>4</v>
      </c>
      <c r="B2" s="1" t="s">
        <v>5</v>
      </c>
      <c r="C2" s="1">
        <v>1</v>
      </c>
      <c r="D2" s="1" t="s">
        <v>52</v>
      </c>
      <c r="E2" s="1">
        <v>6.47</v>
      </c>
      <c r="F2" s="2">
        <f>E2/0.8</f>
        <v>8.0874999999999986</v>
      </c>
    </row>
    <row r="3" spans="1:6" ht="40.950000000000003" customHeight="1">
      <c r="A3" s="1" t="s">
        <v>6</v>
      </c>
      <c r="B3" s="1" t="s">
        <v>7</v>
      </c>
      <c r="C3" s="1">
        <v>1</v>
      </c>
      <c r="D3" s="1" t="s">
        <v>53</v>
      </c>
      <c r="E3" s="1">
        <v>8.02</v>
      </c>
      <c r="F3" s="2">
        <f t="shared" ref="F3:F25" si="0">E3/0.8</f>
        <v>10.024999999999999</v>
      </c>
    </row>
    <row r="4" spans="1:6" ht="28.95" customHeight="1">
      <c r="A4" s="1" t="s">
        <v>8</v>
      </c>
      <c r="B4" s="1" t="s">
        <v>9</v>
      </c>
      <c r="C4" s="1">
        <v>1</v>
      </c>
      <c r="D4" s="1" t="s">
        <v>54</v>
      </c>
      <c r="E4" s="1">
        <v>6.98</v>
      </c>
      <c r="F4" s="2">
        <f t="shared" si="0"/>
        <v>8.7249999999999996</v>
      </c>
    </row>
    <row r="5" spans="1:6" ht="40.950000000000003" customHeight="1">
      <c r="A5" s="1" t="s">
        <v>10</v>
      </c>
      <c r="B5" s="1" t="s">
        <v>11</v>
      </c>
      <c r="C5" s="1">
        <v>1</v>
      </c>
      <c r="D5" s="1" t="s">
        <v>55</v>
      </c>
      <c r="E5" s="1">
        <v>6.71</v>
      </c>
      <c r="F5" s="2">
        <f t="shared" si="0"/>
        <v>8.3874999999999993</v>
      </c>
    </row>
    <row r="6" spans="1:6" ht="40.950000000000003" customHeight="1">
      <c r="A6" s="1" t="s">
        <v>12</v>
      </c>
      <c r="B6" s="1" t="s">
        <v>13</v>
      </c>
      <c r="C6" s="1">
        <v>1</v>
      </c>
      <c r="D6" s="1" t="s">
        <v>56</v>
      </c>
      <c r="E6" s="1">
        <v>38.15</v>
      </c>
      <c r="F6" s="2">
        <f t="shared" si="0"/>
        <v>47.687499999999993</v>
      </c>
    </row>
    <row r="7" spans="1:6" ht="28.95" customHeight="1">
      <c r="A7" s="1" t="s">
        <v>14</v>
      </c>
      <c r="B7" s="1" t="s">
        <v>15</v>
      </c>
      <c r="C7" s="1">
        <v>1</v>
      </c>
      <c r="D7" s="1" t="s">
        <v>56</v>
      </c>
      <c r="E7" s="1">
        <v>19.309999999999999</v>
      </c>
      <c r="F7" s="2">
        <f t="shared" si="0"/>
        <v>24.137499999999996</v>
      </c>
    </row>
    <row r="8" spans="1:6" ht="40.950000000000003" customHeight="1">
      <c r="A8" s="1" t="s">
        <v>16</v>
      </c>
      <c r="B8" s="1" t="s">
        <v>17</v>
      </c>
      <c r="C8" s="1">
        <v>1</v>
      </c>
      <c r="D8" s="1" t="s">
        <v>56</v>
      </c>
      <c r="E8" s="1">
        <v>56.11</v>
      </c>
      <c r="F8" s="2">
        <f t="shared" si="0"/>
        <v>70.137499999999989</v>
      </c>
    </row>
    <row r="9" spans="1:6" ht="40.950000000000003" customHeight="1">
      <c r="A9" s="1" t="s">
        <v>18</v>
      </c>
      <c r="B9" s="1" t="s">
        <v>19</v>
      </c>
      <c r="C9" s="1">
        <v>6</v>
      </c>
      <c r="D9" s="1" t="s">
        <v>57</v>
      </c>
      <c r="E9" s="1">
        <v>58.85</v>
      </c>
      <c r="F9" s="2">
        <f t="shared" si="0"/>
        <v>73.5625</v>
      </c>
    </row>
    <row r="10" spans="1:6" ht="40.950000000000003" customHeight="1">
      <c r="A10" s="1" t="s">
        <v>20</v>
      </c>
      <c r="B10" s="1" t="s">
        <v>21</v>
      </c>
      <c r="C10" s="1">
        <v>1</v>
      </c>
      <c r="D10" s="1" t="s">
        <v>55</v>
      </c>
      <c r="E10" s="1">
        <v>5.32</v>
      </c>
      <c r="F10" s="2">
        <f t="shared" si="0"/>
        <v>6.65</v>
      </c>
    </row>
    <row r="11" spans="1:6" ht="40.950000000000003" customHeight="1">
      <c r="A11" s="1" t="s">
        <v>22</v>
      </c>
      <c r="B11" s="1" t="s">
        <v>23</v>
      </c>
      <c r="C11" s="1">
        <v>1</v>
      </c>
      <c r="D11" s="1" t="s">
        <v>56</v>
      </c>
      <c r="E11" s="1">
        <v>56.77</v>
      </c>
      <c r="F11" s="2">
        <f t="shared" si="0"/>
        <v>70.962500000000006</v>
      </c>
    </row>
    <row r="12" spans="1:6" ht="40.950000000000003" customHeight="1">
      <c r="A12" s="1" t="s">
        <v>24</v>
      </c>
      <c r="B12" s="1" t="s">
        <v>25</v>
      </c>
      <c r="C12" s="1">
        <v>1</v>
      </c>
      <c r="D12" s="1" t="s">
        <v>56</v>
      </c>
      <c r="E12" s="1">
        <v>58.42</v>
      </c>
      <c r="F12" s="2">
        <f t="shared" si="0"/>
        <v>73.024999999999991</v>
      </c>
    </row>
    <row r="13" spans="1:6" ht="54" customHeight="1">
      <c r="A13" s="1" t="s">
        <v>26</v>
      </c>
      <c r="B13" s="1" t="s">
        <v>27</v>
      </c>
      <c r="C13" s="1">
        <v>1</v>
      </c>
      <c r="D13" s="1" t="s">
        <v>56</v>
      </c>
      <c r="E13" s="1">
        <v>73.52</v>
      </c>
      <c r="F13" s="2">
        <f t="shared" si="0"/>
        <v>91.899999999999991</v>
      </c>
    </row>
    <row r="14" spans="1:6" ht="40.950000000000003" customHeight="1">
      <c r="A14" s="1" t="s">
        <v>28</v>
      </c>
      <c r="B14" s="1" t="s">
        <v>29</v>
      </c>
      <c r="C14" s="1">
        <v>1</v>
      </c>
      <c r="D14" s="1" t="s">
        <v>56</v>
      </c>
      <c r="E14" s="1">
        <v>46.64</v>
      </c>
      <c r="F14" s="2">
        <f t="shared" si="0"/>
        <v>58.3</v>
      </c>
    </row>
    <row r="15" spans="1:6" ht="28.95" customHeight="1">
      <c r="A15" s="1" t="s">
        <v>30</v>
      </c>
      <c r="B15" s="1" t="s">
        <v>31</v>
      </c>
      <c r="C15" s="1">
        <v>1</v>
      </c>
      <c r="D15" s="1" t="s">
        <v>56</v>
      </c>
      <c r="E15" s="1">
        <v>29.31</v>
      </c>
      <c r="F15" s="2">
        <f t="shared" si="0"/>
        <v>36.637499999999996</v>
      </c>
    </row>
    <row r="16" spans="1:6" ht="28.95" customHeight="1">
      <c r="A16" s="1" t="s">
        <v>32</v>
      </c>
      <c r="B16" s="1" t="s">
        <v>33</v>
      </c>
      <c r="C16" s="1">
        <v>1</v>
      </c>
      <c r="D16" s="1" t="s">
        <v>56</v>
      </c>
      <c r="E16" s="1">
        <v>18.55</v>
      </c>
      <c r="F16" s="2">
        <f t="shared" si="0"/>
        <v>23.1875</v>
      </c>
    </row>
    <row r="17" spans="1:6" ht="40.950000000000003" customHeight="1">
      <c r="A17" s="1" t="s">
        <v>34</v>
      </c>
      <c r="B17" s="1" t="s">
        <v>35</v>
      </c>
      <c r="C17" s="1">
        <v>1</v>
      </c>
      <c r="D17" s="1" t="s">
        <v>58</v>
      </c>
      <c r="E17" s="1">
        <v>9.3000000000000007</v>
      </c>
      <c r="F17" s="2">
        <f t="shared" si="0"/>
        <v>11.625</v>
      </c>
    </row>
    <row r="18" spans="1:6" ht="40.950000000000003" customHeight="1">
      <c r="A18" s="1" t="s">
        <v>36</v>
      </c>
      <c r="B18" s="1" t="s">
        <v>37</v>
      </c>
      <c r="C18" s="1">
        <v>1</v>
      </c>
      <c r="D18" s="1" t="s">
        <v>56</v>
      </c>
      <c r="E18" s="1">
        <v>43.89</v>
      </c>
      <c r="F18" s="2">
        <f t="shared" si="0"/>
        <v>54.862499999999997</v>
      </c>
    </row>
    <row r="19" spans="1:6" ht="40.950000000000003" customHeight="1">
      <c r="A19" s="1" t="s">
        <v>38</v>
      </c>
      <c r="B19" s="1" t="s">
        <v>39</v>
      </c>
      <c r="C19" s="1">
        <v>1</v>
      </c>
      <c r="D19" s="1" t="s">
        <v>58</v>
      </c>
      <c r="E19" s="1">
        <v>10.64</v>
      </c>
      <c r="F19" s="2">
        <f t="shared" si="0"/>
        <v>13.3</v>
      </c>
    </row>
    <row r="20" spans="1:6" ht="28.95" customHeight="1">
      <c r="A20" s="1" t="s">
        <v>40</v>
      </c>
      <c r="B20" s="1" t="s">
        <v>41</v>
      </c>
      <c r="C20" s="1">
        <v>1</v>
      </c>
      <c r="D20" s="1" t="s">
        <v>56</v>
      </c>
      <c r="E20" s="1">
        <v>60.07</v>
      </c>
      <c r="F20" s="2">
        <f t="shared" si="0"/>
        <v>75.087499999999991</v>
      </c>
    </row>
    <row r="21" spans="1:6" ht="40.950000000000003" customHeight="1">
      <c r="A21" s="1" t="s">
        <v>42</v>
      </c>
      <c r="B21" s="1" t="s">
        <v>43</v>
      </c>
      <c r="C21" s="1">
        <v>1</v>
      </c>
      <c r="D21" s="1" t="s">
        <v>59</v>
      </c>
      <c r="E21" s="1">
        <v>42.99</v>
      </c>
      <c r="F21" s="2">
        <f t="shared" si="0"/>
        <v>53.737499999999997</v>
      </c>
    </row>
    <row r="22" spans="1:6" ht="40.950000000000003" customHeight="1">
      <c r="A22" s="1" t="s">
        <v>44</v>
      </c>
      <c r="B22" s="1" t="s">
        <v>45</v>
      </c>
      <c r="C22" s="1">
        <v>2</v>
      </c>
      <c r="D22" s="1" t="s">
        <v>63</v>
      </c>
      <c r="E22" s="1">
        <v>57.43</v>
      </c>
      <c r="F22" s="2">
        <f t="shared" si="0"/>
        <v>71.787499999999994</v>
      </c>
    </row>
    <row r="23" spans="1:6" ht="40.950000000000003" customHeight="1">
      <c r="A23" s="1" t="s">
        <v>46</v>
      </c>
      <c r="B23" s="1" t="s">
        <v>47</v>
      </c>
      <c r="C23" s="1">
        <v>50</v>
      </c>
      <c r="D23" s="1" t="s">
        <v>60</v>
      </c>
      <c r="E23" s="1">
        <v>122.16</v>
      </c>
      <c r="F23" s="2">
        <f t="shared" si="0"/>
        <v>152.69999999999999</v>
      </c>
    </row>
    <row r="24" spans="1:6" ht="40.950000000000003" customHeight="1">
      <c r="A24" s="1" t="s">
        <v>48</v>
      </c>
      <c r="B24" s="1" t="s">
        <v>47</v>
      </c>
      <c r="C24" s="1">
        <v>40</v>
      </c>
      <c r="D24" s="1" t="s">
        <v>61</v>
      </c>
      <c r="E24" s="1">
        <v>126.83</v>
      </c>
      <c r="F24" s="2">
        <f t="shared" si="0"/>
        <v>158.53749999999999</v>
      </c>
    </row>
    <row r="25" spans="1:6" ht="40.950000000000003" customHeight="1">
      <c r="A25" s="1" t="s">
        <v>49</v>
      </c>
      <c r="B25" s="1" t="s">
        <v>50</v>
      </c>
      <c r="C25" s="1">
        <v>1</v>
      </c>
      <c r="D25" s="1" t="s">
        <v>59</v>
      </c>
      <c r="E25" s="1">
        <v>32.479999999999997</v>
      </c>
      <c r="F25" s="2">
        <f t="shared" si="0"/>
        <v>40.599999999999994</v>
      </c>
    </row>
    <row r="26" spans="1:6">
      <c r="A26" t="str">
        <f>CONCATENATE(A2,"1")</f>
        <v>71501251</v>
      </c>
      <c r="B26" t="str">
        <f>CONCATENATE(B2," COUPER")</f>
        <v>POULET A 1-2K. ENV.12 / DIVERS COUPER</v>
      </c>
      <c r="C26">
        <f>C2</f>
        <v>1</v>
      </c>
      <c r="D26" t="str">
        <f>D2</f>
        <v>15K.P.</v>
      </c>
      <c r="E26">
        <f>E2</f>
        <v>6.47</v>
      </c>
      <c r="F26" s="2">
        <f>E26/0.8 +2.95</f>
        <v>11.037499999999998</v>
      </c>
    </row>
    <row r="27" spans="1:6">
      <c r="A27" t="str">
        <f t="shared" ref="A27:A49" si="1">CONCATENATE(A3,"1")</f>
        <v>1343201</v>
      </c>
      <c r="B27" t="str">
        <f t="shared" ref="B27:B49" si="2">CONCATENATE(B3," COUPER")</f>
        <v>POULET A -2K. HALAL (20) / FLAMINGO COUPER</v>
      </c>
      <c r="C27">
        <f t="shared" ref="C27:E49" si="3">C3</f>
        <v>1</v>
      </c>
      <c r="D27" t="str">
        <f t="shared" si="3"/>
        <v>27-32K.P.</v>
      </c>
      <c r="E27">
        <f t="shared" si="3"/>
        <v>8.02</v>
      </c>
      <c r="F27" s="2">
        <f t="shared" ref="F27:F49" si="4">E27/0.8 +2.95</f>
        <v>12.974999999999998</v>
      </c>
    </row>
    <row r="28" spans="1:6">
      <c r="A28" t="str">
        <f t="shared" si="1"/>
        <v>71003001</v>
      </c>
      <c r="B28" t="str">
        <f t="shared" si="2"/>
        <v>POULET A ENTIER (20) / FLAMINGO COUPER</v>
      </c>
      <c r="C28">
        <f t="shared" si="3"/>
        <v>1</v>
      </c>
      <c r="D28" t="str">
        <f t="shared" si="3"/>
        <v>30K.P.</v>
      </c>
      <c r="E28">
        <f t="shared" si="3"/>
        <v>6.98</v>
      </c>
      <c r="F28" s="2">
        <f t="shared" si="4"/>
        <v>11.675000000000001</v>
      </c>
    </row>
    <row r="29" spans="1:6">
      <c r="A29" t="str">
        <f t="shared" si="1"/>
        <v>1225931</v>
      </c>
      <c r="B29" t="str">
        <f t="shared" si="2"/>
        <v>POULET AILE COUPE / EXCELDOR COUPER</v>
      </c>
      <c r="C29">
        <f t="shared" si="3"/>
        <v>1</v>
      </c>
      <c r="D29" t="str">
        <f t="shared" si="3"/>
        <v>18K.P.</v>
      </c>
      <c r="E29">
        <f t="shared" si="3"/>
        <v>6.71</v>
      </c>
      <c r="F29" s="2">
        <f t="shared" si="4"/>
        <v>11.337499999999999</v>
      </c>
    </row>
    <row r="30" spans="1:6">
      <c r="A30" t="str">
        <f t="shared" si="1"/>
        <v>1339371</v>
      </c>
      <c r="B30" t="str">
        <f t="shared" si="2"/>
        <v>POULET AILE ENTIERE / FLAMINGO COUPER</v>
      </c>
      <c r="C30">
        <f t="shared" si="3"/>
        <v>1</v>
      </c>
      <c r="D30" t="str">
        <f t="shared" si="3"/>
        <v>5KG</v>
      </c>
      <c r="E30">
        <f t="shared" si="3"/>
        <v>38.15</v>
      </c>
      <c r="F30" s="2">
        <f t="shared" si="4"/>
        <v>50.637499999999996</v>
      </c>
    </row>
    <row r="31" spans="1:6">
      <c r="A31" t="str">
        <f t="shared" si="1"/>
        <v>1338201</v>
      </c>
      <c r="B31" t="str">
        <f t="shared" si="2"/>
        <v>POULET CUISSE AVEC DOS / MENU COUPER</v>
      </c>
      <c r="C31">
        <f t="shared" si="3"/>
        <v>1</v>
      </c>
      <c r="D31" t="str">
        <f t="shared" si="3"/>
        <v>5KG</v>
      </c>
      <c r="E31">
        <f t="shared" si="3"/>
        <v>19.309999999999999</v>
      </c>
      <c r="F31" s="2">
        <f t="shared" si="4"/>
        <v>27.087499999999995</v>
      </c>
    </row>
    <row r="32" spans="1:6">
      <c r="A32" t="str">
        <f t="shared" si="1"/>
        <v>1321561</v>
      </c>
      <c r="B32" t="str">
        <f t="shared" si="2"/>
        <v>POULET FILET NATURE CRU / DIVERS COUPER</v>
      </c>
      <c r="C32">
        <f t="shared" si="3"/>
        <v>1</v>
      </c>
      <c r="D32" t="str">
        <f t="shared" si="3"/>
        <v>5KG</v>
      </c>
      <c r="E32">
        <f t="shared" si="3"/>
        <v>56.11</v>
      </c>
      <c r="F32" s="2">
        <f t="shared" si="4"/>
        <v>73.087499999999991</v>
      </c>
    </row>
    <row r="33" spans="1:6">
      <c r="A33" t="str">
        <f t="shared" si="1"/>
        <v>1327351</v>
      </c>
      <c r="B33" t="str">
        <f t="shared" si="2"/>
        <v>POULET HACHE SANS ADDITIF CRU / VIANDE HALLE COUPER</v>
      </c>
      <c r="C33">
        <f t="shared" si="3"/>
        <v>6</v>
      </c>
      <c r="D33" t="str">
        <f t="shared" si="3"/>
        <v>1KG</v>
      </c>
      <c r="E33">
        <f t="shared" si="3"/>
        <v>58.85</v>
      </c>
      <c r="F33" s="2">
        <f t="shared" si="4"/>
        <v>76.512500000000003</v>
      </c>
    </row>
    <row r="34" spans="1:6">
      <c r="A34" t="str">
        <f t="shared" si="1"/>
        <v>80003171</v>
      </c>
      <c r="B34" t="str">
        <f t="shared" si="2"/>
        <v>POULET HAUT CUISSE AVEC OS / FLAMINGO COUPER</v>
      </c>
      <c r="C34">
        <f t="shared" si="3"/>
        <v>1</v>
      </c>
      <c r="D34" t="str">
        <f t="shared" si="3"/>
        <v>18K.P.</v>
      </c>
      <c r="E34">
        <f t="shared" si="3"/>
        <v>5.32</v>
      </c>
      <c r="F34" s="2">
        <f t="shared" si="4"/>
        <v>9.6000000000000014</v>
      </c>
    </row>
    <row r="35" spans="1:6">
      <c r="A35" t="str">
        <f t="shared" si="1"/>
        <v>1254401</v>
      </c>
      <c r="B35" t="str">
        <f t="shared" si="2"/>
        <v>POULET HAUT CUISSE DESOSSE / CANADA COUPER</v>
      </c>
      <c r="C35">
        <f t="shared" si="3"/>
        <v>1</v>
      </c>
      <c r="D35" t="str">
        <f t="shared" si="3"/>
        <v>5KG</v>
      </c>
      <c r="E35">
        <f t="shared" si="3"/>
        <v>56.77</v>
      </c>
      <c r="F35" s="2">
        <f t="shared" si="4"/>
        <v>73.912500000000009</v>
      </c>
    </row>
    <row r="36" spans="1:6">
      <c r="A36" t="str">
        <f t="shared" si="1"/>
        <v>1343651</v>
      </c>
      <c r="B36" t="str">
        <f t="shared" si="2"/>
        <v>POULET HAUT CUISSE DESOSSE HALAL / DIVERS COUPER</v>
      </c>
      <c r="C36">
        <f t="shared" si="3"/>
        <v>1</v>
      </c>
      <c r="D36" t="str">
        <f t="shared" si="3"/>
        <v>5KG</v>
      </c>
      <c r="E36">
        <f t="shared" si="3"/>
        <v>58.42</v>
      </c>
      <c r="F36" s="2">
        <f t="shared" si="4"/>
        <v>75.974999999999994</v>
      </c>
    </row>
    <row r="37" spans="1:6">
      <c r="A37" t="str">
        <f t="shared" si="1"/>
        <v>2584481</v>
      </c>
      <c r="B37" t="str">
        <f t="shared" si="2"/>
        <v>POULET HAUT CUISSE DESOSSE SANS PEAU / OLYMEL COUPER</v>
      </c>
      <c r="C37">
        <f t="shared" si="3"/>
        <v>1</v>
      </c>
      <c r="D37" t="str">
        <f t="shared" si="3"/>
        <v>5KG</v>
      </c>
      <c r="E37">
        <f t="shared" si="3"/>
        <v>73.52</v>
      </c>
      <c r="F37" s="2">
        <f t="shared" si="4"/>
        <v>94.85</v>
      </c>
    </row>
    <row r="38" spans="1:6">
      <c r="A38" t="str">
        <f t="shared" si="1"/>
        <v>1338301</v>
      </c>
      <c r="B38" t="str">
        <f t="shared" si="2"/>
        <v>POULET HAUT CUISSE DESOSSE SANS PEAU / MENU COUPER</v>
      </c>
      <c r="C38">
        <f t="shared" si="3"/>
        <v>1</v>
      </c>
      <c r="D38" t="str">
        <f t="shared" si="3"/>
        <v>5KG</v>
      </c>
      <c r="E38">
        <f t="shared" si="3"/>
        <v>46.64</v>
      </c>
      <c r="F38" s="2">
        <f t="shared" si="4"/>
        <v>61.25</v>
      </c>
    </row>
    <row r="39" spans="1:6">
      <c r="A39" t="str">
        <f t="shared" si="1"/>
        <v>1021221</v>
      </c>
      <c r="B39" t="str">
        <f t="shared" si="2"/>
        <v>POULET PILON / OLYMEL COUPER</v>
      </c>
      <c r="C39">
        <f t="shared" si="3"/>
        <v>1</v>
      </c>
      <c r="D39" t="str">
        <f t="shared" si="3"/>
        <v>5KG</v>
      </c>
      <c r="E39">
        <f t="shared" si="3"/>
        <v>29.31</v>
      </c>
      <c r="F39" s="2">
        <f t="shared" si="4"/>
        <v>39.587499999999999</v>
      </c>
    </row>
    <row r="40" spans="1:6">
      <c r="A40" t="str">
        <f t="shared" si="1"/>
        <v>1338101</v>
      </c>
      <c r="B40" t="str">
        <f t="shared" si="2"/>
        <v>POULET PILON 40-45 UN / MENU COUPER</v>
      </c>
      <c r="C40">
        <f t="shared" si="3"/>
        <v>1</v>
      </c>
      <c r="D40" t="str">
        <f t="shared" si="3"/>
        <v>5KG</v>
      </c>
      <c r="E40">
        <f t="shared" si="3"/>
        <v>18.55</v>
      </c>
      <c r="F40" s="2">
        <f t="shared" si="4"/>
        <v>26.137499999999999</v>
      </c>
    </row>
    <row r="41" spans="1:6">
      <c r="A41" t="str">
        <f t="shared" si="1"/>
        <v>5800101</v>
      </c>
      <c r="B41" t="str">
        <f t="shared" si="2"/>
        <v>POULET POITRINE AVEC DOS / FLAMINGO COUPER</v>
      </c>
      <c r="C41">
        <f t="shared" si="3"/>
        <v>1</v>
      </c>
      <c r="D41" t="str">
        <f t="shared" si="3"/>
        <v>20K.P.</v>
      </c>
      <c r="E41">
        <f t="shared" si="3"/>
        <v>9.3000000000000007</v>
      </c>
      <c r="F41" s="2">
        <f t="shared" si="4"/>
        <v>14.574999999999999</v>
      </c>
    </row>
    <row r="42" spans="1:6">
      <c r="A42" t="str">
        <f t="shared" si="1"/>
        <v>80231721</v>
      </c>
      <c r="B42" t="str">
        <f t="shared" si="2"/>
        <v>POULET POITRINE AVEC DOS / DIVERS COUPER</v>
      </c>
      <c r="C42">
        <f t="shared" si="3"/>
        <v>1</v>
      </c>
      <c r="D42" t="str">
        <f t="shared" si="3"/>
        <v>5KG</v>
      </c>
      <c r="E42">
        <f t="shared" si="3"/>
        <v>43.89</v>
      </c>
      <c r="F42" s="2">
        <f t="shared" si="4"/>
        <v>57.8125</v>
      </c>
    </row>
    <row r="43" spans="1:6">
      <c r="A43" t="str">
        <f t="shared" si="1"/>
        <v>1343191</v>
      </c>
      <c r="B43" t="str">
        <f t="shared" si="2"/>
        <v>POULET POITRINE AVEC DOS HALAL / FLAMINGO COUPER</v>
      </c>
      <c r="C43">
        <f t="shared" si="3"/>
        <v>1</v>
      </c>
      <c r="D43" t="str">
        <f t="shared" si="3"/>
        <v>20K.P.</v>
      </c>
      <c r="E43">
        <f t="shared" si="3"/>
        <v>10.64</v>
      </c>
      <c r="F43" s="2">
        <f t="shared" si="4"/>
        <v>16.25</v>
      </c>
    </row>
    <row r="44" spans="1:6">
      <c r="A44" t="str">
        <f t="shared" si="1"/>
        <v>1232111</v>
      </c>
      <c r="B44" t="str">
        <f t="shared" si="2"/>
        <v>POULET POITRINE DESOSSE / DIVERS COUPER</v>
      </c>
      <c r="C44">
        <f t="shared" si="3"/>
        <v>1</v>
      </c>
      <c r="D44" t="str">
        <f t="shared" si="3"/>
        <v>5KG</v>
      </c>
      <c r="E44">
        <f t="shared" si="3"/>
        <v>60.07</v>
      </c>
      <c r="F44" s="2">
        <f t="shared" si="4"/>
        <v>78.037499999999994</v>
      </c>
    </row>
    <row r="45" spans="1:6">
      <c r="A45" t="str">
        <f t="shared" si="1"/>
        <v>1240061</v>
      </c>
      <c r="B45" t="str">
        <f t="shared" si="2"/>
        <v>POULET POITRINE DESOSSE 17% IQF / MENU COUPER</v>
      </c>
      <c r="C45">
        <f t="shared" si="3"/>
        <v>1</v>
      </c>
      <c r="D45" t="str">
        <f t="shared" si="3"/>
        <v>4KG</v>
      </c>
      <c r="E45">
        <f t="shared" si="3"/>
        <v>42.99</v>
      </c>
      <c r="F45" s="2">
        <f t="shared" si="4"/>
        <v>56.6875</v>
      </c>
    </row>
    <row r="46" spans="1:6">
      <c r="A46" t="str">
        <f t="shared" si="1"/>
        <v>1028881</v>
      </c>
      <c r="B46" t="str">
        <f t="shared" si="2"/>
        <v>SOUVLAKI POULET ASSAISONNE / LA BROCHETTE COUPER</v>
      </c>
      <c r="C46">
        <f t="shared" si="3"/>
        <v>2</v>
      </c>
      <c r="D46" t="str">
        <f t="shared" si="3"/>
        <v>20x50GR</v>
      </c>
      <c r="E46">
        <f t="shared" si="3"/>
        <v>57.43</v>
      </c>
      <c r="F46" s="2">
        <f t="shared" si="4"/>
        <v>74.737499999999997</v>
      </c>
    </row>
    <row r="47" spans="1:6">
      <c r="A47" t="str">
        <f t="shared" si="1"/>
        <v>997561</v>
      </c>
      <c r="B47" t="str">
        <f t="shared" si="2"/>
        <v>SOUVLAKI POULET ASSAISONNE / SKOULAKIS COUPER</v>
      </c>
      <c r="C47">
        <f t="shared" si="3"/>
        <v>50</v>
      </c>
      <c r="D47" t="str">
        <f t="shared" si="3"/>
        <v>76GR</v>
      </c>
      <c r="E47">
        <f t="shared" si="3"/>
        <v>122.16</v>
      </c>
      <c r="F47" s="2">
        <f t="shared" si="4"/>
        <v>155.64999999999998</v>
      </c>
    </row>
    <row r="48" spans="1:6">
      <c r="A48" t="str">
        <f t="shared" si="1"/>
        <v>997591</v>
      </c>
      <c r="B48" t="str">
        <f t="shared" si="2"/>
        <v>SOUVLAKI POULET ASSAISONNE / SKOULAKIS COUPER</v>
      </c>
      <c r="C48">
        <f t="shared" si="3"/>
        <v>40</v>
      </c>
      <c r="D48" t="str">
        <f t="shared" si="3"/>
        <v>100GR</v>
      </c>
      <c r="E48">
        <f t="shared" si="3"/>
        <v>126.83</v>
      </c>
      <c r="F48" s="2">
        <f t="shared" si="4"/>
        <v>161.48749999999998</v>
      </c>
    </row>
    <row r="49" spans="1:6">
      <c r="A49" t="str">
        <f t="shared" si="1"/>
        <v>2232061</v>
      </c>
      <c r="B49" t="str">
        <f t="shared" si="2"/>
        <v>POULET POITRINE DESOSSE 15% IQF / DESCO COUPER</v>
      </c>
      <c r="C49">
        <f t="shared" si="3"/>
        <v>1</v>
      </c>
      <c r="D49" t="str">
        <f t="shared" si="3"/>
        <v>4KG</v>
      </c>
      <c r="E49">
        <f t="shared" si="3"/>
        <v>32.479999999999997</v>
      </c>
      <c r="F49" s="2">
        <f t="shared" si="4"/>
        <v>43.55</v>
      </c>
    </row>
  </sheetData>
  <pageMargins left="0" right="0" top="0" bottom="0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poulet-9877-2024-06-05-02-36.xl</vt:lpstr>
      <vt:lpstr>JR_PAGE_ANCHOR_0_1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2024-06-06T13:52:36Z</dcterms:modified>
</cp:coreProperties>
</file>