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RG\PROJECT\Rice-Panicle-Architecture-Analysis-DL\data\junction_detection_result\"/>
    </mc:Choice>
  </mc:AlternateContent>
  <bookViews>
    <workbookView xWindow="0" yWindow="0" windowWidth="19725" windowHeight="9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1" l="1"/>
  <c r="H33" i="1"/>
  <c r="E33" i="1"/>
  <c r="D33" i="1"/>
  <c r="C33" i="1"/>
  <c r="F33" i="1"/>
  <c r="G33" i="1"/>
  <c r="J33" i="1"/>
  <c r="B33" i="1"/>
  <c r="I29" i="1" l="1"/>
  <c r="H29" i="1"/>
  <c r="F29" i="1"/>
  <c r="E29" i="1"/>
  <c r="D29" i="1"/>
  <c r="G29" i="1"/>
  <c r="C29" i="1"/>
  <c r="J29" i="1"/>
  <c r="B29" i="1"/>
  <c r="C25" i="1" l="1"/>
  <c r="D25" i="1"/>
  <c r="E25" i="1"/>
  <c r="F25" i="1"/>
  <c r="G25" i="1"/>
  <c r="H25" i="1"/>
  <c r="I25" i="1"/>
  <c r="J25" i="1"/>
  <c r="B25" i="1"/>
  <c r="C21" i="1" l="1"/>
  <c r="D21" i="1"/>
  <c r="E21" i="1"/>
  <c r="F21" i="1"/>
  <c r="G21" i="1"/>
  <c r="H21" i="1"/>
  <c r="I21" i="1"/>
  <c r="J21" i="1"/>
  <c r="B21" i="1"/>
  <c r="C17" i="1" l="1"/>
  <c r="D17" i="1"/>
  <c r="E17" i="1"/>
  <c r="F17" i="1"/>
  <c r="G17" i="1"/>
  <c r="H17" i="1"/>
  <c r="I17" i="1"/>
  <c r="J17" i="1"/>
  <c r="B17" i="1"/>
  <c r="C13" i="1" l="1"/>
  <c r="D13" i="1"/>
  <c r="E13" i="1"/>
  <c r="F13" i="1"/>
  <c r="G13" i="1"/>
  <c r="H13" i="1"/>
  <c r="I13" i="1"/>
  <c r="J13" i="1"/>
  <c r="B13" i="1"/>
  <c r="C9" i="1" l="1"/>
  <c r="D9" i="1"/>
  <c r="E9" i="1"/>
  <c r="F9" i="1"/>
  <c r="G9" i="1"/>
  <c r="H9" i="1"/>
  <c r="I9" i="1"/>
  <c r="J9" i="1"/>
  <c r="B9" i="1"/>
  <c r="C5" i="1"/>
  <c r="D5" i="1"/>
  <c r="E5" i="1"/>
  <c r="F5" i="1"/>
  <c r="G5" i="1"/>
  <c r="H5" i="1"/>
  <c r="I5" i="1"/>
  <c r="J5" i="1"/>
  <c r="B5" i="1"/>
</calcChain>
</file>

<file path=xl/sharedStrings.xml><?xml version="1.0" encoding="utf-8"?>
<sst xmlns="http://schemas.openxmlformats.org/spreadsheetml/2006/main" count="45" uniqueCount="36">
  <si>
    <t>K_1_UNET_ZS_CN</t>
  </si>
  <si>
    <t>T_1_UNET_ZS_CN</t>
  </si>
  <si>
    <t>K_1_UNET_GBO_CN</t>
  </si>
  <si>
    <t>T_1_UNET_GBO_CN</t>
  </si>
  <si>
    <t>mean UNET_ZS_CN</t>
  </si>
  <si>
    <t>mean_UNET_GBO_CN</t>
  </si>
  <si>
    <t>f1_score</t>
  </si>
  <si>
    <t>precision</t>
  </si>
  <si>
    <t>recall</t>
  </si>
  <si>
    <t>all junctions</t>
  </si>
  <si>
    <t>main axis junctions</t>
  </si>
  <si>
    <t>high-order junctions</t>
  </si>
  <si>
    <t>K_1_UNET_ZS_DBSCAN</t>
  </si>
  <si>
    <t>T_1_UNET_ZS_DBSCAN</t>
  </si>
  <si>
    <t>mean_UNET_ZS_DBSCAN</t>
  </si>
  <si>
    <t>Running properties</t>
  </si>
  <si>
    <r>
      <t>skeleton_main_axis[:</t>
    </r>
    <r>
      <rPr>
        <sz val="12"/>
        <color rgb="FFBCB28D"/>
        <rFont val="Consolas"/>
        <family val="3"/>
      </rPr>
      <t>,</t>
    </r>
    <r>
      <rPr>
        <sz val="12"/>
        <color rgb="FFE6844F"/>
        <rFont val="Consolas"/>
        <family val="3"/>
      </rPr>
      <t xml:space="preserve"> :x_min-</t>
    </r>
    <r>
      <rPr>
        <sz val="12"/>
        <color rgb="FFDDA52D"/>
        <rFont val="Consolas"/>
        <family val="3"/>
      </rPr>
      <t>7</t>
    </r>
    <r>
      <rPr>
        <sz val="12"/>
        <color rgb="FFE6844F"/>
        <rFont val="Consolas"/>
        <family val="3"/>
      </rPr>
      <t>]</t>
    </r>
    <r>
      <rPr>
        <sz val="12"/>
        <color rgb="FFBCB28D"/>
        <rFont val="Consolas"/>
        <family val="3"/>
      </rPr>
      <t xml:space="preserve"> = </t>
    </r>
    <r>
      <rPr>
        <sz val="12"/>
        <color rgb="FFDDA52D"/>
        <rFont val="Consolas"/>
        <family val="3"/>
      </rPr>
      <t>0</t>
    </r>
  </si>
  <si>
    <t>code</t>
  </si>
  <si>
    <t>where</t>
  </si>
  <si>
    <t>at</t>
  </si>
  <si>
    <t>evaluation_image.generating.py</t>
  </si>
  <si>
    <t>O. glaberrima</t>
  </si>
  <si>
    <t>K_1_UNET_GBO_DBSCAN</t>
  </si>
  <si>
    <t>T_1_UNET_GBO_DBSCAN</t>
  </si>
  <si>
    <t>mean_UNET_GBO_DBSCAN</t>
  </si>
  <si>
    <t>K_2_UNET_ZS_CN</t>
  </si>
  <si>
    <t>O. sativa</t>
  </si>
  <si>
    <t>skeleton_main_axis[:y_min-3, :] = 0
    skeleton_main_axis[y_max+3:, :] = 0
    skeleton_main_axis[:, :x_min-9] = 0</t>
  </si>
  <si>
    <t>T_2_UNET_ZS_CN</t>
  </si>
  <si>
    <t>mean_UNET_ZS_CN</t>
  </si>
  <si>
    <t>K_2_UNET_GBO_CN</t>
  </si>
  <si>
    <t>T_2_UNET_GBO_CN</t>
  </si>
  <si>
    <t>K_2_UNET_ZS_DBSCAN</t>
  </si>
  <si>
    <t>T_2_UNET_ZS_DBSCAN</t>
  </si>
  <si>
    <t>K_2_UNET_GBO_DBSCAN</t>
  </si>
  <si>
    <t>T_2_UNET_GBO_DBSCAN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</si>
</sst>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BCB28D"/>
      <name val="Consolas"/>
      <family val="3"/>
    </font>
    <font>
      <sz val="12"/>
      <color rgb="FFE6844F"/>
      <name val="Consolas"/>
      <family val="3"/>
    </font>
    <font>
      <sz val="12"/>
      <color rgb="FFDDA52D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2" borderId="0" xfId="1" applyNumberFormat="1" applyFont="1" applyFill="1" applyAlignment="1">
      <alignment horizontal="center" vertical="center"/>
    </xf>
    <xf numFmtId="10" fontId="0" fillId="0" borderId="0" xfId="1" applyNumberFormat="1" applyFont="1" applyFill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topLeftCell="A8" workbookViewId="0">
      <selection activeCell="B32" sqref="B32:J32"/>
    </sheetView>
  </sheetViews>
  <sheetFormatPr defaultRowHeight="15" x14ac:dyDescent="0.25"/>
  <cols>
    <col min="1" max="1" width="25.28515625" style="11" bestFit="1" customWidth="1"/>
    <col min="2" max="2" width="12.5703125" style="11" bestFit="1" customWidth="1"/>
    <col min="3" max="4" width="12" style="11" bestFit="1" customWidth="1"/>
    <col min="5" max="5" width="12.5703125" style="11" bestFit="1" customWidth="1"/>
    <col min="6" max="7" width="12" style="11" bestFit="1" customWidth="1"/>
    <col min="8" max="8" width="12.5703125" style="11" bestFit="1" customWidth="1"/>
    <col min="9" max="10" width="12" style="11" bestFit="1" customWidth="1"/>
    <col min="12" max="12" width="18.28515625" bestFit="1" customWidth="1"/>
    <col min="13" max="13" width="47.5703125" bestFit="1" customWidth="1"/>
    <col min="14" max="14" width="30.42578125" bestFit="1" customWidth="1"/>
    <col min="15" max="15" width="3" bestFit="1" customWidth="1"/>
  </cols>
  <sheetData>
    <row r="1" spans="1:15" x14ac:dyDescent="0.25">
      <c r="B1" s="14" t="s">
        <v>9</v>
      </c>
      <c r="C1" s="14"/>
      <c r="D1" s="14"/>
      <c r="E1" s="14" t="s">
        <v>10</v>
      </c>
      <c r="F1" s="14"/>
      <c r="G1" s="14"/>
      <c r="H1" s="14" t="s">
        <v>11</v>
      </c>
      <c r="I1" s="14"/>
      <c r="J1" s="14"/>
      <c r="L1" s="9" t="s">
        <v>15</v>
      </c>
      <c r="M1" s="9" t="s">
        <v>17</v>
      </c>
      <c r="N1" s="9" t="s">
        <v>18</v>
      </c>
      <c r="O1" s="9" t="s">
        <v>19</v>
      </c>
    </row>
    <row r="2" spans="1:15" ht="15.75" x14ac:dyDescent="0.25">
      <c r="B2" s="1" t="s">
        <v>6</v>
      </c>
      <c r="C2" s="1" t="s">
        <v>7</v>
      </c>
      <c r="D2" s="1" t="s">
        <v>8</v>
      </c>
      <c r="E2" s="1" t="s">
        <v>6</v>
      </c>
      <c r="F2" s="1" t="s">
        <v>7</v>
      </c>
      <c r="G2" s="1" t="s">
        <v>8</v>
      </c>
      <c r="H2" s="1" t="s">
        <v>6</v>
      </c>
      <c r="I2" s="1" t="s">
        <v>7</v>
      </c>
      <c r="J2" s="1" t="s">
        <v>8</v>
      </c>
      <c r="L2" s="2" t="s">
        <v>21</v>
      </c>
      <c r="M2" s="8" t="s">
        <v>16</v>
      </c>
      <c r="N2" s="13" t="s">
        <v>20</v>
      </c>
      <c r="O2" s="13">
        <v>81</v>
      </c>
    </row>
    <row r="3" spans="1:15" x14ac:dyDescent="0.25">
      <c r="A3" s="3" t="s">
        <v>0</v>
      </c>
      <c r="B3" s="11">
        <v>0.76716068213647215</v>
      </c>
      <c r="C3" s="11">
        <v>0.74857824576372833</v>
      </c>
      <c r="D3" s="11">
        <v>0.7885824953931666</v>
      </c>
      <c r="E3" s="11">
        <v>0.84265489838130869</v>
      </c>
      <c r="F3" s="11">
        <v>0.88495088245088238</v>
      </c>
      <c r="G3" s="11">
        <v>0.82570970695970691</v>
      </c>
      <c r="H3" s="11">
        <v>0.71899371237320842</v>
      </c>
      <c r="I3" s="11">
        <v>0.68778532924800928</v>
      </c>
      <c r="J3" s="11">
        <v>0.75687311916959066</v>
      </c>
      <c r="L3" s="13" t="s">
        <v>26</v>
      </c>
      <c r="M3" s="15" t="s">
        <v>27</v>
      </c>
      <c r="N3" s="13"/>
      <c r="O3" s="13"/>
    </row>
    <row r="4" spans="1:15" x14ac:dyDescent="0.25">
      <c r="A4" s="3" t="s">
        <v>1</v>
      </c>
      <c r="B4" s="11">
        <v>0.73912371899999996</v>
      </c>
      <c r="C4" s="11">
        <v>0.75805599300000004</v>
      </c>
      <c r="D4" s="11">
        <v>0.72442244200000006</v>
      </c>
      <c r="E4" s="11">
        <v>0.72961686800000003</v>
      </c>
      <c r="F4" s="11">
        <v>0.87509018800000005</v>
      </c>
      <c r="G4" s="11">
        <v>0.64237748400000005</v>
      </c>
      <c r="H4" s="11">
        <v>0.73187665000000002</v>
      </c>
      <c r="I4" s="11">
        <v>0.71168108200000002</v>
      </c>
      <c r="J4" s="11">
        <v>0.759022855</v>
      </c>
      <c r="L4" s="13"/>
      <c r="M4" s="13"/>
      <c r="N4" s="13"/>
      <c r="O4" s="13"/>
    </row>
    <row r="5" spans="1:15" x14ac:dyDescent="0.25">
      <c r="A5" s="4" t="s">
        <v>4</v>
      </c>
      <c r="B5" s="5">
        <f>AVERAGE(B3:B4)</f>
        <v>0.753142200568236</v>
      </c>
      <c r="C5" s="6">
        <f t="shared" ref="C5:J5" si="0">AVERAGE(C3:C4)</f>
        <v>0.75331711938186419</v>
      </c>
      <c r="D5" s="6">
        <f t="shared" si="0"/>
        <v>0.75650246869658333</v>
      </c>
      <c r="E5" s="5">
        <f t="shared" si="0"/>
        <v>0.78613588319065442</v>
      </c>
      <c r="F5" s="6">
        <f t="shared" si="0"/>
        <v>0.88002053522544121</v>
      </c>
      <c r="G5" s="6">
        <f t="shared" si="0"/>
        <v>0.73404359547985343</v>
      </c>
      <c r="H5" s="5">
        <f t="shared" si="0"/>
        <v>0.72543518118660422</v>
      </c>
      <c r="I5" s="6">
        <f t="shared" si="0"/>
        <v>0.69973320562400465</v>
      </c>
      <c r="J5" s="6">
        <f t="shared" si="0"/>
        <v>0.75794798708479538</v>
      </c>
      <c r="L5" s="13"/>
      <c r="M5" s="13"/>
      <c r="N5" s="13"/>
      <c r="O5" s="13"/>
    </row>
    <row r="7" spans="1:15" x14ac:dyDescent="0.25">
      <c r="A7" s="3" t="s">
        <v>2</v>
      </c>
      <c r="B7" s="11">
        <v>0.72745076600000003</v>
      </c>
      <c r="C7" s="11">
        <v>0.66889470600000001</v>
      </c>
      <c r="D7" s="11">
        <v>0.80028600800000005</v>
      </c>
      <c r="E7" s="11">
        <v>0.84659529499999997</v>
      </c>
      <c r="F7" s="11">
        <v>0.86088689100000004</v>
      </c>
      <c r="G7" s="11">
        <v>0.84148351600000004</v>
      </c>
      <c r="H7" s="11">
        <v>0.66494734099999997</v>
      </c>
      <c r="I7" s="11">
        <v>0.59006349199999997</v>
      </c>
      <c r="J7" s="11">
        <v>0.76759238799999996</v>
      </c>
    </row>
    <row r="8" spans="1:15" x14ac:dyDescent="0.25">
      <c r="A8" s="3" t="s">
        <v>3</v>
      </c>
      <c r="B8" s="11">
        <v>0.72436542400000004</v>
      </c>
      <c r="C8" s="11">
        <v>0.70110135900000004</v>
      </c>
      <c r="D8" s="11">
        <v>0.75344234099999996</v>
      </c>
      <c r="E8" s="11">
        <v>0.78225344699999999</v>
      </c>
      <c r="F8" s="11">
        <v>0.89531995799999997</v>
      </c>
      <c r="G8" s="11">
        <v>0.71849150799999995</v>
      </c>
      <c r="H8" s="11">
        <v>0.69078788400000002</v>
      </c>
      <c r="I8" s="11">
        <v>0.63365156300000003</v>
      </c>
      <c r="J8" s="11">
        <v>0.76797032200000004</v>
      </c>
    </row>
    <row r="9" spans="1:15" x14ac:dyDescent="0.25">
      <c r="A9" s="4" t="s">
        <v>5</v>
      </c>
      <c r="B9" s="5">
        <f>AVERAGE(B7:B8)</f>
        <v>0.72590809500000009</v>
      </c>
      <c r="C9" s="6">
        <f t="shared" ref="C9:J9" si="1">AVERAGE(C7:C8)</f>
        <v>0.68499803250000002</v>
      </c>
      <c r="D9" s="6">
        <f t="shared" si="1"/>
        <v>0.7768641745</v>
      </c>
      <c r="E9" s="5">
        <f t="shared" si="1"/>
        <v>0.81442437099999998</v>
      </c>
      <c r="F9" s="6">
        <f t="shared" si="1"/>
        <v>0.87810342450000001</v>
      </c>
      <c r="G9" s="6">
        <f t="shared" si="1"/>
        <v>0.77998751199999994</v>
      </c>
      <c r="H9" s="5">
        <f t="shared" si="1"/>
        <v>0.67786761250000005</v>
      </c>
      <c r="I9" s="6">
        <f t="shared" si="1"/>
        <v>0.6118575275</v>
      </c>
      <c r="J9" s="6">
        <f t="shared" si="1"/>
        <v>0.767781355</v>
      </c>
    </row>
    <row r="11" spans="1:15" x14ac:dyDescent="0.25">
      <c r="A11" s="3" t="s">
        <v>12</v>
      </c>
      <c r="B11" s="11">
        <v>0.73193608399999999</v>
      </c>
      <c r="C11" s="11">
        <v>0.73496103099999999</v>
      </c>
      <c r="D11" s="11">
        <v>0.73013763799999998</v>
      </c>
      <c r="E11" s="11">
        <v>0.71984995900000004</v>
      </c>
      <c r="F11" s="11">
        <v>0.83165945200000002</v>
      </c>
      <c r="G11" s="11">
        <v>0.64849678099999997</v>
      </c>
      <c r="H11" s="11">
        <v>0.72357585999999996</v>
      </c>
      <c r="I11" s="11">
        <v>0.69295530599999999</v>
      </c>
      <c r="J11" s="11">
        <v>0.76145170299999998</v>
      </c>
    </row>
    <row r="12" spans="1:15" x14ac:dyDescent="0.25">
      <c r="A12" s="3" t="s">
        <v>13</v>
      </c>
      <c r="B12" s="11">
        <v>0.70894152499999996</v>
      </c>
      <c r="C12" s="11">
        <v>0.73963646999999999</v>
      </c>
      <c r="D12" s="11">
        <v>0.68421307799999997</v>
      </c>
      <c r="E12" s="11">
        <v>0.64354904800000001</v>
      </c>
      <c r="F12" s="11">
        <v>0.84295093799999998</v>
      </c>
      <c r="G12" s="11">
        <v>0.53658868900000001</v>
      </c>
      <c r="H12" s="11">
        <v>0.72148189600000001</v>
      </c>
      <c r="I12" s="11">
        <v>0.70078040200000002</v>
      </c>
      <c r="J12" s="11">
        <v>0.74953380999999997</v>
      </c>
    </row>
    <row r="13" spans="1:15" x14ac:dyDescent="0.25">
      <c r="A13" s="4" t="s">
        <v>14</v>
      </c>
      <c r="B13" s="5">
        <f>AVERAGE(B11:B12)</f>
        <v>0.72043880449999997</v>
      </c>
      <c r="C13" s="7">
        <f t="shared" ref="C13:J13" si="2">AVERAGE(C11:C12)</f>
        <v>0.73729875049999993</v>
      </c>
      <c r="D13" s="7">
        <f t="shared" si="2"/>
        <v>0.70717535799999998</v>
      </c>
      <c r="E13" s="5">
        <f t="shared" si="2"/>
        <v>0.68169950349999997</v>
      </c>
      <c r="F13" s="7">
        <f t="shared" si="2"/>
        <v>0.837305195</v>
      </c>
      <c r="G13" s="7">
        <f t="shared" si="2"/>
        <v>0.59254273499999999</v>
      </c>
      <c r="H13" s="5">
        <f t="shared" si="2"/>
        <v>0.72252887799999999</v>
      </c>
      <c r="I13" s="7">
        <f t="shared" si="2"/>
        <v>0.69686785399999995</v>
      </c>
      <c r="J13" s="7">
        <f t="shared" si="2"/>
        <v>0.75549275650000003</v>
      </c>
    </row>
    <row r="15" spans="1:15" x14ac:dyDescent="0.25">
      <c r="A15" s="3" t="s">
        <v>22</v>
      </c>
      <c r="B15" s="11">
        <v>0.69388608699999998</v>
      </c>
      <c r="C15" s="11">
        <v>0.64580672500000003</v>
      </c>
      <c r="D15" s="11">
        <v>0.75160680199999996</v>
      </c>
      <c r="E15" s="11">
        <v>0.77891531199999997</v>
      </c>
      <c r="F15" s="11">
        <v>0.83718975500000004</v>
      </c>
      <c r="G15" s="11">
        <v>0.73858030900000005</v>
      </c>
      <c r="H15" s="11">
        <v>0.651208923</v>
      </c>
      <c r="I15" s="11">
        <v>0.57689749899999998</v>
      </c>
      <c r="J15" s="11">
        <v>0.75358554099999997</v>
      </c>
    </row>
    <row r="16" spans="1:15" x14ac:dyDescent="0.25">
      <c r="A16" s="3" t="s">
        <v>23</v>
      </c>
      <c r="B16" s="10">
        <v>0.69697761840752137</v>
      </c>
      <c r="C16" s="11">
        <v>0.68439812232761055</v>
      </c>
      <c r="D16" s="11">
        <v>0.71434940225993104</v>
      </c>
      <c r="E16" s="10">
        <v>0.69682486569382518</v>
      </c>
      <c r="F16" s="11">
        <v>0.85051046176046197</v>
      </c>
      <c r="G16" s="11">
        <v>0.61219946719946727</v>
      </c>
      <c r="H16" s="10">
        <v>0.68246509544140133</v>
      </c>
      <c r="I16" s="11">
        <v>0.62714687397919344</v>
      </c>
      <c r="J16" s="11">
        <v>0.75774388724324493</v>
      </c>
    </row>
    <row r="17" spans="1:10" x14ac:dyDescent="0.25">
      <c r="A17" s="4" t="s">
        <v>24</v>
      </c>
      <c r="B17" s="5">
        <f>AVERAGE(B15:B16)</f>
        <v>0.69543185270376062</v>
      </c>
      <c r="C17" s="7">
        <f t="shared" ref="C17:J17" si="3">AVERAGE(C15:C16)</f>
        <v>0.66510242366380523</v>
      </c>
      <c r="D17" s="7">
        <f t="shared" si="3"/>
        <v>0.7329781021299655</v>
      </c>
      <c r="E17" s="5">
        <f t="shared" si="3"/>
        <v>0.73787008884691252</v>
      </c>
      <c r="F17" s="7">
        <f t="shared" si="3"/>
        <v>0.843850108380231</v>
      </c>
      <c r="G17" s="7">
        <f t="shared" si="3"/>
        <v>0.67538988809973366</v>
      </c>
      <c r="H17" s="5">
        <f t="shared" si="3"/>
        <v>0.66683700922070066</v>
      </c>
      <c r="I17" s="7">
        <f t="shared" si="3"/>
        <v>0.60202218648959671</v>
      </c>
      <c r="J17" s="7">
        <f t="shared" si="3"/>
        <v>0.75566471412162239</v>
      </c>
    </row>
    <row r="19" spans="1:10" x14ac:dyDescent="0.25">
      <c r="A19" s="3" t="s">
        <v>25</v>
      </c>
      <c r="B19" s="11">
        <v>0.61508713699999995</v>
      </c>
      <c r="C19" s="11">
        <v>0.56016759599999999</v>
      </c>
      <c r="D19" s="11">
        <v>0.68827038600000001</v>
      </c>
      <c r="E19" s="11">
        <v>0.82456121599999999</v>
      </c>
      <c r="F19" s="11">
        <v>0.81480463999999997</v>
      </c>
      <c r="G19" s="11">
        <v>0.84690115399999999</v>
      </c>
      <c r="H19" s="11">
        <v>0.52961471100000002</v>
      </c>
      <c r="I19" s="11">
        <v>0.47715531700000002</v>
      </c>
      <c r="J19" s="11">
        <v>0.60397769199999995</v>
      </c>
    </row>
    <row r="20" spans="1:10" x14ac:dyDescent="0.25">
      <c r="A20" s="3" t="s">
        <v>28</v>
      </c>
      <c r="B20" s="10">
        <v>0.63682220983651427</v>
      </c>
      <c r="C20" s="10">
        <v>0.59366620372417078</v>
      </c>
      <c r="D20" s="10">
        <v>0.69436683701164748</v>
      </c>
      <c r="E20" s="10">
        <v>0.81583285769061098</v>
      </c>
      <c r="F20" s="10">
        <v>0.81839646464646454</v>
      </c>
      <c r="G20" s="10">
        <v>0.8338221500721501</v>
      </c>
      <c r="H20" s="10">
        <v>0.56302071549031152</v>
      </c>
      <c r="I20" s="10">
        <v>0.51843541953540184</v>
      </c>
      <c r="J20" s="10">
        <v>0.62874645986332633</v>
      </c>
    </row>
    <row r="21" spans="1:10" x14ac:dyDescent="0.25">
      <c r="A21" s="4" t="s">
        <v>29</v>
      </c>
      <c r="B21" s="5">
        <f>AVERAGE(B19:B20)</f>
        <v>0.62595467341825706</v>
      </c>
      <c r="C21" s="7">
        <f t="shared" ref="C21:J21" si="4">AVERAGE(C19:C20)</f>
        <v>0.57691689986208539</v>
      </c>
      <c r="D21" s="7">
        <f t="shared" si="4"/>
        <v>0.69131861150582374</v>
      </c>
      <c r="E21" s="5">
        <f t="shared" si="4"/>
        <v>0.82019703684530554</v>
      </c>
      <c r="F21" s="7">
        <f t="shared" si="4"/>
        <v>0.81660055232323225</v>
      </c>
      <c r="G21" s="7">
        <f t="shared" si="4"/>
        <v>0.84036165203607505</v>
      </c>
      <c r="H21" s="5">
        <f t="shared" si="4"/>
        <v>0.54631771324515577</v>
      </c>
      <c r="I21" s="7">
        <f t="shared" si="4"/>
        <v>0.49779536826770093</v>
      </c>
      <c r="J21" s="7">
        <f t="shared" si="4"/>
        <v>0.61636207593166314</v>
      </c>
    </row>
    <row r="23" spans="1:10" x14ac:dyDescent="0.25">
      <c r="A23" s="3" t="s">
        <v>30</v>
      </c>
      <c r="B23" s="10">
        <v>0.58785953099999999</v>
      </c>
      <c r="C23" s="10">
        <v>0.50841788099999996</v>
      </c>
      <c r="D23" s="10">
        <v>0.70173557499999994</v>
      </c>
      <c r="E23" s="10">
        <v>0.81422635399999999</v>
      </c>
      <c r="F23" s="10">
        <v>0.79853174599999999</v>
      </c>
      <c r="G23" s="10">
        <v>0.84104798000000003</v>
      </c>
      <c r="H23" s="10">
        <v>0.50283948599999995</v>
      </c>
      <c r="I23" s="10">
        <v>0.42667840499999998</v>
      </c>
      <c r="J23" s="10">
        <v>0.62311030899999997</v>
      </c>
    </row>
    <row r="24" spans="1:10" x14ac:dyDescent="0.25">
      <c r="A24" s="3" t="s">
        <v>31</v>
      </c>
      <c r="B24" s="11">
        <v>0.62390385783417579</v>
      </c>
      <c r="C24" s="11">
        <v>0.56650907223573976</v>
      </c>
      <c r="D24" s="11">
        <v>0.70255147275507279</v>
      </c>
      <c r="E24" s="11">
        <v>0.83691244100639595</v>
      </c>
      <c r="F24" s="11">
        <v>0.83606497668997659</v>
      </c>
      <c r="G24" s="11">
        <v>0.85969696969696974</v>
      </c>
      <c r="H24" s="11">
        <v>0.54184414131246383</v>
      </c>
      <c r="I24" s="11">
        <v>0.48434727804732852</v>
      </c>
      <c r="J24" s="11">
        <v>0.62704957161036912</v>
      </c>
    </row>
    <row r="25" spans="1:10" x14ac:dyDescent="0.25">
      <c r="A25" s="4" t="s">
        <v>5</v>
      </c>
      <c r="B25" s="5">
        <f>AVERAGE(B23:B24)</f>
        <v>0.60588169441708795</v>
      </c>
      <c r="C25" s="7">
        <f t="shared" ref="C25:J25" si="5">AVERAGE(C23:C24)</f>
        <v>0.53746347661786986</v>
      </c>
      <c r="D25" s="7">
        <f t="shared" si="5"/>
        <v>0.70214352387753642</v>
      </c>
      <c r="E25" s="5">
        <f t="shared" si="5"/>
        <v>0.82556939750319791</v>
      </c>
      <c r="F25" s="7">
        <f t="shared" si="5"/>
        <v>0.81729836134498823</v>
      </c>
      <c r="G25" s="7">
        <f t="shared" si="5"/>
        <v>0.85037247484848488</v>
      </c>
      <c r="H25" s="5">
        <f t="shared" si="5"/>
        <v>0.52234181365623189</v>
      </c>
      <c r="I25" s="7">
        <f t="shared" si="5"/>
        <v>0.45551284152366422</v>
      </c>
      <c r="J25" s="7">
        <f t="shared" si="5"/>
        <v>0.62507994030518454</v>
      </c>
    </row>
    <row r="27" spans="1:10" x14ac:dyDescent="0.25">
      <c r="A27" s="3" t="s">
        <v>32</v>
      </c>
      <c r="B27" s="10">
        <v>0.58665006941642572</v>
      </c>
      <c r="C27" s="10">
        <v>0.53822684939310039</v>
      </c>
      <c r="D27" s="10">
        <v>0.65101240109491088</v>
      </c>
      <c r="E27" s="10">
        <v>0.74266475078293603</v>
      </c>
      <c r="F27" s="10">
        <v>0.77516955266955256</v>
      </c>
      <c r="G27" s="10">
        <v>0.72676781551781555</v>
      </c>
      <c r="H27" s="10">
        <v>0.51176004026888411</v>
      </c>
      <c r="I27" s="10">
        <v>0.45943922198632531</v>
      </c>
      <c r="J27" s="10">
        <v>0.5865100972825118</v>
      </c>
    </row>
    <row r="28" spans="1:10" x14ac:dyDescent="0.25">
      <c r="A28" s="3" t="s">
        <v>33</v>
      </c>
      <c r="B28" s="10">
        <v>0.6152229698886631</v>
      </c>
      <c r="C28" s="11">
        <v>0.5751062666088872</v>
      </c>
      <c r="D28" s="11">
        <v>0.66968774729637726</v>
      </c>
      <c r="E28" s="10">
        <v>0.73621792589486756</v>
      </c>
      <c r="F28" s="11">
        <v>0.77747322122322104</v>
      </c>
      <c r="G28" s="11">
        <v>0.71988164613164618</v>
      </c>
      <c r="H28" s="10">
        <v>0.5518112693365006</v>
      </c>
      <c r="I28" s="11">
        <v>0.50434577845494655</v>
      </c>
      <c r="J28" s="11">
        <v>0.62068838846056362</v>
      </c>
    </row>
    <row r="29" spans="1:10" x14ac:dyDescent="0.25">
      <c r="A29" s="4" t="s">
        <v>14</v>
      </c>
      <c r="B29" s="5">
        <f>AVERAGE(B27:B28)</f>
        <v>0.60093651965254447</v>
      </c>
      <c r="C29" s="7">
        <f t="shared" ref="C29:J29" si="6">AVERAGE(C27:C28)</f>
        <v>0.55666655800099374</v>
      </c>
      <c r="D29" s="7">
        <f t="shared" si="6"/>
        <v>0.66035007419564407</v>
      </c>
      <c r="E29" s="5">
        <f t="shared" si="6"/>
        <v>0.7394413383389018</v>
      </c>
      <c r="F29" s="7">
        <f t="shared" si="6"/>
        <v>0.77632138694638675</v>
      </c>
      <c r="G29" s="7">
        <f t="shared" si="6"/>
        <v>0.72332473082473081</v>
      </c>
      <c r="H29" s="5">
        <f t="shared" si="6"/>
        <v>0.53178565480269235</v>
      </c>
      <c r="I29" s="7">
        <f t="shared" si="6"/>
        <v>0.4818925002206359</v>
      </c>
      <c r="J29" s="7">
        <f t="shared" si="6"/>
        <v>0.60359924287153777</v>
      </c>
    </row>
    <row r="31" spans="1:10" x14ac:dyDescent="0.25">
      <c r="A31" s="3" t="s">
        <v>34</v>
      </c>
      <c r="B31" s="12">
        <v>0.57819735100000003</v>
      </c>
      <c r="C31" s="12">
        <v>0.50294474499999997</v>
      </c>
      <c r="D31" s="12">
        <v>0.68577740499999995</v>
      </c>
      <c r="E31" s="12">
        <v>0.76978482999999998</v>
      </c>
      <c r="F31" s="12">
        <v>0.76922799399999997</v>
      </c>
      <c r="G31" s="12">
        <v>0.782198218</v>
      </c>
      <c r="H31" s="12">
        <v>0.50275813300000005</v>
      </c>
      <c r="I31" s="12">
        <v>0.42688792399999997</v>
      </c>
      <c r="J31" s="12">
        <v>0.62327758</v>
      </c>
    </row>
    <row r="32" spans="1:10" x14ac:dyDescent="0.25">
      <c r="A32" s="3" t="s">
        <v>35</v>
      </c>
      <c r="B32">
        <v>0.60195568116349096</v>
      </c>
      <c r="C32">
        <v>0.54931932392368066</v>
      </c>
      <c r="D32">
        <v>0.67365529591966178</v>
      </c>
      <c r="E32">
        <v>0.77348099530004888</v>
      </c>
      <c r="F32">
        <v>0.79902236652236636</v>
      </c>
      <c r="G32">
        <v>0.76688561438561431</v>
      </c>
      <c r="H32">
        <v>0.53009103638804711</v>
      </c>
      <c r="I32">
        <v>0.47257128184609531</v>
      </c>
      <c r="J32">
        <v>0.61621282207838823</v>
      </c>
    </row>
    <row r="33" spans="1:10" x14ac:dyDescent="0.25">
      <c r="A33" s="4" t="s">
        <v>24</v>
      </c>
      <c r="B33" s="5">
        <f>AVERAGE(B31:B32)</f>
        <v>0.59007651608174549</v>
      </c>
      <c r="C33" s="7">
        <f t="shared" ref="C33:J33" si="7">AVERAGE(C31:C32)</f>
        <v>0.52613203446184031</v>
      </c>
      <c r="D33" s="7">
        <f t="shared" si="7"/>
        <v>0.67971635045983092</v>
      </c>
      <c r="E33" s="5">
        <f t="shared" si="7"/>
        <v>0.77163291265002443</v>
      </c>
      <c r="F33" s="7">
        <f t="shared" si="7"/>
        <v>0.78412518026118316</v>
      </c>
      <c r="G33" s="7">
        <f t="shared" si="7"/>
        <v>0.7745419161928071</v>
      </c>
      <c r="H33" s="5">
        <f t="shared" si="7"/>
        <v>0.51642458469402364</v>
      </c>
      <c r="I33" s="7">
        <f t="shared" si="7"/>
        <v>0.44972960292304764</v>
      </c>
      <c r="J33" s="7">
        <f t="shared" si="7"/>
        <v>0.61974520103919417</v>
      </c>
    </row>
  </sheetData>
  <mergeCells count="7">
    <mergeCell ref="N2:N5"/>
    <mergeCell ref="O2:O5"/>
    <mergeCell ref="B1:D1"/>
    <mergeCell ref="E1:G1"/>
    <mergeCell ref="H1:J1"/>
    <mergeCell ref="M3:M5"/>
    <mergeCell ref="L3:L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Thai</dc:creator>
  <cp:lastModifiedBy>Nguyen Thai</cp:lastModifiedBy>
  <dcterms:created xsi:type="dcterms:W3CDTF">2024-06-12T07:30:08Z</dcterms:created>
  <dcterms:modified xsi:type="dcterms:W3CDTF">2024-06-13T07:35:20Z</dcterms:modified>
</cp:coreProperties>
</file>