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RG\PROJECT\Rice-Panicle-Architecture-Analysis-DL\data\junction_detection_result\"/>
    </mc:Choice>
  </mc:AlternateContent>
  <bookViews>
    <workbookView xWindow="0" yWindow="0" windowWidth="19725" windowHeight="94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7" i="1" l="1"/>
  <c r="G97" i="1"/>
  <c r="F97" i="1"/>
  <c r="E97" i="1"/>
  <c r="D97" i="1"/>
  <c r="J93" i="1"/>
  <c r="D93" i="1"/>
  <c r="C93" i="1"/>
  <c r="B93" i="1"/>
  <c r="G93" i="1"/>
  <c r="F93" i="1"/>
  <c r="J89" i="1"/>
  <c r="G89" i="1"/>
  <c r="F89" i="1"/>
  <c r="E89" i="1"/>
  <c r="C89" i="1"/>
  <c r="B89" i="1"/>
  <c r="D89" i="1"/>
  <c r="E85" i="1"/>
  <c r="D85" i="1"/>
  <c r="C85" i="1"/>
  <c r="J85" i="1"/>
  <c r="I85" i="1"/>
  <c r="B85" i="1"/>
  <c r="J81" i="1"/>
  <c r="G81" i="1"/>
  <c r="C81" i="1"/>
  <c r="D81" i="1"/>
  <c r="B81" i="1"/>
  <c r="I77" i="1"/>
  <c r="B77" i="1"/>
  <c r="C77" i="1"/>
  <c r="D77" i="1"/>
  <c r="E77" i="1"/>
  <c r="F77" i="1"/>
  <c r="G77" i="1"/>
  <c r="H77" i="1"/>
  <c r="J77" i="1"/>
  <c r="E81" i="1"/>
  <c r="F81" i="1"/>
  <c r="H81" i="1"/>
  <c r="I81" i="1"/>
  <c r="J97" i="1"/>
  <c r="I97" i="1"/>
  <c r="C97" i="1"/>
  <c r="B97" i="1"/>
  <c r="I93" i="1"/>
  <c r="H93" i="1"/>
  <c r="E93" i="1"/>
  <c r="I89" i="1"/>
  <c r="H89" i="1"/>
  <c r="H85" i="1"/>
  <c r="G85" i="1"/>
  <c r="F85" i="1"/>
  <c r="C73" i="1" l="1"/>
  <c r="D73" i="1"/>
  <c r="E73" i="1"/>
  <c r="F73" i="1"/>
  <c r="G73" i="1"/>
  <c r="H73" i="1"/>
  <c r="I73" i="1"/>
  <c r="J73" i="1"/>
  <c r="B73" i="1"/>
  <c r="C69" i="1" l="1"/>
  <c r="D69" i="1"/>
  <c r="E69" i="1"/>
  <c r="F69" i="1"/>
  <c r="G69" i="1"/>
  <c r="H69" i="1"/>
  <c r="I69" i="1"/>
  <c r="J69" i="1"/>
  <c r="B69" i="1"/>
  <c r="C65" i="1" l="1"/>
  <c r="D65" i="1"/>
  <c r="E65" i="1"/>
  <c r="F65" i="1"/>
  <c r="G65" i="1"/>
  <c r="H65" i="1"/>
  <c r="I65" i="1"/>
  <c r="J65" i="1"/>
  <c r="B65" i="1"/>
  <c r="C61" i="1" l="1"/>
  <c r="D61" i="1"/>
  <c r="E61" i="1"/>
  <c r="F61" i="1"/>
  <c r="G61" i="1"/>
  <c r="H61" i="1"/>
  <c r="I61" i="1"/>
  <c r="J61" i="1"/>
  <c r="B61" i="1"/>
  <c r="E57" i="1" l="1"/>
  <c r="D57" i="1"/>
  <c r="C57" i="1"/>
  <c r="F57" i="1"/>
  <c r="G57" i="1"/>
  <c r="H57" i="1"/>
  <c r="I57" i="1"/>
  <c r="J57" i="1"/>
  <c r="B57" i="1"/>
  <c r="C53" i="1" l="1"/>
  <c r="D53" i="1"/>
  <c r="E53" i="1"/>
  <c r="F53" i="1"/>
  <c r="G53" i="1"/>
  <c r="H53" i="1"/>
  <c r="I53" i="1"/>
  <c r="J53" i="1"/>
  <c r="B53" i="1"/>
  <c r="I49" i="1" l="1"/>
  <c r="H49" i="1"/>
  <c r="G49" i="1"/>
  <c r="F49" i="1"/>
  <c r="D49" i="1"/>
  <c r="C49" i="1"/>
  <c r="E49" i="1"/>
  <c r="J49" i="1"/>
  <c r="B49" i="1"/>
  <c r="C45" i="1"/>
  <c r="D45" i="1"/>
  <c r="E45" i="1"/>
  <c r="F45" i="1"/>
  <c r="G45" i="1"/>
  <c r="H45" i="1"/>
  <c r="I45" i="1"/>
  <c r="J45" i="1"/>
  <c r="B45" i="1"/>
  <c r="C41" i="1"/>
  <c r="D41" i="1"/>
  <c r="E41" i="1"/>
  <c r="F41" i="1"/>
  <c r="G41" i="1"/>
  <c r="H41" i="1"/>
  <c r="I41" i="1"/>
  <c r="J41" i="1"/>
  <c r="B41" i="1"/>
  <c r="C37" i="1"/>
  <c r="D37" i="1"/>
  <c r="E37" i="1"/>
  <c r="F37" i="1"/>
  <c r="G37" i="1"/>
  <c r="H37" i="1"/>
  <c r="I37" i="1"/>
  <c r="J37" i="1"/>
  <c r="B37" i="1"/>
  <c r="I33" i="1" l="1"/>
  <c r="H33" i="1"/>
  <c r="E33" i="1"/>
  <c r="D33" i="1"/>
  <c r="C33" i="1"/>
  <c r="F33" i="1"/>
  <c r="G33" i="1"/>
  <c r="J33" i="1"/>
  <c r="B33" i="1"/>
  <c r="I29" i="1" l="1"/>
  <c r="H29" i="1"/>
  <c r="F29" i="1"/>
  <c r="E29" i="1"/>
  <c r="D29" i="1"/>
  <c r="G29" i="1"/>
  <c r="C29" i="1"/>
  <c r="J29" i="1"/>
  <c r="B29" i="1"/>
  <c r="C25" i="1" l="1"/>
  <c r="D25" i="1"/>
  <c r="E25" i="1"/>
  <c r="F25" i="1"/>
  <c r="G25" i="1"/>
  <c r="H25" i="1"/>
  <c r="I25" i="1"/>
  <c r="J25" i="1"/>
  <c r="B25" i="1"/>
  <c r="C21" i="1" l="1"/>
  <c r="D21" i="1"/>
  <c r="E21" i="1"/>
  <c r="F21" i="1"/>
  <c r="G21" i="1"/>
  <c r="H21" i="1"/>
  <c r="I21" i="1"/>
  <c r="J21" i="1"/>
  <c r="B21" i="1"/>
  <c r="C17" i="1" l="1"/>
  <c r="D17" i="1"/>
  <c r="E17" i="1"/>
  <c r="F17" i="1"/>
  <c r="G17" i="1"/>
  <c r="H17" i="1"/>
  <c r="I17" i="1"/>
  <c r="J17" i="1"/>
  <c r="B17" i="1"/>
  <c r="C13" i="1" l="1"/>
  <c r="D13" i="1"/>
  <c r="E13" i="1"/>
  <c r="F13" i="1"/>
  <c r="G13" i="1"/>
  <c r="H13" i="1"/>
  <c r="I13" i="1"/>
  <c r="J13" i="1"/>
  <c r="B13" i="1"/>
  <c r="C9" i="1" l="1"/>
  <c r="D9" i="1"/>
  <c r="E9" i="1"/>
  <c r="F9" i="1"/>
  <c r="G9" i="1"/>
  <c r="H9" i="1"/>
  <c r="I9" i="1"/>
  <c r="J9" i="1"/>
  <c r="B9" i="1"/>
  <c r="C5" i="1"/>
  <c r="D5" i="1"/>
  <c r="E5" i="1"/>
  <c r="F5" i="1"/>
  <c r="G5" i="1"/>
  <c r="H5" i="1"/>
  <c r="I5" i="1"/>
  <c r="J5" i="1"/>
  <c r="B5" i="1"/>
</calcChain>
</file>

<file path=xl/sharedStrings.xml><?xml version="1.0" encoding="utf-8"?>
<sst xmlns="http://schemas.openxmlformats.org/spreadsheetml/2006/main" count="98" uniqueCount="77">
  <si>
    <t>K_1_UNET_ZS_CN</t>
  </si>
  <si>
    <t>T_1_UNET_ZS_CN</t>
  </si>
  <si>
    <t>K_1_UNET_GBO_CN</t>
  </si>
  <si>
    <t>T_1_UNET_GBO_CN</t>
  </si>
  <si>
    <t>mean UNET_ZS_CN</t>
  </si>
  <si>
    <t>mean_UNET_GBO_CN</t>
  </si>
  <si>
    <t>f1_score</t>
  </si>
  <si>
    <t>precision</t>
  </si>
  <si>
    <t>recall</t>
  </si>
  <si>
    <t>all junctions</t>
  </si>
  <si>
    <t>main axis junctions</t>
  </si>
  <si>
    <t>high-order junctions</t>
  </si>
  <si>
    <t>K_1_UNET_ZS_DBSCAN</t>
  </si>
  <si>
    <t>T_1_UNET_ZS_DBSCAN</t>
  </si>
  <si>
    <t>mean_UNET_ZS_DBSCAN</t>
  </si>
  <si>
    <t>Running properties</t>
  </si>
  <si>
    <r>
      <t>skeleton_main_axis[:</t>
    </r>
    <r>
      <rPr>
        <sz val="12"/>
        <color rgb="FFBCB28D"/>
        <rFont val="Consolas"/>
        <family val="3"/>
      </rPr>
      <t>,</t>
    </r>
    <r>
      <rPr>
        <sz val="12"/>
        <color rgb="FFE6844F"/>
        <rFont val="Consolas"/>
        <family val="3"/>
      </rPr>
      <t xml:space="preserve"> :x_min-</t>
    </r>
    <r>
      <rPr>
        <sz val="12"/>
        <color rgb="FFDDA52D"/>
        <rFont val="Consolas"/>
        <family val="3"/>
      </rPr>
      <t>7</t>
    </r>
    <r>
      <rPr>
        <sz val="12"/>
        <color rgb="FFE6844F"/>
        <rFont val="Consolas"/>
        <family val="3"/>
      </rPr>
      <t>]</t>
    </r>
    <r>
      <rPr>
        <sz val="12"/>
        <color rgb="FFBCB28D"/>
        <rFont val="Consolas"/>
        <family val="3"/>
      </rPr>
      <t xml:space="preserve"> = </t>
    </r>
    <r>
      <rPr>
        <sz val="12"/>
        <color rgb="FFDDA52D"/>
        <rFont val="Consolas"/>
        <family val="3"/>
      </rPr>
      <t>0</t>
    </r>
  </si>
  <si>
    <t>code</t>
  </si>
  <si>
    <t>where</t>
  </si>
  <si>
    <t>at</t>
  </si>
  <si>
    <t>evaluation_image.generating.py</t>
  </si>
  <si>
    <t>O. glaberrima</t>
  </si>
  <si>
    <t>K_1_UNET_GBO_DBSCAN</t>
  </si>
  <si>
    <t>T_1_UNET_GBO_DBSCAN</t>
  </si>
  <si>
    <t>mean_UNET_GBO_DBSCAN</t>
  </si>
  <si>
    <t>K_2_UNET_ZS_CN</t>
  </si>
  <si>
    <t>O. sativa</t>
  </si>
  <si>
    <t>skeleton_main_axis[:y_min-3, :] = 0
    skeleton_main_axis[y_max+3:, :] = 0
    skeleton_main_axis[:, :x_min-9] = 0</t>
  </si>
  <si>
    <t>T_2_UNET_ZS_CN</t>
  </si>
  <si>
    <t>mean_UNET_ZS_CN</t>
  </si>
  <si>
    <t>K_2_UNET_GBO_CN</t>
  </si>
  <si>
    <t>T_2_UNET_GBO_CN</t>
  </si>
  <si>
    <t>K_2_UNET_ZS_DBSCAN</t>
  </si>
  <si>
    <t>T_2_UNET_ZS_DBSCAN</t>
  </si>
  <si>
    <t>K_2_UNET_GBO_DBSCAN</t>
  </si>
  <si>
    <t>T_2_UNET_GBO_DBSCAN</t>
  </si>
  <si>
    <t>K_3_UNET_ZS_CN</t>
  </si>
  <si>
    <t>T_3_UNET_ZS_CN</t>
  </si>
  <si>
    <t>K_3_UNET_GBO_CN</t>
  </si>
  <si>
    <t>T_3_UNET_GBO_CN</t>
  </si>
  <si>
    <t>K_3_UNET_ZS_DBSCAN</t>
  </si>
  <si>
    <t>T_3_UNET_ZS_DBSCAN</t>
  </si>
  <si>
    <t>K_3_UNET_GBO_DBSCAN</t>
  </si>
  <si>
    <t>T_3_UNET_GBO_DBSCAN</t>
  </si>
  <si>
    <t>Both</t>
  </si>
  <si>
    <t xml:space="preserve">    skeleton_main_axis[:, :x_min-7] = 0
    skeleton_main_axis[:, x_max+7:] = 0</t>
  </si>
  <si>
    <t>K_1_UNET_ZS_BWMORPH</t>
  </si>
  <si>
    <t>T_1_UNET_ZS_BWMORPH</t>
  </si>
  <si>
    <t>mean_ZS_BWMORPH</t>
  </si>
  <si>
    <t>K_1_UNET_GBO_BWMORPH</t>
  </si>
  <si>
    <t>T_1_UNET_GBO_BWMORPH</t>
  </si>
  <si>
    <t>mean_GBO_BWMORPH</t>
  </si>
  <si>
    <t>K_2_UNET_ZS_BWMORPH</t>
  </si>
  <si>
    <t>T_2_UNET_ZS_BWMORPH</t>
  </si>
  <si>
    <t>K_2_UNET_GBO_BWMORPH</t>
  </si>
  <si>
    <t>T_2_UNET_GBO_BWMORPH</t>
  </si>
  <si>
    <t>K_3_UNET_ZS_BWMORPH</t>
  </si>
  <si>
    <t>T_3_UNET_ZS_BWMORPH</t>
  </si>
  <si>
    <t>K_3_UNET_GBO_BWMORPH</t>
  </si>
  <si>
    <t>T_3_UNET_GBO_BWMORPH</t>
  </si>
  <si>
    <t>K_1_UNET_ZS_FINCH</t>
  </si>
  <si>
    <t>mean_ZS_FINCH</t>
  </si>
  <si>
    <t>K_1_UNET_GBO_FINCH</t>
  </si>
  <si>
    <t>T_1_UNET_GBO_FINCH</t>
  </si>
  <si>
    <t>mean_GBO_FINCH</t>
  </si>
  <si>
    <t>K_2_UNET_ZS_FINCH</t>
  </si>
  <si>
    <t>T_2_UNET_ZS_FINCH</t>
  </si>
  <si>
    <t>K_2_UNET_GBO_FINCH</t>
  </si>
  <si>
    <t>T_2_UNET_GBO_FINCH</t>
  </si>
  <si>
    <t>K_3_UNET_ZS_FINCH</t>
  </si>
  <si>
    <t>T_3_UNET_ZS_FINCH</t>
  </si>
  <si>
    <t>K_3_UNET_GBO_FINCH</t>
  </si>
  <si>
    <t>T_3_UNET_GBO_FINCH</t>
  </si>
  <si>
    <t>T_1_UNET_ZS_FINCH</t>
  </si>
  <si>
    <t>FINCH</t>
  </si>
  <si>
    <t>eps = 0.1</t>
  </si>
  <si>
    <t>pipeline - _merge_pred()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</si>
</sst>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BCB28D"/>
      <name val="Consolas"/>
      <family val="3"/>
    </font>
    <font>
      <sz val="12"/>
      <color rgb="FFE6844F"/>
      <name val="Consolas"/>
      <family val="3"/>
    </font>
    <font>
      <sz val="12"/>
      <color rgb="FFDDA52D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0" fontId="0" fillId="2" borderId="0" xfId="1" applyNumberFormat="1" applyFont="1" applyFill="1" applyBorder="1" applyAlignment="1">
      <alignment horizontal="center" vertical="center"/>
    </xf>
    <xf numFmtId="10" fontId="0" fillId="0" borderId="0" xfId="1" applyNumberFormat="1" applyFont="1" applyBorder="1" applyAlignment="1">
      <alignment horizontal="center" vertical="center"/>
    </xf>
    <xf numFmtId="10" fontId="0" fillId="0" borderId="5" xfId="1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10" fontId="0" fillId="0" borderId="0" xfId="1" applyNumberFormat="1" applyFont="1" applyFill="1" applyBorder="1" applyAlignment="1">
      <alignment horizontal="center" vertical="center"/>
    </xf>
    <xf numFmtId="10" fontId="0" fillId="0" borderId="5" xfId="1" applyNumberFormat="1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0" borderId="8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3" xfId="0" applyBorder="1"/>
    <xf numFmtId="10" fontId="0" fillId="0" borderId="7" xfId="1" applyNumberFormat="1" applyFont="1" applyFill="1" applyBorder="1" applyAlignment="1">
      <alignment horizontal="center" vertical="center"/>
    </xf>
    <xf numFmtId="10" fontId="0" fillId="0" borderId="8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7"/>
  <sheetViews>
    <sheetView tabSelected="1" topLeftCell="A61" workbookViewId="0">
      <selection activeCell="A91" sqref="A91:J97"/>
    </sheetView>
  </sheetViews>
  <sheetFormatPr defaultRowHeight="15" x14ac:dyDescent="0.25"/>
  <cols>
    <col min="1" max="1" width="25.28515625" style="30" bestFit="1" customWidth="1"/>
    <col min="2" max="2" width="12.5703125" style="30" bestFit="1" customWidth="1"/>
    <col min="3" max="4" width="12" style="30" bestFit="1" customWidth="1"/>
    <col min="5" max="5" width="12.5703125" style="30" bestFit="1" customWidth="1"/>
    <col min="6" max="7" width="12" style="30" bestFit="1" customWidth="1"/>
    <col min="8" max="8" width="12.5703125" style="30" bestFit="1" customWidth="1"/>
    <col min="9" max="10" width="12" style="30" bestFit="1" customWidth="1"/>
    <col min="12" max="12" width="18.28515625" bestFit="1" customWidth="1"/>
    <col min="13" max="13" width="47.5703125" bestFit="1" customWidth="1"/>
    <col min="14" max="14" width="30.42578125" bestFit="1" customWidth="1"/>
    <col min="15" max="15" width="3" bestFit="1" customWidth="1"/>
  </cols>
  <sheetData>
    <row r="1" spans="1:15" x14ac:dyDescent="0.25">
      <c r="B1" s="33" t="s">
        <v>9</v>
      </c>
      <c r="C1" s="33"/>
      <c r="D1" s="33"/>
      <c r="E1" s="33" t="s">
        <v>10</v>
      </c>
      <c r="F1" s="33"/>
      <c r="G1" s="33"/>
      <c r="H1" s="33" t="s">
        <v>11</v>
      </c>
      <c r="I1" s="33"/>
      <c r="J1" s="33"/>
      <c r="L1" s="3" t="s">
        <v>15</v>
      </c>
      <c r="M1" s="3" t="s">
        <v>17</v>
      </c>
      <c r="N1" s="3" t="s">
        <v>18</v>
      </c>
      <c r="O1" s="3" t="s">
        <v>19</v>
      </c>
    </row>
    <row r="2" spans="1:15" ht="16.5" thickBot="1" x14ac:dyDescent="0.3">
      <c r="B2" s="1" t="s">
        <v>6</v>
      </c>
      <c r="C2" s="1" t="s">
        <v>7</v>
      </c>
      <c r="D2" s="1" t="s">
        <v>8</v>
      </c>
      <c r="E2" s="1" t="s">
        <v>6</v>
      </c>
      <c r="F2" s="1" t="s">
        <v>7</v>
      </c>
      <c r="G2" s="1" t="s">
        <v>8</v>
      </c>
      <c r="H2" s="1" t="s">
        <v>6</v>
      </c>
      <c r="I2" s="1" t="s">
        <v>7</v>
      </c>
      <c r="J2" s="1" t="s">
        <v>8</v>
      </c>
      <c r="L2" s="25" t="s">
        <v>21</v>
      </c>
      <c r="M2" s="2" t="s">
        <v>16</v>
      </c>
      <c r="N2" s="31" t="s">
        <v>20</v>
      </c>
      <c r="O2" s="31">
        <v>81</v>
      </c>
    </row>
    <row r="3" spans="1:15" x14ac:dyDescent="0.25">
      <c r="A3" s="4" t="s">
        <v>0</v>
      </c>
      <c r="B3" s="5">
        <v>0.76716068213647215</v>
      </c>
      <c r="C3" s="5">
        <v>0.74857824576372833</v>
      </c>
      <c r="D3" s="5">
        <v>0.7885824953931666</v>
      </c>
      <c r="E3" s="5">
        <v>0.84265489838130869</v>
      </c>
      <c r="F3" s="5">
        <v>0.88495088245088238</v>
      </c>
      <c r="G3" s="5">
        <v>0.82570970695970691</v>
      </c>
      <c r="H3" s="5">
        <v>0.71899371237320842</v>
      </c>
      <c r="I3" s="5">
        <v>0.68778532924800928</v>
      </c>
      <c r="J3" s="6">
        <v>0.75687311916959066</v>
      </c>
      <c r="L3" s="31" t="s">
        <v>26</v>
      </c>
      <c r="M3" s="32" t="s">
        <v>27</v>
      </c>
      <c r="N3" s="31"/>
      <c r="O3" s="31"/>
    </row>
    <row r="4" spans="1:15" x14ac:dyDescent="0.25">
      <c r="A4" s="7" t="s">
        <v>1</v>
      </c>
      <c r="B4" s="15">
        <v>0.73912371899999996</v>
      </c>
      <c r="C4" s="15">
        <v>0.75805599300000004</v>
      </c>
      <c r="D4" s="15">
        <v>0.72442244200000006</v>
      </c>
      <c r="E4" s="15">
        <v>0.72961686800000003</v>
      </c>
      <c r="F4" s="15">
        <v>0.87509018800000005</v>
      </c>
      <c r="G4" s="15">
        <v>0.64237748400000005</v>
      </c>
      <c r="H4" s="15">
        <v>0.73187665000000002</v>
      </c>
      <c r="I4" s="15">
        <v>0.71168108200000002</v>
      </c>
      <c r="J4" s="16">
        <v>0.759022855</v>
      </c>
      <c r="L4" s="31"/>
      <c r="M4" s="31"/>
      <c r="N4" s="31"/>
      <c r="O4" s="31"/>
    </row>
    <row r="5" spans="1:15" x14ac:dyDescent="0.25">
      <c r="A5" s="10" t="s">
        <v>4</v>
      </c>
      <c r="B5" s="11">
        <f>AVERAGE(B3:B4)</f>
        <v>0.753142200568236</v>
      </c>
      <c r="C5" s="19">
        <f t="shared" ref="C5:J5" si="0">AVERAGE(C3:C4)</f>
        <v>0.75331711938186419</v>
      </c>
      <c r="D5" s="19">
        <f t="shared" si="0"/>
        <v>0.75650246869658333</v>
      </c>
      <c r="E5" s="11">
        <f t="shared" si="0"/>
        <v>0.78613588319065442</v>
      </c>
      <c r="F5" s="19">
        <f t="shared" si="0"/>
        <v>0.88002053522544121</v>
      </c>
      <c r="G5" s="19">
        <f t="shared" si="0"/>
        <v>0.73404359547985343</v>
      </c>
      <c r="H5" s="11">
        <f t="shared" si="0"/>
        <v>0.72543518118660422</v>
      </c>
      <c r="I5" s="19">
        <f t="shared" si="0"/>
        <v>0.69973320562400465</v>
      </c>
      <c r="J5" s="20">
        <f t="shared" si="0"/>
        <v>0.75794798708479538</v>
      </c>
      <c r="L5" s="31"/>
      <c r="M5" s="31"/>
      <c r="N5" s="31"/>
      <c r="O5" s="31"/>
    </row>
    <row r="6" spans="1:15" x14ac:dyDescent="0.25">
      <c r="A6" s="14"/>
      <c r="B6" s="15"/>
      <c r="C6" s="15"/>
      <c r="D6" s="15"/>
      <c r="E6" s="15"/>
      <c r="F6" s="15"/>
      <c r="G6" s="15"/>
      <c r="H6" s="15"/>
      <c r="I6" s="15"/>
      <c r="J6" s="16"/>
      <c r="L6" s="31" t="s">
        <v>44</v>
      </c>
      <c r="M6" s="32" t="s">
        <v>45</v>
      </c>
      <c r="N6" s="31"/>
      <c r="O6" s="31"/>
    </row>
    <row r="7" spans="1:15" x14ac:dyDescent="0.25">
      <c r="A7" s="7" t="s">
        <v>2</v>
      </c>
      <c r="B7" s="15">
        <v>0.72745076600000003</v>
      </c>
      <c r="C7" s="15">
        <v>0.66889470600000001</v>
      </c>
      <c r="D7" s="15">
        <v>0.80028600800000005</v>
      </c>
      <c r="E7" s="15">
        <v>0.84659529499999997</v>
      </c>
      <c r="F7" s="15">
        <v>0.86088689100000004</v>
      </c>
      <c r="G7" s="15">
        <v>0.84148351600000004</v>
      </c>
      <c r="H7" s="15">
        <v>0.66494734099999997</v>
      </c>
      <c r="I7" s="15">
        <v>0.59006349199999997</v>
      </c>
      <c r="J7" s="16">
        <v>0.76759238799999996</v>
      </c>
      <c r="L7" s="31"/>
      <c r="M7" s="31"/>
      <c r="N7" s="31"/>
      <c r="O7" s="31"/>
    </row>
    <row r="8" spans="1:15" x14ac:dyDescent="0.25">
      <c r="A8" s="7" t="s">
        <v>3</v>
      </c>
      <c r="B8" s="15">
        <v>0.72436542400000004</v>
      </c>
      <c r="C8" s="15">
        <v>0.70110135900000004</v>
      </c>
      <c r="D8" s="15">
        <v>0.75344234099999996</v>
      </c>
      <c r="E8" s="15">
        <v>0.78225344699999999</v>
      </c>
      <c r="F8" s="15">
        <v>0.89531995799999997</v>
      </c>
      <c r="G8" s="15">
        <v>0.71849150799999995</v>
      </c>
      <c r="H8" s="15">
        <v>0.69078788400000002</v>
      </c>
      <c r="I8" s="15">
        <v>0.63365156300000003</v>
      </c>
      <c r="J8" s="16">
        <v>0.76797032200000004</v>
      </c>
      <c r="L8" s="30" t="s">
        <v>74</v>
      </c>
      <c r="M8" s="30" t="s">
        <v>75</v>
      </c>
      <c r="N8" s="30" t="s">
        <v>76</v>
      </c>
    </row>
    <row r="9" spans="1:15" x14ac:dyDescent="0.25">
      <c r="A9" s="10" t="s">
        <v>5</v>
      </c>
      <c r="B9" s="11">
        <f>AVERAGE(B7:B8)</f>
        <v>0.72590809500000009</v>
      </c>
      <c r="C9" s="19">
        <f t="shared" ref="C9:J9" si="1">AVERAGE(C7:C8)</f>
        <v>0.68499803250000002</v>
      </c>
      <c r="D9" s="19">
        <f t="shared" si="1"/>
        <v>0.7768641745</v>
      </c>
      <c r="E9" s="11">
        <f t="shared" si="1"/>
        <v>0.81442437099999998</v>
      </c>
      <c r="F9" s="19">
        <f t="shared" si="1"/>
        <v>0.87810342450000001</v>
      </c>
      <c r="G9" s="19">
        <f t="shared" si="1"/>
        <v>0.77998751199999994</v>
      </c>
      <c r="H9" s="11">
        <f t="shared" si="1"/>
        <v>0.67786761250000005</v>
      </c>
      <c r="I9" s="19">
        <f t="shared" si="1"/>
        <v>0.6118575275</v>
      </c>
      <c r="J9" s="20">
        <f t="shared" si="1"/>
        <v>0.767781355</v>
      </c>
    </row>
    <row r="10" spans="1:15" x14ac:dyDescent="0.25">
      <c r="A10" s="14"/>
      <c r="B10" s="15"/>
      <c r="C10" s="15"/>
      <c r="D10" s="15"/>
      <c r="E10" s="15"/>
      <c r="F10" s="15"/>
      <c r="G10" s="15"/>
      <c r="H10" s="15"/>
      <c r="I10" s="15"/>
      <c r="J10" s="16"/>
    </row>
    <row r="11" spans="1:15" x14ac:dyDescent="0.25">
      <c r="A11" s="7" t="s">
        <v>12</v>
      </c>
      <c r="B11" s="15">
        <v>0.73193608399999999</v>
      </c>
      <c r="C11" s="15">
        <v>0.73496103099999999</v>
      </c>
      <c r="D11" s="15">
        <v>0.73013763799999998</v>
      </c>
      <c r="E11" s="15">
        <v>0.71984995900000004</v>
      </c>
      <c r="F11" s="15">
        <v>0.83165945200000002</v>
      </c>
      <c r="G11" s="15">
        <v>0.64849678099999997</v>
      </c>
      <c r="H11" s="15">
        <v>0.72357585999999996</v>
      </c>
      <c r="I11" s="15">
        <v>0.69295530599999999</v>
      </c>
      <c r="J11" s="16">
        <v>0.76145170299999998</v>
      </c>
    </row>
    <row r="12" spans="1:15" x14ac:dyDescent="0.25">
      <c r="A12" s="7" t="s">
        <v>13</v>
      </c>
      <c r="B12" s="15">
        <v>0.70894152499999996</v>
      </c>
      <c r="C12" s="15">
        <v>0.73963646999999999</v>
      </c>
      <c r="D12" s="15">
        <v>0.68421307799999997</v>
      </c>
      <c r="E12" s="15">
        <v>0.64354904800000001</v>
      </c>
      <c r="F12" s="15">
        <v>0.84295093799999998</v>
      </c>
      <c r="G12" s="15">
        <v>0.53658868900000001</v>
      </c>
      <c r="H12" s="15">
        <v>0.72148189600000001</v>
      </c>
      <c r="I12" s="15">
        <v>0.70078040200000002</v>
      </c>
      <c r="J12" s="16">
        <v>0.74953380999999997</v>
      </c>
    </row>
    <row r="13" spans="1:15" x14ac:dyDescent="0.25">
      <c r="A13" s="10" t="s">
        <v>14</v>
      </c>
      <c r="B13" s="11">
        <f>AVERAGE(B11:B12)</f>
        <v>0.72043880449999997</v>
      </c>
      <c r="C13" s="12">
        <f t="shared" ref="C13:J13" si="2">AVERAGE(C11:C12)</f>
        <v>0.73729875049999993</v>
      </c>
      <c r="D13" s="12">
        <f t="shared" si="2"/>
        <v>0.70717535799999998</v>
      </c>
      <c r="E13" s="11">
        <f t="shared" si="2"/>
        <v>0.68169950349999997</v>
      </c>
      <c r="F13" s="12">
        <f t="shared" si="2"/>
        <v>0.837305195</v>
      </c>
      <c r="G13" s="12">
        <f t="shared" si="2"/>
        <v>0.59254273499999999</v>
      </c>
      <c r="H13" s="11">
        <f t="shared" si="2"/>
        <v>0.72252887799999999</v>
      </c>
      <c r="I13" s="12">
        <f t="shared" si="2"/>
        <v>0.69686785399999995</v>
      </c>
      <c r="J13" s="13">
        <f t="shared" si="2"/>
        <v>0.75549275650000003</v>
      </c>
    </row>
    <row r="14" spans="1:15" x14ac:dyDescent="0.25">
      <c r="A14" s="14"/>
      <c r="B14" s="15"/>
      <c r="C14" s="15"/>
      <c r="D14" s="15"/>
      <c r="E14" s="15"/>
      <c r="F14" s="15"/>
      <c r="G14" s="15"/>
      <c r="H14" s="15"/>
      <c r="I14" s="15"/>
      <c r="J14" s="16"/>
    </row>
    <row r="15" spans="1:15" x14ac:dyDescent="0.25">
      <c r="A15" s="7" t="s">
        <v>22</v>
      </c>
      <c r="B15" s="15">
        <v>0.69388608699999998</v>
      </c>
      <c r="C15" s="15">
        <v>0.64580672500000003</v>
      </c>
      <c r="D15" s="15">
        <v>0.75160680199999996</v>
      </c>
      <c r="E15" s="15">
        <v>0.77891531199999997</v>
      </c>
      <c r="F15" s="15">
        <v>0.83718975500000004</v>
      </c>
      <c r="G15" s="15">
        <v>0.73858030900000005</v>
      </c>
      <c r="H15" s="15">
        <v>0.651208923</v>
      </c>
      <c r="I15" s="15">
        <v>0.57689749899999998</v>
      </c>
      <c r="J15" s="16">
        <v>0.75358554099999997</v>
      </c>
    </row>
    <row r="16" spans="1:15" x14ac:dyDescent="0.25">
      <c r="A16" s="7" t="s">
        <v>23</v>
      </c>
      <c r="B16" s="8">
        <v>0.69697761840752137</v>
      </c>
      <c r="C16" s="15">
        <v>0.68439812232761055</v>
      </c>
      <c r="D16" s="15">
        <v>0.71434940225993104</v>
      </c>
      <c r="E16" s="8">
        <v>0.69682486569382518</v>
      </c>
      <c r="F16" s="15">
        <v>0.85051046176046197</v>
      </c>
      <c r="G16" s="15">
        <v>0.61219946719946727</v>
      </c>
      <c r="H16" s="8">
        <v>0.68246509544140133</v>
      </c>
      <c r="I16" s="15">
        <v>0.62714687397919344</v>
      </c>
      <c r="J16" s="16">
        <v>0.75774388724324493</v>
      </c>
    </row>
    <row r="17" spans="1:10" ht="15.75" thickBot="1" x14ac:dyDescent="0.3">
      <c r="A17" s="21" t="s">
        <v>24</v>
      </c>
      <c r="B17" s="22">
        <f t="shared" ref="B17:J17" si="3">AVERAGE(B15:B16)</f>
        <v>0.69543185270376062</v>
      </c>
      <c r="C17" s="23">
        <f t="shared" si="3"/>
        <v>0.66510242366380523</v>
      </c>
      <c r="D17" s="23">
        <f t="shared" si="3"/>
        <v>0.7329781021299655</v>
      </c>
      <c r="E17" s="22">
        <f t="shared" si="3"/>
        <v>0.73787008884691252</v>
      </c>
      <c r="F17" s="23">
        <f t="shared" si="3"/>
        <v>0.843850108380231</v>
      </c>
      <c r="G17" s="23">
        <f t="shared" si="3"/>
        <v>0.67538988809973366</v>
      </c>
      <c r="H17" s="22">
        <f t="shared" si="3"/>
        <v>0.66683700922070066</v>
      </c>
      <c r="I17" s="23">
        <f t="shared" si="3"/>
        <v>0.60202218648959671</v>
      </c>
      <c r="J17" s="24">
        <f t="shared" si="3"/>
        <v>0.75566471412162239</v>
      </c>
    </row>
    <row r="18" spans="1:10" ht="15.75" thickBot="1" x14ac:dyDescent="0.3"/>
    <row r="19" spans="1:10" x14ac:dyDescent="0.25">
      <c r="A19" s="4" t="s">
        <v>25</v>
      </c>
      <c r="B19" s="5">
        <v>0.61508713699999995</v>
      </c>
      <c r="C19" s="5">
        <v>0.56016759599999999</v>
      </c>
      <c r="D19" s="5">
        <v>0.68827038600000001</v>
      </c>
      <c r="E19" s="5">
        <v>0.82456121599999999</v>
      </c>
      <c r="F19" s="5">
        <v>0.81480463999999997</v>
      </c>
      <c r="G19" s="5">
        <v>0.84690115399999999</v>
      </c>
      <c r="H19" s="5">
        <v>0.52961471100000002</v>
      </c>
      <c r="I19" s="5">
        <v>0.47715531700000002</v>
      </c>
      <c r="J19" s="6">
        <v>0.60397769199999995</v>
      </c>
    </row>
    <row r="20" spans="1:10" x14ac:dyDescent="0.25">
      <c r="A20" s="7" t="s">
        <v>28</v>
      </c>
      <c r="B20" s="8">
        <v>0.63682220983651427</v>
      </c>
      <c r="C20" s="8">
        <v>0.59366620372417078</v>
      </c>
      <c r="D20" s="8">
        <v>0.69436683701164748</v>
      </c>
      <c r="E20" s="8">
        <v>0.81583285769061098</v>
      </c>
      <c r="F20" s="8">
        <v>0.81839646464646454</v>
      </c>
      <c r="G20" s="8">
        <v>0.8338221500721501</v>
      </c>
      <c r="H20" s="8">
        <v>0.56302071549031152</v>
      </c>
      <c r="I20" s="8">
        <v>0.51843541953540184</v>
      </c>
      <c r="J20" s="9">
        <v>0.62874645986332633</v>
      </c>
    </row>
    <row r="21" spans="1:10" x14ac:dyDescent="0.25">
      <c r="A21" s="10" t="s">
        <v>29</v>
      </c>
      <c r="B21" s="11">
        <f>AVERAGE(B19:B20)</f>
        <v>0.62595467341825706</v>
      </c>
      <c r="C21" s="12">
        <f t="shared" ref="C21:J21" si="4">AVERAGE(C19:C20)</f>
        <v>0.57691689986208539</v>
      </c>
      <c r="D21" s="12">
        <f t="shared" si="4"/>
        <v>0.69131861150582374</v>
      </c>
      <c r="E21" s="11">
        <f t="shared" si="4"/>
        <v>0.82019703684530554</v>
      </c>
      <c r="F21" s="12">
        <f t="shared" si="4"/>
        <v>0.81660055232323225</v>
      </c>
      <c r="G21" s="12">
        <f t="shared" si="4"/>
        <v>0.84036165203607505</v>
      </c>
      <c r="H21" s="11">
        <f t="shared" si="4"/>
        <v>0.54631771324515577</v>
      </c>
      <c r="I21" s="12">
        <f t="shared" si="4"/>
        <v>0.49779536826770093</v>
      </c>
      <c r="J21" s="13">
        <f t="shared" si="4"/>
        <v>0.61636207593166314</v>
      </c>
    </row>
    <row r="22" spans="1:10" x14ac:dyDescent="0.25">
      <c r="A22" s="14"/>
      <c r="B22" s="15"/>
      <c r="C22" s="15"/>
      <c r="D22" s="15"/>
      <c r="E22" s="15"/>
      <c r="F22" s="15"/>
      <c r="G22" s="15"/>
      <c r="H22" s="15"/>
      <c r="I22" s="15"/>
      <c r="J22" s="16"/>
    </row>
    <row r="23" spans="1:10" x14ac:dyDescent="0.25">
      <c r="A23" s="7" t="s">
        <v>30</v>
      </c>
      <c r="B23" s="8">
        <v>0.58785953099999999</v>
      </c>
      <c r="C23" s="8">
        <v>0.50841788099999996</v>
      </c>
      <c r="D23" s="8">
        <v>0.70173557499999994</v>
      </c>
      <c r="E23" s="8">
        <v>0.81422635399999999</v>
      </c>
      <c r="F23" s="8">
        <v>0.79853174599999999</v>
      </c>
      <c r="G23" s="8">
        <v>0.84104798000000003</v>
      </c>
      <c r="H23" s="8">
        <v>0.50283948599999995</v>
      </c>
      <c r="I23" s="8">
        <v>0.42667840499999998</v>
      </c>
      <c r="J23" s="9">
        <v>0.62311030899999997</v>
      </c>
    </row>
    <row r="24" spans="1:10" x14ac:dyDescent="0.25">
      <c r="A24" s="7" t="s">
        <v>31</v>
      </c>
      <c r="B24" s="15">
        <v>0.62390385783417579</v>
      </c>
      <c r="C24" s="15">
        <v>0.56650907223573976</v>
      </c>
      <c r="D24" s="15">
        <v>0.70255147275507279</v>
      </c>
      <c r="E24" s="15">
        <v>0.83691244100639595</v>
      </c>
      <c r="F24" s="15">
        <v>0.83606497668997659</v>
      </c>
      <c r="G24" s="15">
        <v>0.85969696969696974</v>
      </c>
      <c r="H24" s="15">
        <v>0.54184414131246383</v>
      </c>
      <c r="I24" s="15">
        <v>0.48434727804732852</v>
      </c>
      <c r="J24" s="16">
        <v>0.62704957161036912</v>
      </c>
    </row>
    <row r="25" spans="1:10" x14ac:dyDescent="0.25">
      <c r="A25" s="10" t="s">
        <v>5</v>
      </c>
      <c r="B25" s="11">
        <f>AVERAGE(B23:B24)</f>
        <v>0.60588169441708795</v>
      </c>
      <c r="C25" s="12">
        <f t="shared" ref="C25:J25" si="5">AVERAGE(C23:C24)</f>
        <v>0.53746347661786986</v>
      </c>
      <c r="D25" s="12">
        <f t="shared" si="5"/>
        <v>0.70214352387753642</v>
      </c>
      <c r="E25" s="11">
        <f t="shared" si="5"/>
        <v>0.82556939750319791</v>
      </c>
      <c r="F25" s="12">
        <f t="shared" si="5"/>
        <v>0.81729836134498823</v>
      </c>
      <c r="G25" s="12">
        <f t="shared" si="5"/>
        <v>0.85037247484848488</v>
      </c>
      <c r="H25" s="11">
        <f t="shared" si="5"/>
        <v>0.52234181365623189</v>
      </c>
      <c r="I25" s="12">
        <f t="shared" si="5"/>
        <v>0.45551284152366422</v>
      </c>
      <c r="J25" s="13">
        <f t="shared" si="5"/>
        <v>0.62507994030518454</v>
      </c>
    </row>
    <row r="26" spans="1:10" x14ac:dyDescent="0.25">
      <c r="A26" s="14"/>
      <c r="B26" s="15"/>
      <c r="C26" s="15"/>
      <c r="D26" s="15"/>
      <c r="E26" s="15"/>
      <c r="F26" s="15"/>
      <c r="G26" s="15"/>
      <c r="H26" s="15"/>
      <c r="I26" s="15"/>
      <c r="J26" s="16"/>
    </row>
    <row r="27" spans="1:10" x14ac:dyDescent="0.25">
      <c r="A27" s="7" t="s">
        <v>32</v>
      </c>
      <c r="B27" s="8">
        <v>0.58665006941642572</v>
      </c>
      <c r="C27" s="8">
        <v>0.53822684939310039</v>
      </c>
      <c r="D27" s="8">
        <v>0.65101240109491088</v>
      </c>
      <c r="E27" s="8">
        <v>0.74266475078293603</v>
      </c>
      <c r="F27" s="8">
        <v>0.77516955266955256</v>
      </c>
      <c r="G27" s="8">
        <v>0.72676781551781555</v>
      </c>
      <c r="H27" s="8">
        <v>0.51176004026888411</v>
      </c>
      <c r="I27" s="8">
        <v>0.45943922198632531</v>
      </c>
      <c r="J27" s="9">
        <v>0.5865100972825118</v>
      </c>
    </row>
    <row r="28" spans="1:10" x14ac:dyDescent="0.25">
      <c r="A28" s="7" t="s">
        <v>33</v>
      </c>
      <c r="B28" s="8">
        <v>0.6152229698886631</v>
      </c>
      <c r="C28" s="15">
        <v>0.5751062666088872</v>
      </c>
      <c r="D28" s="15">
        <v>0.66968774729637726</v>
      </c>
      <c r="E28" s="8">
        <v>0.73621792589486756</v>
      </c>
      <c r="F28" s="15">
        <v>0.77747322122322104</v>
      </c>
      <c r="G28" s="15">
        <v>0.71988164613164618</v>
      </c>
      <c r="H28" s="8">
        <v>0.5518112693365006</v>
      </c>
      <c r="I28" s="15">
        <v>0.50434577845494655</v>
      </c>
      <c r="J28" s="16">
        <v>0.62068838846056362</v>
      </c>
    </row>
    <row r="29" spans="1:10" x14ac:dyDescent="0.25">
      <c r="A29" s="10" t="s">
        <v>14</v>
      </c>
      <c r="B29" s="11">
        <f>AVERAGE(B27:B28)</f>
        <v>0.60093651965254447</v>
      </c>
      <c r="C29" s="12">
        <f t="shared" ref="C29:J29" si="6">AVERAGE(C27:C28)</f>
        <v>0.55666655800099374</v>
      </c>
      <c r="D29" s="12">
        <f t="shared" si="6"/>
        <v>0.66035007419564407</v>
      </c>
      <c r="E29" s="11">
        <f t="shared" si="6"/>
        <v>0.7394413383389018</v>
      </c>
      <c r="F29" s="12">
        <f t="shared" si="6"/>
        <v>0.77632138694638675</v>
      </c>
      <c r="G29" s="12">
        <f t="shared" si="6"/>
        <v>0.72332473082473081</v>
      </c>
      <c r="H29" s="11">
        <f t="shared" si="6"/>
        <v>0.53178565480269235</v>
      </c>
      <c r="I29" s="12">
        <f t="shared" si="6"/>
        <v>0.4818925002206359</v>
      </c>
      <c r="J29" s="13">
        <f t="shared" si="6"/>
        <v>0.60359924287153777</v>
      </c>
    </row>
    <row r="30" spans="1:10" x14ac:dyDescent="0.25">
      <c r="A30" s="14"/>
      <c r="B30" s="15"/>
      <c r="C30" s="15"/>
      <c r="D30" s="15"/>
      <c r="E30" s="15"/>
      <c r="F30" s="15"/>
      <c r="G30" s="15"/>
      <c r="H30" s="15"/>
      <c r="I30" s="15"/>
      <c r="J30" s="16"/>
    </row>
    <row r="31" spans="1:10" x14ac:dyDescent="0.25">
      <c r="A31" s="7" t="s">
        <v>34</v>
      </c>
      <c r="B31" s="15">
        <v>0.57819735100000003</v>
      </c>
      <c r="C31" s="15">
        <v>0.50294474499999997</v>
      </c>
      <c r="D31" s="15">
        <v>0.68577740499999995</v>
      </c>
      <c r="E31" s="15">
        <v>0.76978482999999998</v>
      </c>
      <c r="F31" s="15">
        <v>0.76922799399999997</v>
      </c>
      <c r="G31" s="15">
        <v>0.782198218</v>
      </c>
      <c r="H31" s="15">
        <v>0.50275813300000005</v>
      </c>
      <c r="I31" s="15">
        <v>0.42688792399999997</v>
      </c>
      <c r="J31" s="16">
        <v>0.62327758</v>
      </c>
    </row>
    <row r="32" spans="1:10" x14ac:dyDescent="0.25">
      <c r="A32" s="7" t="s">
        <v>35</v>
      </c>
      <c r="B32" s="15">
        <v>0.60195568116349096</v>
      </c>
      <c r="C32" s="15">
        <v>0.54931932392368066</v>
      </c>
      <c r="D32" s="15">
        <v>0.67365529591966178</v>
      </c>
      <c r="E32" s="15">
        <v>0.77348099530004888</v>
      </c>
      <c r="F32" s="15">
        <v>0.79902236652236636</v>
      </c>
      <c r="G32" s="15">
        <v>0.76688561438561431</v>
      </c>
      <c r="H32" s="15">
        <v>0.53009103638804711</v>
      </c>
      <c r="I32" s="15">
        <v>0.47257128184609531</v>
      </c>
      <c r="J32" s="16">
        <v>0.61621282207838823</v>
      </c>
    </row>
    <row r="33" spans="1:10" ht="15.75" thickBot="1" x14ac:dyDescent="0.3">
      <c r="A33" s="21" t="s">
        <v>24</v>
      </c>
      <c r="B33" s="22">
        <f>AVERAGE(B31:B32)</f>
        <v>0.59007651608174549</v>
      </c>
      <c r="C33" s="23">
        <f t="shared" ref="C33:J33" si="7">AVERAGE(C31:C32)</f>
        <v>0.52613203446184031</v>
      </c>
      <c r="D33" s="23">
        <f t="shared" si="7"/>
        <v>0.67971635045983092</v>
      </c>
      <c r="E33" s="22">
        <f t="shared" si="7"/>
        <v>0.77163291265002443</v>
      </c>
      <c r="F33" s="23">
        <f t="shared" si="7"/>
        <v>0.78412518026118316</v>
      </c>
      <c r="G33" s="23">
        <f t="shared" si="7"/>
        <v>0.7745419161928071</v>
      </c>
      <c r="H33" s="22">
        <f t="shared" si="7"/>
        <v>0.51642458469402364</v>
      </c>
      <c r="I33" s="23">
        <f t="shared" si="7"/>
        <v>0.44972960292304764</v>
      </c>
      <c r="J33" s="24">
        <f t="shared" si="7"/>
        <v>0.61974520103919417</v>
      </c>
    </row>
    <row r="34" spans="1:10" ht="15.75" thickBot="1" x14ac:dyDescent="0.3">
      <c r="A34" s="15"/>
      <c r="B34" s="15"/>
      <c r="C34" s="15"/>
      <c r="D34" s="15"/>
      <c r="E34" s="15"/>
      <c r="F34" s="15"/>
      <c r="G34" s="15"/>
      <c r="H34" s="15"/>
      <c r="I34" s="15"/>
      <c r="J34" s="15"/>
    </row>
    <row r="35" spans="1:10" x14ac:dyDescent="0.25">
      <c r="A35" s="4" t="s">
        <v>36</v>
      </c>
      <c r="B35" s="5">
        <v>0.6918131049165489</v>
      </c>
      <c r="C35" s="5">
        <v>0.64314385682465391</v>
      </c>
      <c r="D35" s="5">
        <v>0.75481592063398106</v>
      </c>
      <c r="E35" s="5">
        <v>0.81700667643343028</v>
      </c>
      <c r="F35" s="5">
        <v>0.78969909197269883</v>
      </c>
      <c r="G35" s="5">
        <v>0.86674117549117558</v>
      </c>
      <c r="H35" s="5">
        <v>0.61078947270100881</v>
      </c>
      <c r="I35" s="5">
        <v>0.56542839646708343</v>
      </c>
      <c r="J35" s="6">
        <v>0.67449380333730935</v>
      </c>
    </row>
    <row r="36" spans="1:10" x14ac:dyDescent="0.25">
      <c r="A36" s="7" t="s">
        <v>37</v>
      </c>
      <c r="B36" s="15">
        <v>0.66640154520321193</v>
      </c>
      <c r="C36" s="15">
        <v>0.64538548316288025</v>
      </c>
      <c r="D36" s="15">
        <v>0.70508087806597608</v>
      </c>
      <c r="E36" s="15">
        <v>0.76004770044029191</v>
      </c>
      <c r="F36" s="15">
        <v>0.80926462941942834</v>
      </c>
      <c r="G36" s="15">
        <v>0.74051753801753817</v>
      </c>
      <c r="H36" s="15">
        <v>0.60141352803647641</v>
      </c>
      <c r="I36" s="15">
        <v>0.56485467968742387</v>
      </c>
      <c r="J36" s="16">
        <v>0.66101662399543915</v>
      </c>
    </row>
    <row r="37" spans="1:10" x14ac:dyDescent="0.25">
      <c r="A37" s="10" t="s">
        <v>29</v>
      </c>
      <c r="B37" s="11">
        <f>AVERAGE(B35:B36)</f>
        <v>0.67910732505988047</v>
      </c>
      <c r="C37" s="12">
        <f t="shared" ref="C37:J37" si="8">AVERAGE(C35:C36)</f>
        <v>0.64426466999376708</v>
      </c>
      <c r="D37" s="12">
        <f t="shared" si="8"/>
        <v>0.72994839934997857</v>
      </c>
      <c r="E37" s="11">
        <f t="shared" si="8"/>
        <v>0.78852718843686109</v>
      </c>
      <c r="F37" s="12">
        <f t="shared" si="8"/>
        <v>0.79948186069606364</v>
      </c>
      <c r="G37" s="12">
        <f t="shared" si="8"/>
        <v>0.80362935675435687</v>
      </c>
      <c r="H37" s="11">
        <f t="shared" si="8"/>
        <v>0.60610150036874266</v>
      </c>
      <c r="I37" s="12">
        <f t="shared" si="8"/>
        <v>0.56514153807725365</v>
      </c>
      <c r="J37" s="13">
        <f t="shared" si="8"/>
        <v>0.66775521366637425</v>
      </c>
    </row>
    <row r="38" spans="1:10" x14ac:dyDescent="0.25">
      <c r="A38" s="14"/>
      <c r="B38" s="15"/>
      <c r="C38" s="15"/>
      <c r="D38" s="15"/>
      <c r="E38" s="15"/>
      <c r="F38" s="15"/>
      <c r="G38" s="15"/>
      <c r="H38" s="15"/>
      <c r="I38" s="15"/>
      <c r="J38" s="16"/>
    </row>
    <row r="39" spans="1:10" x14ac:dyDescent="0.25">
      <c r="A39" s="7" t="s">
        <v>38</v>
      </c>
      <c r="B39" s="15">
        <v>0.66993582710585275</v>
      </c>
      <c r="C39" s="15">
        <v>0.5952776880640458</v>
      </c>
      <c r="D39" s="15">
        <v>0.77358021657233245</v>
      </c>
      <c r="E39" s="15">
        <v>0.80920908042379036</v>
      </c>
      <c r="F39" s="15">
        <v>0.76614690628429039</v>
      </c>
      <c r="G39" s="15">
        <v>0.87745546120546114</v>
      </c>
      <c r="H39" s="15">
        <v>0.57970282190201938</v>
      </c>
      <c r="I39" s="15">
        <v>0.51027608498139909</v>
      </c>
      <c r="J39" s="16">
        <v>0.68269396900008228</v>
      </c>
    </row>
    <row r="40" spans="1:10" x14ac:dyDescent="0.25">
      <c r="A40" s="7" t="s">
        <v>39</v>
      </c>
      <c r="B40" s="15">
        <v>0.63915323300000004</v>
      </c>
      <c r="C40" s="15">
        <v>0.589471945</v>
      </c>
      <c r="D40" s="15">
        <v>0.712237601</v>
      </c>
      <c r="E40" s="15">
        <v>0.76336161400000002</v>
      </c>
      <c r="F40" s="15">
        <v>0.79459595999999999</v>
      </c>
      <c r="G40" s="15">
        <v>0.765262585</v>
      </c>
      <c r="H40" s="15">
        <v>0.56256175600000002</v>
      </c>
      <c r="I40" s="15">
        <v>0.50217211299999998</v>
      </c>
      <c r="J40" s="16">
        <v>0.65595546100000002</v>
      </c>
    </row>
    <row r="41" spans="1:10" x14ac:dyDescent="0.25">
      <c r="A41" s="10" t="s">
        <v>5</v>
      </c>
      <c r="B41" s="11">
        <f>AVERAGE(B39:B40)</f>
        <v>0.65454453005292645</v>
      </c>
      <c r="C41" s="19">
        <f t="shared" ref="C41:J41" si="9">AVERAGE(C39:C40)</f>
        <v>0.59237481653202284</v>
      </c>
      <c r="D41" s="19">
        <f t="shared" si="9"/>
        <v>0.74290890878616622</v>
      </c>
      <c r="E41" s="11">
        <f t="shared" si="9"/>
        <v>0.78628534721189514</v>
      </c>
      <c r="F41" s="19">
        <f t="shared" si="9"/>
        <v>0.78037143314214519</v>
      </c>
      <c r="G41" s="19">
        <f t="shared" si="9"/>
        <v>0.82135902310273057</v>
      </c>
      <c r="H41" s="11">
        <f t="shared" si="9"/>
        <v>0.57113228895100976</v>
      </c>
      <c r="I41" s="19">
        <f t="shared" si="9"/>
        <v>0.50622409899069953</v>
      </c>
      <c r="J41" s="20">
        <f t="shared" si="9"/>
        <v>0.6693247150000412</v>
      </c>
    </row>
    <row r="42" spans="1:10" x14ac:dyDescent="0.25">
      <c r="A42" s="14"/>
      <c r="B42" s="15"/>
      <c r="C42" s="15"/>
      <c r="D42" s="15"/>
      <c r="E42" s="15"/>
      <c r="F42" s="15"/>
      <c r="G42" s="15"/>
      <c r="H42" s="15"/>
      <c r="I42" s="15"/>
      <c r="J42" s="16"/>
    </row>
    <row r="43" spans="1:10" x14ac:dyDescent="0.25">
      <c r="A43" s="7" t="s">
        <v>40</v>
      </c>
      <c r="B43" s="15">
        <v>0.657193998</v>
      </c>
      <c r="C43" s="15">
        <v>0.62343616999999996</v>
      </c>
      <c r="D43" s="15">
        <v>0.70153620000000005</v>
      </c>
      <c r="E43" s="15">
        <v>0.71300166399999998</v>
      </c>
      <c r="F43" s="15">
        <v>0.74922136900000003</v>
      </c>
      <c r="G43" s="15">
        <v>0.69721597800000001</v>
      </c>
      <c r="H43" s="15">
        <v>0.60200701700000003</v>
      </c>
      <c r="I43" s="15">
        <v>0.55634474700000003</v>
      </c>
      <c r="J43" s="16">
        <v>0.66582361199999995</v>
      </c>
    </row>
    <row r="44" spans="1:10" x14ac:dyDescent="0.25">
      <c r="A44" s="7" t="s">
        <v>41</v>
      </c>
      <c r="B44" s="15">
        <v>0.63260949799999999</v>
      </c>
      <c r="C44" s="15">
        <v>0.62184656999999999</v>
      </c>
      <c r="D44" s="15">
        <v>0.65933667699999998</v>
      </c>
      <c r="E44" s="15">
        <v>0.67231835100000004</v>
      </c>
      <c r="F44" s="15">
        <v>0.77832653500000004</v>
      </c>
      <c r="G44" s="15">
        <v>0.61498765099999997</v>
      </c>
      <c r="H44" s="15">
        <v>0.58955970400000002</v>
      </c>
      <c r="I44" s="15">
        <v>0.55371150599999996</v>
      </c>
      <c r="J44" s="16">
        <v>0.64868541400000002</v>
      </c>
    </row>
    <row r="45" spans="1:10" x14ac:dyDescent="0.25">
      <c r="A45" s="10" t="s">
        <v>14</v>
      </c>
      <c r="B45" s="11">
        <f>AVERAGE(B43:B44)</f>
        <v>0.644901748</v>
      </c>
      <c r="C45" s="19">
        <f t="shared" ref="C45:J45" si="10">AVERAGE(C43:C44)</f>
        <v>0.62264136999999997</v>
      </c>
      <c r="D45" s="19">
        <f t="shared" si="10"/>
        <v>0.68043643850000002</v>
      </c>
      <c r="E45" s="11">
        <f t="shared" si="10"/>
        <v>0.69266000750000001</v>
      </c>
      <c r="F45" s="19">
        <f t="shared" si="10"/>
        <v>0.76377395199999998</v>
      </c>
      <c r="G45" s="19">
        <f t="shared" si="10"/>
        <v>0.65610181449999994</v>
      </c>
      <c r="H45" s="11">
        <f t="shared" si="10"/>
        <v>0.59578336050000003</v>
      </c>
      <c r="I45" s="19">
        <f t="shared" si="10"/>
        <v>0.5550281265</v>
      </c>
      <c r="J45" s="20">
        <f t="shared" si="10"/>
        <v>0.65725451300000004</v>
      </c>
    </row>
    <row r="46" spans="1:10" x14ac:dyDescent="0.25">
      <c r="A46" s="14"/>
      <c r="B46" s="15"/>
      <c r="C46" s="15"/>
      <c r="D46" s="15"/>
      <c r="E46" s="15"/>
      <c r="F46" s="15"/>
      <c r="G46" s="15"/>
      <c r="H46" s="15"/>
      <c r="I46" s="15"/>
      <c r="J46" s="16"/>
    </row>
    <row r="47" spans="1:10" x14ac:dyDescent="0.25">
      <c r="A47" s="7" t="s">
        <v>42</v>
      </c>
      <c r="B47" s="15">
        <v>0.63872611647169963</v>
      </c>
      <c r="C47" s="15">
        <v>0.57568250235978813</v>
      </c>
      <c r="D47" s="15">
        <v>0.72525754989744462</v>
      </c>
      <c r="E47" s="15">
        <v>0.73529492911458882</v>
      </c>
      <c r="F47" s="15">
        <v>0.73238296425796423</v>
      </c>
      <c r="G47" s="15">
        <v>0.75786532911532922</v>
      </c>
      <c r="H47" s="15">
        <v>0.56995344560608818</v>
      </c>
      <c r="I47" s="15">
        <v>0.50206024798113891</v>
      </c>
      <c r="J47" s="16">
        <v>0.67145872682949848</v>
      </c>
    </row>
    <row r="48" spans="1:10" x14ac:dyDescent="0.25">
      <c r="A48" s="7" t="s">
        <v>43</v>
      </c>
      <c r="B48" s="15">
        <v>0.62543400917683067</v>
      </c>
      <c r="C48" s="15">
        <v>0.58197071924287158</v>
      </c>
      <c r="D48" s="15">
        <v>0.68982961636439433</v>
      </c>
      <c r="E48" s="15">
        <v>0.71974723513217254</v>
      </c>
      <c r="F48" s="15">
        <v>0.77221624372359676</v>
      </c>
      <c r="G48" s="15">
        <v>0.70027944277944254</v>
      </c>
      <c r="H48" s="15">
        <v>0.56164760929485369</v>
      </c>
      <c r="I48" s="15">
        <v>0.50197757396068388</v>
      </c>
      <c r="J48" s="16">
        <v>0.65368210481219235</v>
      </c>
    </row>
    <row r="49" spans="1:10" ht="15.75" thickBot="1" x14ac:dyDescent="0.3">
      <c r="A49" s="21" t="s">
        <v>24</v>
      </c>
      <c r="B49" s="22">
        <f>AVERAGE(B47:B48)</f>
        <v>0.6320800628242651</v>
      </c>
      <c r="C49" s="28">
        <f t="shared" ref="C49:J49" si="11">AVERAGE(C47:C48)</f>
        <v>0.5788266108013298</v>
      </c>
      <c r="D49" s="28">
        <f t="shared" si="11"/>
        <v>0.70754358313091947</v>
      </c>
      <c r="E49" s="22">
        <f t="shared" si="11"/>
        <v>0.72752108212338062</v>
      </c>
      <c r="F49" s="28">
        <f t="shared" si="11"/>
        <v>0.75229960399078055</v>
      </c>
      <c r="G49" s="28">
        <f t="shared" si="11"/>
        <v>0.72907238594738588</v>
      </c>
      <c r="H49" s="22">
        <f t="shared" si="11"/>
        <v>0.56580052745047094</v>
      </c>
      <c r="I49" s="28">
        <f t="shared" si="11"/>
        <v>0.50201891097091145</v>
      </c>
      <c r="J49" s="29">
        <f t="shared" si="11"/>
        <v>0.66257041582084542</v>
      </c>
    </row>
    <row r="50" spans="1:10" ht="15.75" thickBot="1" x14ac:dyDescent="0.3"/>
    <row r="51" spans="1:10" x14ac:dyDescent="0.25">
      <c r="A51" s="4" t="s">
        <v>46</v>
      </c>
      <c r="B51" s="5">
        <v>0.78983291976678183</v>
      </c>
      <c r="C51" s="5">
        <v>0.75267277217093498</v>
      </c>
      <c r="D51" s="5">
        <v>0.83491400157761375</v>
      </c>
      <c r="E51" s="5">
        <v>0.87595414843752439</v>
      </c>
      <c r="F51" s="5">
        <v>0.8694788690841323</v>
      </c>
      <c r="G51" s="5">
        <v>0.89749542124542125</v>
      </c>
      <c r="H51" s="5">
        <v>0.71629433618746208</v>
      </c>
      <c r="I51" s="5">
        <v>0.68430526239445844</v>
      </c>
      <c r="J51" s="6">
        <v>0.75659534139181284</v>
      </c>
    </row>
    <row r="52" spans="1:10" x14ac:dyDescent="0.25">
      <c r="A52" s="7" t="s">
        <v>47</v>
      </c>
      <c r="B52" s="15">
        <v>0.77085372571658883</v>
      </c>
      <c r="C52" s="15">
        <v>0.76603108472979708</v>
      </c>
      <c r="D52" s="15">
        <v>0.78282741526115773</v>
      </c>
      <c r="E52" s="15">
        <v>0.78202814574735435</v>
      </c>
      <c r="F52" s="15">
        <v>0.86961507060191268</v>
      </c>
      <c r="G52" s="15">
        <v>0.7376465201465201</v>
      </c>
      <c r="H52" s="15">
        <v>0.72532194671574279</v>
      </c>
      <c r="I52" s="15">
        <v>0.70449209338153718</v>
      </c>
      <c r="J52" s="16">
        <v>0.75391042073229353</v>
      </c>
    </row>
    <row r="53" spans="1:10" x14ac:dyDescent="0.25">
      <c r="A53" s="10" t="s">
        <v>48</v>
      </c>
      <c r="B53" s="11">
        <f>AVERAGE(B51:B52)</f>
        <v>0.78034332274168539</v>
      </c>
      <c r="C53" s="12">
        <f t="shared" ref="C53:J53" si="12">AVERAGE(C51:C52)</f>
        <v>0.75935192845036603</v>
      </c>
      <c r="D53" s="12">
        <f t="shared" si="12"/>
        <v>0.8088707084193858</v>
      </c>
      <c r="E53" s="11">
        <f t="shared" si="12"/>
        <v>0.82899114709243937</v>
      </c>
      <c r="F53" s="12">
        <f t="shared" si="12"/>
        <v>0.86954696984302249</v>
      </c>
      <c r="G53" s="12">
        <f t="shared" si="12"/>
        <v>0.81757097069597062</v>
      </c>
      <c r="H53" s="11">
        <f t="shared" si="12"/>
        <v>0.72080814145160244</v>
      </c>
      <c r="I53" s="12">
        <f t="shared" si="12"/>
        <v>0.69439867788799781</v>
      </c>
      <c r="J53" s="13">
        <f t="shared" si="12"/>
        <v>0.75525288106205313</v>
      </c>
    </row>
    <row r="54" spans="1:10" x14ac:dyDescent="0.25">
      <c r="A54" s="14"/>
      <c r="B54" s="15"/>
      <c r="C54" s="15"/>
      <c r="D54" s="15"/>
      <c r="E54" s="15"/>
      <c r="F54" s="15"/>
      <c r="G54" s="15"/>
      <c r="H54" s="15"/>
      <c r="I54" s="15"/>
      <c r="J54" s="16"/>
    </row>
    <row r="55" spans="1:10" x14ac:dyDescent="0.25">
      <c r="A55" s="7" t="s">
        <v>49</v>
      </c>
      <c r="B55" s="15">
        <v>0.72704633623629322</v>
      </c>
      <c r="C55" s="15">
        <v>0.66682289626759095</v>
      </c>
      <c r="D55" s="15">
        <v>0.80228600806427131</v>
      </c>
      <c r="E55" s="15">
        <v>0.83500885754988974</v>
      </c>
      <c r="F55" s="15">
        <v>0.83804431679431679</v>
      </c>
      <c r="G55" s="15">
        <v>0.84148351648351638</v>
      </c>
      <c r="H55" s="15">
        <v>0.66614565675551618</v>
      </c>
      <c r="I55" s="15">
        <v>0.59192951542475125</v>
      </c>
      <c r="J55" s="16">
        <v>0.76759238782404349</v>
      </c>
    </row>
    <row r="56" spans="1:10" x14ac:dyDescent="0.25">
      <c r="A56" s="7" t="s">
        <v>50</v>
      </c>
      <c r="B56" s="15">
        <v>0.72211527833785882</v>
      </c>
      <c r="C56" s="15">
        <v>0.6987840683493709</v>
      </c>
      <c r="D56" s="15">
        <v>0.75144234076249949</v>
      </c>
      <c r="E56" s="15">
        <v>0.76624428934013</v>
      </c>
      <c r="F56" s="15">
        <v>0.85858585858585867</v>
      </c>
      <c r="G56" s="15">
        <v>0.71849150849150845</v>
      </c>
      <c r="H56" s="15">
        <v>0.68910777317710226</v>
      </c>
      <c r="I56" s="15">
        <v>0.63642108607949255</v>
      </c>
      <c r="J56" s="16">
        <v>0.7605388648834237</v>
      </c>
    </row>
    <row r="57" spans="1:10" ht="15.75" thickBot="1" x14ac:dyDescent="0.3">
      <c r="A57" s="21" t="s">
        <v>51</v>
      </c>
      <c r="B57" s="22">
        <f>AVERAGE(B55:B56)</f>
        <v>0.72458080728707608</v>
      </c>
      <c r="C57" s="23">
        <f t="shared" ref="C57:J57" si="13">AVERAGE(C55:C56)</f>
        <v>0.68280348230848098</v>
      </c>
      <c r="D57" s="23">
        <f t="shared" si="13"/>
        <v>0.7768641744133854</v>
      </c>
      <c r="E57" s="22">
        <f t="shared" si="13"/>
        <v>0.80062657344500987</v>
      </c>
      <c r="F57" s="23">
        <f t="shared" si="13"/>
        <v>0.84831508769008779</v>
      </c>
      <c r="G57" s="23">
        <f t="shared" si="13"/>
        <v>0.77998751248751241</v>
      </c>
      <c r="H57" s="22">
        <f t="shared" si="13"/>
        <v>0.67762671496630922</v>
      </c>
      <c r="I57" s="23">
        <f t="shared" si="13"/>
        <v>0.6141753007521219</v>
      </c>
      <c r="J57" s="24">
        <f t="shared" si="13"/>
        <v>0.76406562635373354</v>
      </c>
    </row>
    <row r="58" spans="1:10" ht="15.75" thickBot="1" x14ac:dyDescent="0.3"/>
    <row r="59" spans="1:10" x14ac:dyDescent="0.25">
      <c r="A59" s="4" t="s">
        <v>52</v>
      </c>
      <c r="B59" s="5">
        <v>0.62205736499999997</v>
      </c>
      <c r="C59" s="5">
        <v>0.56014257099999998</v>
      </c>
      <c r="D59" s="5">
        <v>0.70312732099999997</v>
      </c>
      <c r="E59" s="5">
        <v>0.80108082899999999</v>
      </c>
      <c r="F59" s="5">
        <v>0.75707841099999995</v>
      </c>
      <c r="G59" s="5">
        <v>0.87209956700000002</v>
      </c>
      <c r="H59" s="5">
        <v>0.52788843500000004</v>
      </c>
      <c r="I59" s="5">
        <v>0.475402037</v>
      </c>
      <c r="J59" s="6">
        <v>0.60212142099999999</v>
      </c>
    </row>
    <row r="60" spans="1:10" x14ac:dyDescent="0.25">
      <c r="A60" s="7" t="s">
        <v>53</v>
      </c>
      <c r="B60" s="15">
        <v>0.65430692800000001</v>
      </c>
      <c r="C60" s="15">
        <v>0.60311362700000004</v>
      </c>
      <c r="D60" s="15">
        <v>0.72456607799999995</v>
      </c>
      <c r="E60" s="15">
        <v>0.84636139499999996</v>
      </c>
      <c r="F60" s="15">
        <v>0.83502881900000003</v>
      </c>
      <c r="G60" s="15">
        <v>0.88811507899999997</v>
      </c>
      <c r="H60" s="15">
        <v>0.56195194400000004</v>
      </c>
      <c r="I60" s="15">
        <v>0.51680404899999999</v>
      </c>
      <c r="J60" s="16">
        <v>0.62790651900000005</v>
      </c>
    </row>
    <row r="61" spans="1:10" x14ac:dyDescent="0.25">
      <c r="A61" s="10" t="s">
        <v>48</v>
      </c>
      <c r="B61" s="11">
        <f>AVERAGE(B59:B60)</f>
        <v>0.63818214649999994</v>
      </c>
      <c r="C61" s="12">
        <f t="shared" ref="C61:J61" si="14">AVERAGE(C59:C60)</f>
        <v>0.58162809900000001</v>
      </c>
      <c r="D61" s="12">
        <f t="shared" si="14"/>
        <v>0.7138466994999999</v>
      </c>
      <c r="E61" s="11">
        <f t="shared" si="14"/>
        <v>0.82372111199999998</v>
      </c>
      <c r="F61" s="12">
        <f t="shared" si="14"/>
        <v>0.79605361499999994</v>
      </c>
      <c r="G61" s="12">
        <f t="shared" si="14"/>
        <v>0.88010732300000005</v>
      </c>
      <c r="H61" s="11">
        <f t="shared" si="14"/>
        <v>0.54492018949999999</v>
      </c>
      <c r="I61" s="12">
        <f t="shared" si="14"/>
        <v>0.49610304299999997</v>
      </c>
      <c r="J61" s="13">
        <f t="shared" si="14"/>
        <v>0.61501397000000002</v>
      </c>
    </row>
    <row r="62" spans="1:10" x14ac:dyDescent="0.25">
      <c r="A62" s="14"/>
      <c r="B62" s="15"/>
      <c r="C62" s="15"/>
      <c r="D62" s="15"/>
      <c r="E62" s="15"/>
      <c r="F62" s="15"/>
      <c r="G62" s="15"/>
      <c r="H62" s="15"/>
      <c r="I62" s="15"/>
      <c r="J62" s="16"/>
    </row>
    <row r="63" spans="1:10" x14ac:dyDescent="0.25">
      <c r="A63" s="7" t="s">
        <v>54</v>
      </c>
      <c r="B63" s="15">
        <v>0.58878169599999997</v>
      </c>
      <c r="C63" s="15">
        <v>0.50880465799999997</v>
      </c>
      <c r="D63" s="15">
        <v>0.70362236700000003</v>
      </c>
      <c r="E63" s="15">
        <v>0.80525622600000002</v>
      </c>
      <c r="F63" s="15">
        <v>0.76456609600000003</v>
      </c>
      <c r="G63" s="15">
        <v>0.86069083700000004</v>
      </c>
      <c r="H63" s="15">
        <v>0.49979031000000002</v>
      </c>
      <c r="I63" s="15">
        <v>0.426239804</v>
      </c>
      <c r="J63" s="16">
        <v>0.61444186099999998</v>
      </c>
    </row>
    <row r="64" spans="1:10" x14ac:dyDescent="0.25">
      <c r="A64" s="7" t="s">
        <v>55</v>
      </c>
      <c r="B64" s="15">
        <v>0.624534488</v>
      </c>
      <c r="C64" s="15">
        <v>0.56688166799999995</v>
      </c>
      <c r="D64" s="15">
        <v>0.70363842899999995</v>
      </c>
      <c r="E64" s="15">
        <v>0.81858870900000003</v>
      </c>
      <c r="F64" s="15">
        <v>0.80070883800000003</v>
      </c>
      <c r="G64" s="15">
        <v>0.85969697</v>
      </c>
      <c r="H64" s="15">
        <v>0.53918738499999996</v>
      </c>
      <c r="I64" s="15">
        <v>0.48474013199999999</v>
      </c>
      <c r="J64" s="16">
        <v>0.61957698500000002</v>
      </c>
    </row>
    <row r="65" spans="1:10" ht="15.75" thickBot="1" x14ac:dyDescent="0.3">
      <c r="A65" s="21" t="s">
        <v>51</v>
      </c>
      <c r="B65" s="22">
        <f>AVERAGE(B63:B64)</f>
        <v>0.60665809199999998</v>
      </c>
      <c r="C65" s="23">
        <f t="shared" ref="C65:J65" si="15">AVERAGE(C63:C64)</f>
        <v>0.53784316300000001</v>
      </c>
      <c r="D65" s="23">
        <f t="shared" si="15"/>
        <v>0.70363039800000005</v>
      </c>
      <c r="E65" s="22">
        <f t="shared" si="15"/>
        <v>0.81192246750000008</v>
      </c>
      <c r="F65" s="23">
        <f t="shared" si="15"/>
        <v>0.78263746700000003</v>
      </c>
      <c r="G65" s="23">
        <f t="shared" si="15"/>
        <v>0.86019390350000002</v>
      </c>
      <c r="H65" s="22">
        <f t="shared" si="15"/>
        <v>0.51948884750000002</v>
      </c>
      <c r="I65" s="23">
        <f t="shared" si="15"/>
        <v>0.45548996799999997</v>
      </c>
      <c r="J65" s="24">
        <f t="shared" si="15"/>
        <v>0.61700942300000006</v>
      </c>
    </row>
    <row r="66" spans="1:10" ht="15.75" thickBot="1" x14ac:dyDescent="0.3"/>
    <row r="67" spans="1:10" x14ac:dyDescent="0.25">
      <c r="A67" s="4" t="s">
        <v>56</v>
      </c>
      <c r="B67" s="5">
        <v>0.70466509200000005</v>
      </c>
      <c r="C67" s="5">
        <v>0.64815279199999998</v>
      </c>
      <c r="D67" s="5">
        <v>0.778191403</v>
      </c>
      <c r="E67" s="5">
        <v>0.81311070600000002</v>
      </c>
      <c r="F67" s="5">
        <v>0.76013134199999999</v>
      </c>
      <c r="G67" s="5">
        <v>0.89357191400000002</v>
      </c>
      <c r="H67" s="5">
        <v>0.60821073299999995</v>
      </c>
      <c r="I67" s="5">
        <v>0.56702254100000005</v>
      </c>
      <c r="J67" s="6">
        <v>0.66714927899999998</v>
      </c>
    </row>
    <row r="68" spans="1:10" x14ac:dyDescent="0.25">
      <c r="A68" s="7" t="s">
        <v>57</v>
      </c>
      <c r="B68" s="15">
        <v>0.68558521500000003</v>
      </c>
      <c r="C68" s="15">
        <v>0.65241641900000003</v>
      </c>
      <c r="D68" s="15">
        <v>0.73810966600000005</v>
      </c>
      <c r="E68" s="15">
        <v>0.78661312000000005</v>
      </c>
      <c r="F68" s="15">
        <v>0.81296447999999999</v>
      </c>
      <c r="G68" s="15">
        <v>0.79300733999999995</v>
      </c>
      <c r="H68" s="15">
        <v>0.597626887</v>
      </c>
      <c r="I68" s="15">
        <v>0.56220759899999995</v>
      </c>
      <c r="J68" s="16">
        <v>0.65560207400000003</v>
      </c>
    </row>
    <row r="69" spans="1:10" x14ac:dyDescent="0.25">
      <c r="A69" s="10" t="s">
        <v>48</v>
      </c>
      <c r="B69" s="11">
        <f>AVERAGE(B67:B68)</f>
        <v>0.69512515350000004</v>
      </c>
      <c r="C69" s="12">
        <f t="shared" ref="C69:J69" si="16">AVERAGE(C67:C68)</f>
        <v>0.6502846055</v>
      </c>
      <c r="D69" s="12">
        <f t="shared" si="16"/>
        <v>0.75815053450000003</v>
      </c>
      <c r="E69" s="11">
        <f t="shared" si="16"/>
        <v>0.79986191299999998</v>
      </c>
      <c r="F69" s="12">
        <f t="shared" si="16"/>
        <v>0.78654791099999999</v>
      </c>
      <c r="G69" s="12">
        <f t="shared" si="16"/>
        <v>0.84328962699999999</v>
      </c>
      <c r="H69" s="11">
        <f t="shared" si="16"/>
        <v>0.60291881000000003</v>
      </c>
      <c r="I69" s="12">
        <f t="shared" si="16"/>
        <v>0.56461507</v>
      </c>
      <c r="J69" s="13">
        <f t="shared" si="16"/>
        <v>0.66137567650000006</v>
      </c>
    </row>
    <row r="70" spans="1:10" x14ac:dyDescent="0.25">
      <c r="A70" s="14"/>
      <c r="B70" s="15"/>
      <c r="C70" s="15"/>
      <c r="D70" s="15"/>
      <c r="E70" s="15"/>
      <c r="F70" s="15"/>
      <c r="G70" s="15"/>
      <c r="H70" s="15"/>
      <c r="I70" s="15"/>
      <c r="J70" s="16"/>
    </row>
    <row r="71" spans="1:10" x14ac:dyDescent="0.25">
      <c r="A71" s="7" t="s">
        <v>58</v>
      </c>
      <c r="B71" s="15">
        <v>0.67111801900000001</v>
      </c>
      <c r="C71" s="15">
        <v>0.59488572900000003</v>
      </c>
      <c r="D71" s="15">
        <v>0.777151645</v>
      </c>
      <c r="E71" s="15">
        <v>0.79313350599999999</v>
      </c>
      <c r="F71" s="15">
        <v>0.74021888599999996</v>
      </c>
      <c r="G71" s="15">
        <v>0.87745546100000005</v>
      </c>
      <c r="H71" s="15">
        <v>0.57738993699999996</v>
      </c>
      <c r="I71" s="15">
        <v>0.50970620499999997</v>
      </c>
      <c r="J71" s="16">
        <v>0.67741658699999996</v>
      </c>
    </row>
    <row r="72" spans="1:10" x14ac:dyDescent="0.25">
      <c r="A72" s="7" t="s">
        <v>59</v>
      </c>
      <c r="B72" s="15">
        <v>0.63880687402498615</v>
      </c>
      <c r="C72" s="15">
        <v>0.58891918023517031</v>
      </c>
      <c r="D72" s="15">
        <v>0.71223760134968994</v>
      </c>
      <c r="E72" s="15">
        <v>0.75391078668069256</v>
      </c>
      <c r="F72" s="15">
        <v>0.77677170052170064</v>
      </c>
      <c r="G72" s="15">
        <v>0.76526258463758468</v>
      </c>
      <c r="H72" s="15">
        <v>0.55824950755396263</v>
      </c>
      <c r="I72" s="15">
        <v>0.49998629774913789</v>
      </c>
      <c r="J72" s="16">
        <v>0.64842609822045694</v>
      </c>
    </row>
    <row r="73" spans="1:10" ht="15.75" thickBot="1" x14ac:dyDescent="0.3">
      <c r="A73" s="21" t="s">
        <v>51</v>
      </c>
      <c r="B73" s="22">
        <f>AVERAGE(B71:B72)</f>
        <v>0.65496244651249302</v>
      </c>
      <c r="C73" s="23">
        <f t="shared" ref="C73:J73" si="17">AVERAGE(C71:C72)</f>
        <v>0.59190245461758517</v>
      </c>
      <c r="D73" s="23">
        <f t="shared" si="17"/>
        <v>0.74469462317484503</v>
      </c>
      <c r="E73" s="22">
        <f t="shared" si="17"/>
        <v>0.77352214634034633</v>
      </c>
      <c r="F73" s="23">
        <f t="shared" si="17"/>
        <v>0.7584952932608503</v>
      </c>
      <c r="G73" s="23">
        <f t="shared" si="17"/>
        <v>0.82135902281879236</v>
      </c>
      <c r="H73" s="22">
        <f t="shared" si="17"/>
        <v>0.5678197222769813</v>
      </c>
      <c r="I73" s="23">
        <f t="shared" si="17"/>
        <v>0.50484625137456896</v>
      </c>
      <c r="J73" s="24">
        <f t="shared" si="17"/>
        <v>0.6629213426102285</v>
      </c>
    </row>
    <row r="74" spans="1:10" ht="15.75" thickBot="1" x14ac:dyDescent="0.3"/>
    <row r="75" spans="1:10" x14ac:dyDescent="0.25">
      <c r="A75" s="4" t="s">
        <v>60</v>
      </c>
      <c r="B75" s="5">
        <v>0.14362461423837508</v>
      </c>
      <c r="C75" s="5">
        <v>7.7859569004784662E-2</v>
      </c>
      <c r="D75" s="5">
        <v>0.97556818181818183</v>
      </c>
      <c r="E75" s="5">
        <v>0.44649686744039635</v>
      </c>
      <c r="F75" s="5">
        <v>0.3118109670137667</v>
      </c>
      <c r="G75" s="5">
        <v>0.84455044955044956</v>
      </c>
      <c r="H75" s="5">
        <v>0.10833862441583031</v>
      </c>
      <c r="I75" s="5">
        <v>5.7638848781811879E-2</v>
      </c>
      <c r="J75" s="6">
        <v>0.96262626262626261</v>
      </c>
    </row>
    <row r="76" spans="1:10" x14ac:dyDescent="0.25">
      <c r="A76" s="7" t="s">
        <v>73</v>
      </c>
      <c r="B76" s="15">
        <v>0.1500150484595564</v>
      </c>
      <c r="C76" s="15">
        <v>8.1929159016745287E-2</v>
      </c>
      <c r="D76" s="15">
        <v>0.98124999999999996</v>
      </c>
      <c r="E76" s="15">
        <v>0.44212396133061044</v>
      </c>
      <c r="F76" s="15">
        <v>0.31178606736559678</v>
      </c>
      <c r="G76" s="15">
        <v>0.833009768009768</v>
      </c>
      <c r="H76" s="15">
        <v>0.11362103288375754</v>
      </c>
      <c r="I76" s="15">
        <v>6.067201364753344E-2</v>
      </c>
      <c r="J76" s="16">
        <v>0.95952380952380945</v>
      </c>
    </row>
    <row r="77" spans="1:10" x14ac:dyDescent="0.25">
      <c r="A77" s="10" t="s">
        <v>61</v>
      </c>
      <c r="B77" s="11">
        <f>AVERAGE(B75:B76)</f>
        <v>0.14681983134896576</v>
      </c>
      <c r="C77" s="12">
        <f t="shared" ref="C77:J77" si="18">AVERAGE(C75:C76)</f>
        <v>7.9894364010764968E-2</v>
      </c>
      <c r="D77" s="12">
        <f t="shared" si="18"/>
        <v>0.97840909090909089</v>
      </c>
      <c r="E77" s="11">
        <f t="shared" si="18"/>
        <v>0.44431041438550339</v>
      </c>
      <c r="F77" s="12">
        <f t="shared" si="18"/>
        <v>0.31179851718968177</v>
      </c>
      <c r="G77" s="12">
        <f t="shared" si="18"/>
        <v>0.83878010878010878</v>
      </c>
      <c r="H77" s="11">
        <f t="shared" si="18"/>
        <v>0.11097982864979392</v>
      </c>
      <c r="I77" s="12">
        <f t="shared" si="18"/>
        <v>5.9155431214672663E-2</v>
      </c>
      <c r="J77" s="13">
        <f t="shared" si="18"/>
        <v>0.96107503607503597</v>
      </c>
    </row>
    <row r="78" spans="1:10" x14ac:dyDescent="0.25">
      <c r="A78" s="14"/>
      <c r="B78" s="15"/>
      <c r="C78" s="15"/>
      <c r="D78" s="15"/>
      <c r="E78" s="15"/>
      <c r="F78" s="15"/>
      <c r="G78" s="15"/>
      <c r="H78" s="15"/>
      <c r="I78" s="15"/>
      <c r="J78" s="16"/>
    </row>
    <row r="79" spans="1:10" x14ac:dyDescent="0.25">
      <c r="A79" s="7" t="s">
        <v>62</v>
      </c>
      <c r="B79" s="15">
        <v>0.17165374059423183</v>
      </c>
      <c r="C79" s="15">
        <v>9.4257821802317732E-2</v>
      </c>
      <c r="D79" s="15">
        <v>0.99242424242424243</v>
      </c>
      <c r="E79" s="15">
        <v>0.57035944147364548</v>
      </c>
      <c r="F79" s="15">
        <v>0.40425230402224432</v>
      </c>
      <c r="G79" s="15">
        <v>1</v>
      </c>
      <c r="H79" s="15">
        <v>0.12190567705090476</v>
      </c>
      <c r="I79" s="15">
        <v>6.5309603325769683E-2</v>
      </c>
      <c r="J79" s="16">
        <v>0.96136363636363631</v>
      </c>
    </row>
    <row r="80" spans="1:10" x14ac:dyDescent="0.25">
      <c r="A80" s="7" t="s">
        <v>63</v>
      </c>
      <c r="B80" s="15">
        <v>0.16175608131709349</v>
      </c>
      <c r="C80" s="15">
        <v>8.8818136976725054E-2</v>
      </c>
      <c r="D80" s="15">
        <v>0.97361111111111109</v>
      </c>
      <c r="E80" s="15">
        <v>0.51364525312906484</v>
      </c>
      <c r="F80" s="15">
        <v>0.36030248500615569</v>
      </c>
      <c r="G80" s="15">
        <v>0.92409340659340666</v>
      </c>
      <c r="H80" s="15">
        <v>0.11560351737929379</v>
      </c>
      <c r="I80" s="15">
        <v>6.1884237391978701E-2</v>
      </c>
      <c r="J80" s="16">
        <v>0.94047619047619047</v>
      </c>
    </row>
    <row r="81" spans="1:10" ht="15.75" thickBot="1" x14ac:dyDescent="0.3">
      <c r="A81" s="21" t="s">
        <v>64</v>
      </c>
      <c r="B81" s="22">
        <f>AVERAGE(B79:B80)</f>
        <v>0.16670491095566264</v>
      </c>
      <c r="C81" s="23">
        <f t="shared" ref="C81:J81" si="19">AVERAGE(C79:C80)</f>
        <v>9.1537979389521393E-2</v>
      </c>
      <c r="D81" s="23">
        <f t="shared" si="19"/>
        <v>0.98301767676767682</v>
      </c>
      <c r="E81" s="22">
        <f t="shared" si="19"/>
        <v>0.5420023473013551</v>
      </c>
      <c r="F81" s="23">
        <f t="shared" si="19"/>
        <v>0.38227739451420001</v>
      </c>
      <c r="G81" s="23">
        <f t="shared" si="19"/>
        <v>0.96204670329670328</v>
      </c>
      <c r="H81" s="22">
        <f t="shared" si="19"/>
        <v>0.11875459721509928</v>
      </c>
      <c r="I81" s="23">
        <f t="shared" si="19"/>
        <v>6.3596920358874195E-2</v>
      </c>
      <c r="J81" s="24">
        <f t="shared" si="19"/>
        <v>0.95091991341991333</v>
      </c>
    </row>
    <row r="82" spans="1:10" ht="15.75" thickBot="1" x14ac:dyDescent="0.3"/>
    <row r="83" spans="1:10" x14ac:dyDescent="0.25">
      <c r="A83" s="4" t="s">
        <v>65</v>
      </c>
      <c r="B83" s="26">
        <v>0.16598081190101191</v>
      </c>
      <c r="C83" s="26">
        <v>9.3829497083760413E-2</v>
      </c>
      <c r="D83" s="26">
        <v>0.95145888594164452</v>
      </c>
      <c r="E83" s="26">
        <v>0.40413333481967023</v>
      </c>
      <c r="F83" s="26">
        <v>0.26787552358185368</v>
      </c>
      <c r="G83" s="26">
        <v>0.87960692085692094</v>
      </c>
      <c r="H83" s="26">
        <v>0.13416055090640083</v>
      </c>
      <c r="I83" s="26">
        <v>7.5204717950277458E-2</v>
      </c>
      <c r="J83" s="27">
        <v>0.9305813953488371</v>
      </c>
    </row>
    <row r="84" spans="1:10" x14ac:dyDescent="0.25">
      <c r="A84" s="7" t="s">
        <v>66</v>
      </c>
      <c r="B84" s="17">
        <v>0.17221656335545571</v>
      </c>
      <c r="C84" s="17">
        <v>9.5354490211908852E-2</v>
      </c>
      <c r="D84" s="17">
        <v>0.94173679390784648</v>
      </c>
      <c r="E84" s="17">
        <v>0.4300202443474368</v>
      </c>
      <c r="F84" s="17">
        <v>0.2848840179189987</v>
      </c>
      <c r="G84" s="17">
        <v>0.92501984126984116</v>
      </c>
      <c r="H84" s="17">
        <v>0.13547389722484868</v>
      </c>
      <c r="I84" s="17">
        <v>7.3908189096047835E-2</v>
      </c>
      <c r="J84" s="18">
        <v>0.89052095911678464</v>
      </c>
    </row>
    <row r="85" spans="1:10" x14ac:dyDescent="0.25">
      <c r="A85" s="10" t="s">
        <v>61</v>
      </c>
      <c r="B85" s="11">
        <f>AVERAGE(B83:B84)</f>
        <v>0.16909868762823382</v>
      </c>
      <c r="C85" s="12">
        <f t="shared" ref="C85:J85" si="20">AVERAGE(C83:C84)</f>
        <v>9.4591993647834632E-2</v>
      </c>
      <c r="D85" s="12">
        <f t="shared" si="20"/>
        <v>0.94659783992474544</v>
      </c>
      <c r="E85" s="11">
        <f t="shared" si="20"/>
        <v>0.41707678958355354</v>
      </c>
      <c r="F85" s="12">
        <f t="shared" si="20"/>
        <v>0.27637977075042619</v>
      </c>
      <c r="G85" s="12">
        <f t="shared" si="20"/>
        <v>0.90231338106338099</v>
      </c>
      <c r="H85" s="11">
        <f t="shared" si="20"/>
        <v>0.13481722406562474</v>
      </c>
      <c r="I85" s="12">
        <f t="shared" si="20"/>
        <v>7.4556453523162647E-2</v>
      </c>
      <c r="J85" s="13">
        <f t="shared" si="20"/>
        <v>0.91055117723281087</v>
      </c>
    </row>
    <row r="86" spans="1:10" x14ac:dyDescent="0.25">
      <c r="A86" s="14"/>
      <c r="B86" s="15"/>
      <c r="C86" s="15"/>
      <c r="D86" s="15"/>
      <c r="E86" s="15"/>
      <c r="F86" s="15"/>
      <c r="G86" s="15"/>
      <c r="H86" s="15"/>
      <c r="I86" s="15"/>
      <c r="J86" s="16"/>
    </row>
    <row r="87" spans="1:10" x14ac:dyDescent="0.25">
      <c r="A87" s="7" t="s">
        <v>67</v>
      </c>
      <c r="B87" s="17">
        <v>0.19583349637366976</v>
      </c>
      <c r="C87" s="17">
        <v>0.11246396136874863</v>
      </c>
      <c r="D87" s="17">
        <v>0.95439876215738262</v>
      </c>
      <c r="E87" s="17">
        <v>0.5099946830615274</v>
      </c>
      <c r="F87" s="17">
        <v>0.34901429874278306</v>
      </c>
      <c r="G87" s="17">
        <v>0.99375000000000002</v>
      </c>
      <c r="H87" s="17">
        <v>0.13685319251566103</v>
      </c>
      <c r="I87" s="17">
        <v>7.4668434331490119E-2</v>
      </c>
      <c r="J87" s="18">
        <v>0.88989741185296334</v>
      </c>
    </row>
    <row r="88" spans="1:10" x14ac:dyDescent="0.25">
      <c r="A88" s="7" t="s">
        <v>68</v>
      </c>
      <c r="B88" s="17">
        <v>0.17978155728088305</v>
      </c>
      <c r="C88" s="17">
        <v>0.1003087077803517</v>
      </c>
      <c r="D88" s="17">
        <v>0.9140130581759438</v>
      </c>
      <c r="E88" s="17">
        <v>0.48924991423755798</v>
      </c>
      <c r="F88" s="17">
        <v>0.33921279866912568</v>
      </c>
      <c r="G88" s="17">
        <v>0.94613095238095224</v>
      </c>
      <c r="H88" s="17">
        <v>0.13598097118577396</v>
      </c>
      <c r="I88" s="17">
        <v>7.4618942823417883E-2</v>
      </c>
      <c r="J88" s="18">
        <v>0.83804854413803975</v>
      </c>
    </row>
    <row r="89" spans="1:10" ht="15.75" thickBot="1" x14ac:dyDescent="0.3">
      <c r="A89" s="21" t="s">
        <v>64</v>
      </c>
      <c r="B89" s="22">
        <f>AVERAGE(B87:B88)</f>
        <v>0.18780752682727642</v>
      </c>
      <c r="C89" s="23">
        <f t="shared" ref="C89:J89" si="21">AVERAGE(C87:C88)</f>
        <v>0.10638633457455016</v>
      </c>
      <c r="D89" s="23">
        <f t="shared" si="21"/>
        <v>0.93420591016666321</v>
      </c>
      <c r="E89" s="22">
        <f t="shared" si="21"/>
        <v>0.49962229864954266</v>
      </c>
      <c r="F89" s="23">
        <f t="shared" si="21"/>
        <v>0.34411354870595434</v>
      </c>
      <c r="G89" s="23">
        <f t="shared" si="21"/>
        <v>0.96994047619047619</v>
      </c>
      <c r="H89" s="22">
        <f t="shared" si="21"/>
        <v>0.13641708185071749</v>
      </c>
      <c r="I89" s="23">
        <f t="shared" si="21"/>
        <v>7.4643688577454001E-2</v>
      </c>
      <c r="J89" s="24">
        <f t="shared" si="21"/>
        <v>0.86397297799550155</v>
      </c>
    </row>
    <row r="90" spans="1:10" ht="15.75" thickBot="1" x14ac:dyDescent="0.3"/>
    <row r="91" spans="1:10" x14ac:dyDescent="0.25">
      <c r="A91" s="4" t="s">
        <v>69</v>
      </c>
      <c r="B91" s="26">
        <v>0.15648055967798805</v>
      </c>
      <c r="C91" s="26">
        <v>8.5382920636621978E-2</v>
      </c>
      <c r="D91" s="26">
        <v>0.99081659619450324</v>
      </c>
      <c r="E91" s="26">
        <v>0.33472864626058835</v>
      </c>
      <c r="F91" s="26">
        <v>0.21084848393914063</v>
      </c>
      <c r="G91" s="26">
        <v>0.86120858308358306</v>
      </c>
      <c r="H91" s="26">
        <v>0.12092979001125159</v>
      </c>
      <c r="I91" s="26">
        <v>6.4869276321891198E-2</v>
      </c>
      <c r="J91" s="27">
        <v>0.97456378792585685</v>
      </c>
    </row>
    <row r="92" spans="1:10" x14ac:dyDescent="0.25">
      <c r="A92" s="7" t="s">
        <v>70</v>
      </c>
      <c r="B92" s="17">
        <v>0.15916152559949193</v>
      </c>
      <c r="C92" s="17">
        <v>8.6929230777946884E-2</v>
      </c>
      <c r="D92" s="17">
        <v>0.99380252100840349</v>
      </c>
      <c r="E92" s="17">
        <v>0.35770864188123441</v>
      </c>
      <c r="F92" s="17">
        <v>0.23136541858227214</v>
      </c>
      <c r="G92" s="17">
        <v>0.88151605339105321</v>
      </c>
      <c r="H92" s="17">
        <v>0.12273158570602175</v>
      </c>
      <c r="I92" s="17">
        <v>6.5742129538436056E-2</v>
      </c>
      <c r="J92" s="18">
        <v>0.97847593582887704</v>
      </c>
    </row>
    <row r="93" spans="1:10" x14ac:dyDescent="0.25">
      <c r="A93" s="10" t="s">
        <v>61</v>
      </c>
      <c r="B93" s="11">
        <f>AVERAGE(B91:B92)</f>
        <v>0.15782104263873997</v>
      </c>
      <c r="C93" s="12">
        <f t="shared" ref="C93:J93" si="22">AVERAGE(C91:C92)</f>
        <v>8.6156075707284424E-2</v>
      </c>
      <c r="D93" s="12">
        <f t="shared" si="22"/>
        <v>0.99230955860145342</v>
      </c>
      <c r="E93" s="11">
        <f t="shared" si="22"/>
        <v>0.34621864407091141</v>
      </c>
      <c r="F93" s="12">
        <f t="shared" si="22"/>
        <v>0.2211069512607064</v>
      </c>
      <c r="G93" s="12">
        <f t="shared" si="22"/>
        <v>0.87136231823731813</v>
      </c>
      <c r="H93" s="11">
        <f t="shared" si="22"/>
        <v>0.12183068785863667</v>
      </c>
      <c r="I93" s="12">
        <f t="shared" si="22"/>
        <v>6.5305702930163634E-2</v>
      </c>
      <c r="J93" s="13">
        <f t="shared" si="22"/>
        <v>0.97651986187736695</v>
      </c>
    </row>
    <row r="94" spans="1:10" x14ac:dyDescent="0.25">
      <c r="A94" s="14"/>
      <c r="B94" s="15"/>
      <c r="C94" s="15"/>
      <c r="D94" s="15"/>
      <c r="E94" s="15"/>
      <c r="F94" s="15"/>
      <c r="G94" s="15"/>
      <c r="H94" s="15"/>
      <c r="I94" s="15"/>
      <c r="J94" s="16"/>
    </row>
    <row r="95" spans="1:10" x14ac:dyDescent="0.25">
      <c r="A95" s="7" t="s">
        <v>71</v>
      </c>
      <c r="B95" s="17">
        <v>0.18138674444277722</v>
      </c>
      <c r="C95" s="17">
        <v>0.1005227600059431</v>
      </c>
      <c r="D95" s="17">
        <v>0.9877622377622377</v>
      </c>
      <c r="E95" s="17">
        <v>0.41340713241152455</v>
      </c>
      <c r="F95" s="17">
        <v>0.26958156615607382</v>
      </c>
      <c r="G95" s="17">
        <v>0.95573717948717951</v>
      </c>
      <c r="H95" s="17">
        <v>0.13523214719398519</v>
      </c>
      <c r="I95" s="17">
        <v>7.3392854235323685E-2</v>
      </c>
      <c r="J95" s="18">
        <v>0.96541187739463596</v>
      </c>
    </row>
    <row r="96" spans="1:10" x14ac:dyDescent="0.25">
      <c r="A96" s="7" t="s">
        <v>72</v>
      </c>
      <c r="B96" s="17">
        <v>0.18082349576809542</v>
      </c>
      <c r="C96" s="17">
        <v>9.990526162868138E-2</v>
      </c>
      <c r="D96" s="17">
        <v>0.99191176470588227</v>
      </c>
      <c r="E96" s="17">
        <v>0.41123732277938485</v>
      </c>
      <c r="F96" s="17">
        <v>0.26927879245578978</v>
      </c>
      <c r="G96" s="17">
        <v>0.93738553113553102</v>
      </c>
      <c r="H96" s="17">
        <v>0.12854115471266878</v>
      </c>
      <c r="I96" s="17">
        <v>6.9251956223371366E-2</v>
      </c>
      <c r="J96" s="18">
        <v>0.94423637840728514</v>
      </c>
    </row>
    <row r="97" spans="1:10" ht="15.75" thickBot="1" x14ac:dyDescent="0.3">
      <c r="A97" s="21" t="s">
        <v>64</v>
      </c>
      <c r="B97" s="22">
        <f>AVERAGE(B95:B96)</f>
        <v>0.18110512010543633</v>
      </c>
      <c r="C97" s="23">
        <f t="shared" ref="C97:J97" si="23">AVERAGE(C95:C96)</f>
        <v>0.10021401081731224</v>
      </c>
      <c r="D97" s="23">
        <f t="shared" si="23"/>
        <v>0.98983700123406004</v>
      </c>
      <c r="E97" s="22">
        <f t="shared" si="23"/>
        <v>0.41232222759545467</v>
      </c>
      <c r="F97" s="23">
        <f t="shared" si="23"/>
        <v>0.26943017930593183</v>
      </c>
      <c r="G97" s="23">
        <f t="shared" si="23"/>
        <v>0.94656135531135521</v>
      </c>
      <c r="H97" s="22">
        <f t="shared" si="23"/>
        <v>0.13188665095332697</v>
      </c>
      <c r="I97" s="23">
        <f t="shared" si="23"/>
        <v>7.1322405229347519E-2</v>
      </c>
      <c r="J97" s="24">
        <f t="shared" si="23"/>
        <v>0.95482412790096061</v>
      </c>
    </row>
  </sheetData>
  <mergeCells count="9">
    <mergeCell ref="L6:L7"/>
    <mergeCell ref="M6:M7"/>
    <mergeCell ref="N2:N7"/>
    <mergeCell ref="O2:O7"/>
    <mergeCell ref="B1:D1"/>
    <mergeCell ref="E1:G1"/>
    <mergeCell ref="H1:J1"/>
    <mergeCell ref="M3:M5"/>
    <mergeCell ref="L3:L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Thai</dc:creator>
  <cp:lastModifiedBy>Nguyen Thai</cp:lastModifiedBy>
  <dcterms:created xsi:type="dcterms:W3CDTF">2024-06-12T07:30:08Z</dcterms:created>
  <dcterms:modified xsi:type="dcterms:W3CDTF">2024-06-28T09:57:49Z</dcterms:modified>
</cp:coreProperties>
</file>