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ey\Documents\projetIMN601\"/>
    </mc:Choice>
  </mc:AlternateContent>
  <bookViews>
    <workbookView xWindow="0" yWindow="0" windowWidth="28800" windowHeight="12435"/>
  </bookViews>
  <sheets>
    <sheet name="Mnist" sheetId="1" r:id="rId1"/>
    <sheet name="Cifar10" sheetId="3" r:id="rId2"/>
    <sheet name="Classifier Mnist" sheetId="2" r:id="rId3"/>
    <sheet name="Classifier Cifar10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J18" i="1"/>
  <c r="K18" i="1"/>
  <c r="L18" i="1"/>
  <c r="M18" i="1"/>
  <c r="C33" i="1"/>
  <c r="D33" i="1"/>
  <c r="E33" i="1"/>
  <c r="F33" i="3"/>
  <c r="E33" i="3"/>
  <c r="D33" i="3"/>
  <c r="C33" i="3"/>
  <c r="M18" i="3"/>
  <c r="L18" i="3"/>
  <c r="K18" i="3"/>
  <c r="J18" i="3"/>
  <c r="F18" i="3"/>
  <c r="E18" i="3"/>
  <c r="D18" i="3"/>
  <c r="C18" i="3"/>
  <c r="F7" i="1" l="1"/>
  <c r="E7" i="1"/>
  <c r="D7" i="1"/>
</calcChain>
</file>

<file path=xl/sharedStrings.xml><?xml version="1.0" encoding="utf-8"?>
<sst xmlns="http://schemas.openxmlformats.org/spreadsheetml/2006/main" count="228" uniqueCount="62">
  <si>
    <t>MultiLayer Perceptron</t>
  </si>
  <si>
    <t>Mnist</t>
  </si>
  <si>
    <t>Batch Size</t>
  </si>
  <si>
    <t>Nombre d'epoch</t>
  </si>
  <si>
    <t>Nombre de layer</t>
  </si>
  <si>
    <t>Nombre de filtre</t>
  </si>
  <si>
    <t>Loss</t>
  </si>
  <si>
    <t>Accuracy</t>
  </si>
  <si>
    <t>Validation Loss</t>
  </si>
  <si>
    <t>Validation Accuracy</t>
  </si>
  <si>
    <t>Test Score</t>
  </si>
  <si>
    <t>Test Accuracy</t>
  </si>
  <si>
    <t>Nombre de classe</t>
  </si>
  <si>
    <t>Résultat avec différents filtres</t>
  </si>
  <si>
    <t>Résultat avec différents batch size</t>
  </si>
  <si>
    <t>Temps moyen(min)</t>
  </si>
  <si>
    <t>Résultat avec différent epoch</t>
  </si>
  <si>
    <t>Différent Learning rate</t>
  </si>
  <si>
    <t>Adadelta</t>
  </si>
  <si>
    <t>Lr=1.5</t>
  </si>
  <si>
    <t>Lr=0.01</t>
  </si>
  <si>
    <t>Lr=0.1</t>
  </si>
  <si>
    <t>Lr=1</t>
  </si>
  <si>
    <t>SGD</t>
  </si>
  <si>
    <t>Lr=0,001</t>
  </si>
  <si>
    <t>Paramètres statiques</t>
  </si>
  <si>
    <t>Momentum</t>
  </si>
  <si>
    <t>M=0.9</t>
  </si>
  <si>
    <t>M=0.8</t>
  </si>
  <si>
    <t>M=0.7</t>
  </si>
  <si>
    <t>Resultat sur avec les meilleurs hyperparamètres</t>
  </si>
  <si>
    <t>100% des données utilisées</t>
  </si>
  <si>
    <t>10% des données utilisées</t>
  </si>
  <si>
    <t>100% des donnée utilisées</t>
  </si>
  <si>
    <t>Cifar10</t>
  </si>
  <si>
    <t xml:space="preserve">Résultat avec différents filtres </t>
  </si>
  <si>
    <t>Résultat avec différents epoch</t>
  </si>
  <si>
    <t>Lr=0.001</t>
  </si>
  <si>
    <t>Lr=1.0</t>
  </si>
  <si>
    <t>Cassifier</t>
  </si>
  <si>
    <t>lr=0.01, decay=1e-6, momentum=0.9, nesterov=True</t>
  </si>
  <si>
    <t>M=09</t>
  </si>
  <si>
    <t>Learning rate = 0.01</t>
  </si>
  <si>
    <t>Learning rate = 0.1</t>
  </si>
  <si>
    <t>E=1e-06</t>
  </si>
  <si>
    <t>E=1e-07</t>
  </si>
  <si>
    <t>E=1e-08</t>
  </si>
  <si>
    <t>E=1e-05</t>
  </si>
  <si>
    <t>M= 0.8</t>
  </si>
  <si>
    <t>M= 0.7</t>
  </si>
  <si>
    <t>M= 0,6</t>
  </si>
  <si>
    <t>Hyperparametre appliqué à l'ensemble des données</t>
  </si>
  <si>
    <t>Ada Defaut</t>
  </si>
  <si>
    <t>SGD defaut</t>
  </si>
  <si>
    <t>E=1e-04</t>
  </si>
  <si>
    <t>Ada</t>
  </si>
  <si>
    <t>Defaut</t>
  </si>
  <si>
    <t>lr=1.0, rho=0.95, epsilon=1e-08, decay=0.0</t>
  </si>
  <si>
    <t>Adadelta:</t>
  </si>
  <si>
    <t xml:space="preserve">SGD: </t>
  </si>
  <si>
    <t>Mutilayer Perceptron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</si>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</sst>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rgb="FF3F3F3F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3F3F3F"/>
      </right>
      <top/>
      <bottom/>
      <diagonal/>
    </border>
    <border>
      <left style="medium">
        <color rgb="FF3F3F3F"/>
      </left>
      <right style="double">
        <color rgb="FF3F3F3F"/>
      </right>
      <top style="double">
        <color rgb="FF3F3F3F"/>
      </top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rgb="FF3F3F3F"/>
      </bottom>
      <diagonal/>
    </border>
    <border>
      <left style="double">
        <color rgb="FF3F3F3F"/>
      </left>
      <right style="medium">
        <color rgb="FF3F3F3F"/>
      </right>
      <top style="double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auto="1"/>
      </right>
      <top/>
      <bottom style="thin">
        <color auto="1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double">
        <color rgb="FF3F3F3F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auto="1"/>
      </bottom>
      <diagonal/>
    </border>
    <border>
      <left style="medium">
        <color auto="1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rgb="FF3F3F3F"/>
      </left>
      <right/>
      <top style="medium">
        <color rgb="FF3F3F3F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thin">
        <color theme="1"/>
      </left>
      <right style="medium">
        <color rgb="FF3F3F3F"/>
      </right>
      <top style="medium">
        <color rgb="FF3F3F3F"/>
      </top>
      <bottom style="medium">
        <color theme="1"/>
      </bottom>
      <diagonal/>
    </border>
    <border>
      <left style="medium">
        <color rgb="FF3F3F3F"/>
      </left>
      <right/>
      <top/>
      <bottom style="thin">
        <color auto="1"/>
      </bottom>
      <diagonal/>
    </border>
    <border>
      <left style="medium">
        <color rgb="FF3F3F3F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medium">
        <color theme="1"/>
      </right>
      <top/>
      <bottom style="double">
        <color rgb="FF3F3F3F"/>
      </bottom>
      <diagonal/>
    </border>
    <border>
      <left style="thin">
        <color auto="1"/>
      </left>
      <right style="medium">
        <color theme="2" tint="-0.499984740745262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medium">
        <color theme="1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theme="4" tint="0.3999755851924192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medium">
        <color rgb="FF3F3F3F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medium">
        <color auto="1"/>
      </right>
      <top style="double">
        <color rgb="FF3F3F3F"/>
      </top>
      <bottom style="medium">
        <color rgb="FF3F3F3F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rgb="FF3F3F3F"/>
      </right>
      <top style="double">
        <color rgb="FF3F3F3F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auto="1"/>
      </bottom>
      <diagonal/>
    </border>
    <border>
      <left style="double">
        <color rgb="FF3F3F3F"/>
      </left>
      <right style="medium">
        <color auto="1"/>
      </right>
      <top style="double">
        <color rgb="FF3F3F3F"/>
      </top>
      <bottom style="medium">
        <color auto="1"/>
      </bottom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04">
    <xf numFmtId="0" fontId="0" fillId="0" borderId="0" xfId="0"/>
    <xf numFmtId="0" fontId="2" fillId="2" borderId="2" xfId="3"/>
    <xf numFmtId="0" fontId="1" fillId="0" borderId="0" xfId="2" applyFill="1" applyBorder="1"/>
    <xf numFmtId="0" fontId="0" fillId="0" borderId="9" xfId="0" applyBorder="1"/>
    <xf numFmtId="0" fontId="1" fillId="0" borderId="10" xfId="2" applyBorder="1"/>
    <xf numFmtId="0" fontId="0" fillId="0" borderId="0" xfId="0" applyBorder="1"/>
    <xf numFmtId="0" fontId="0" fillId="0" borderId="11" xfId="0" applyBorder="1"/>
    <xf numFmtId="0" fontId="2" fillId="2" borderId="12" xfId="3" applyBorder="1"/>
    <xf numFmtId="0" fontId="2" fillId="2" borderId="13" xfId="3" applyBorder="1"/>
    <xf numFmtId="0" fontId="2" fillId="2" borderId="14" xfId="3" applyBorder="1"/>
    <xf numFmtId="0" fontId="1" fillId="0" borderId="15" xfId="2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2" borderId="22" xfId="3" applyBorder="1"/>
    <xf numFmtId="0" fontId="2" fillId="2" borderId="20" xfId="3" applyBorder="1"/>
    <xf numFmtId="0" fontId="2" fillId="2" borderId="23" xfId="3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9" xfId="0" applyBorder="1"/>
    <xf numFmtId="0" fontId="0" fillId="0" borderId="28" xfId="0" applyBorder="1"/>
    <xf numFmtId="0" fontId="0" fillId="0" borderId="24" xfId="0" applyBorder="1"/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0" fillId="0" borderId="16" xfId="0" applyBorder="1"/>
    <xf numFmtId="0" fontId="4" fillId="4" borderId="2" xfId="5" applyBorder="1"/>
    <xf numFmtId="0" fontId="0" fillId="0" borderId="29" xfId="0" applyBorder="1"/>
    <xf numFmtId="0" fontId="4" fillId="4" borderId="21" xfId="5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4" fillId="3" borderId="30" xfId="4" applyBorder="1"/>
    <xf numFmtId="0" fontId="1" fillId="0" borderId="34" xfId="2" applyBorder="1"/>
    <xf numFmtId="0" fontId="1" fillId="0" borderId="35" xfId="2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4" fillId="4" borderId="13" xfId="5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3" xfId="2" applyFont="1" applyBorder="1"/>
    <xf numFmtId="0" fontId="0" fillId="0" borderId="44" xfId="0" applyBorder="1"/>
    <xf numFmtId="0" fontId="5" fillId="0" borderId="4" xfId="2" applyFont="1" applyBorder="1"/>
    <xf numFmtId="0" fontId="0" fillId="0" borderId="45" xfId="0" applyBorder="1"/>
    <xf numFmtId="0" fontId="5" fillId="0" borderId="5" xfId="2" applyFont="1" applyBorder="1"/>
    <xf numFmtId="0" fontId="0" fillId="0" borderId="46" xfId="0" applyBorder="1"/>
    <xf numFmtId="0" fontId="2" fillId="2" borderId="47" xfId="3" applyBorder="1"/>
    <xf numFmtId="0" fontId="6" fillId="0" borderId="0" xfId="2" applyFont="1" applyFill="1" applyBorder="1" applyAlignment="1">
      <alignment horizontal="left"/>
    </xf>
    <xf numFmtId="0" fontId="1" fillId="0" borderId="1" xfId="1"/>
    <xf numFmtId="0" fontId="1" fillId="0" borderId="0" xfId="2" applyFill="1" applyBorder="1" applyAlignment="1">
      <alignment horizontal="left"/>
    </xf>
    <xf numFmtId="9" fontId="0" fillId="0" borderId="0" xfId="0" applyNumberFormat="1"/>
    <xf numFmtId="0" fontId="1" fillId="0" borderId="1" xfId="1"/>
    <xf numFmtId="0" fontId="4" fillId="4" borderId="23" xfId="5" applyBorder="1"/>
    <xf numFmtId="0" fontId="1" fillId="0" borderId="0" xfId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7" xfId="0" applyBorder="1"/>
    <xf numFmtId="0" fontId="0" fillId="0" borderId="58" xfId="0" applyBorder="1"/>
    <xf numFmtId="0" fontId="0" fillId="0" borderId="0" xfId="0"/>
    <xf numFmtId="0" fontId="0" fillId="0" borderId="0" xfId="0" applyFill="1" applyBorder="1"/>
    <xf numFmtId="0" fontId="3" fillId="0" borderId="32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0" fillId="0" borderId="60" xfId="0" applyBorder="1"/>
    <xf numFmtId="0" fontId="2" fillId="2" borderId="61" xfId="3" applyBorder="1"/>
    <xf numFmtId="0" fontId="1" fillId="0" borderId="62" xfId="2" applyBorder="1"/>
    <xf numFmtId="0" fontId="1" fillId="0" borderId="7" xfId="2" applyBorder="1"/>
    <xf numFmtId="0" fontId="2" fillId="2" borderId="63" xfId="3" applyBorder="1"/>
    <xf numFmtId="0" fontId="2" fillId="2" borderId="64" xfId="3" applyBorder="1"/>
    <xf numFmtId="0" fontId="2" fillId="2" borderId="65" xfId="3" applyBorder="1"/>
    <xf numFmtId="0" fontId="1" fillId="0" borderId="49" xfId="2" applyBorder="1"/>
    <xf numFmtId="0" fontId="4" fillId="4" borderId="47" xfId="5" applyBorder="1"/>
    <xf numFmtId="0" fontId="3" fillId="0" borderId="0" xfId="0" applyFont="1" applyBorder="1"/>
    <xf numFmtId="0" fontId="0" fillId="0" borderId="66" xfId="0" applyBorder="1"/>
    <xf numFmtId="0" fontId="4" fillId="3" borderId="67" xfId="4" applyBorder="1"/>
    <xf numFmtId="0" fontId="0" fillId="0" borderId="68" xfId="0" applyBorder="1"/>
    <xf numFmtId="0" fontId="4" fillId="3" borderId="69" xfId="4" applyBorder="1" applyAlignment="1">
      <alignment horizontal="center"/>
    </xf>
    <xf numFmtId="0" fontId="4" fillId="3" borderId="70" xfId="4" applyBorder="1" applyAlignment="1">
      <alignment horizontal="center"/>
    </xf>
    <xf numFmtId="0" fontId="4" fillId="3" borderId="71" xfId="4" applyBorder="1" applyAlignment="1">
      <alignment horizontal="center"/>
    </xf>
    <xf numFmtId="0" fontId="0" fillId="0" borderId="72" xfId="0" applyBorder="1"/>
    <xf numFmtId="0" fontId="0" fillId="0" borderId="73" xfId="0" applyBorder="1"/>
    <xf numFmtId="0" fontId="0" fillId="0" borderId="0" xfId="0"/>
    <xf numFmtId="0" fontId="0" fillId="0" borderId="48" xfId="0" applyBorder="1" applyAlignment="1">
      <alignment horizontal="left"/>
    </xf>
    <xf numFmtId="0" fontId="1" fillId="0" borderId="1" xfId="1" applyAlignment="1">
      <alignment horizontal="center"/>
    </xf>
    <xf numFmtId="0" fontId="1" fillId="0" borderId="1" xfId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74" xfId="0" applyBorder="1" applyAlignment="1">
      <alignment horizontal="center"/>
    </xf>
    <xf numFmtId="0" fontId="6" fillId="0" borderId="75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56" xfId="0" applyBorder="1" applyAlignment="1">
      <alignment horizontal="center"/>
    </xf>
    <xf numFmtId="0" fontId="4" fillId="4" borderId="64" xfId="5" applyBorder="1"/>
    <xf numFmtId="0" fontId="4" fillId="4" borderId="65" xfId="5" applyBorder="1"/>
    <xf numFmtId="0" fontId="1" fillId="0" borderId="1" xfId="1" applyAlignment="1">
      <alignment horizontal="left"/>
    </xf>
  </cellXfs>
  <cellStyles count="6">
    <cellStyle name="Accent4" xfId="4" builtinId="41"/>
    <cellStyle name="Accent6" xfId="5" builtinId="49"/>
    <cellStyle name="Check Cell" xfId="3" builtinId="23"/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abSelected="1" workbookViewId="0">
      <selection activeCell="B34" sqref="B34"/>
    </sheetView>
  </sheetViews>
  <sheetFormatPr defaultRowHeight="15" x14ac:dyDescent="0.25"/>
  <cols>
    <col min="2" max="2" width="21.85546875" customWidth="1"/>
    <col min="9" max="9" width="18.7109375" bestFit="1" customWidth="1"/>
    <col min="10" max="10" width="10.42578125" customWidth="1"/>
    <col min="11" max="11" width="10.140625" customWidth="1"/>
    <col min="12" max="12" width="10" customWidth="1"/>
  </cols>
  <sheetData>
    <row r="2" spans="2:15" x14ac:dyDescent="0.25">
      <c r="B2" t="s">
        <v>0</v>
      </c>
    </row>
    <row r="4" spans="2:15" x14ac:dyDescent="0.25">
      <c r="B4" t="s">
        <v>1</v>
      </c>
    </row>
    <row r="5" spans="2:15" ht="16.5" customHeight="1" thickBot="1" x14ac:dyDescent="0.3">
      <c r="B5" s="92" t="s">
        <v>14</v>
      </c>
      <c r="C5" s="92"/>
      <c r="I5" s="92" t="s">
        <v>13</v>
      </c>
      <c r="J5" s="92"/>
    </row>
    <row r="6" spans="2:15" ht="15.75" thickBot="1" x14ac:dyDescent="0.3">
      <c r="B6" s="91" t="s">
        <v>31</v>
      </c>
      <c r="C6" s="91"/>
      <c r="I6" s="91" t="s">
        <v>31</v>
      </c>
      <c r="J6" s="91"/>
      <c r="O6" s="56"/>
    </row>
    <row r="7" spans="2:15" ht="15.75" thickBot="1" x14ac:dyDescent="0.3">
      <c r="B7" s="24" t="s">
        <v>2</v>
      </c>
      <c r="C7" s="27">
        <v>128</v>
      </c>
      <c r="D7" s="11">
        <f>128*2</f>
        <v>256</v>
      </c>
      <c r="E7" s="11">
        <f>128*2*2</f>
        <v>512</v>
      </c>
      <c r="F7" s="12">
        <f>128*2*2*2</f>
        <v>1024</v>
      </c>
      <c r="I7" s="24" t="s">
        <v>2</v>
      </c>
      <c r="J7" s="20">
        <v>128</v>
      </c>
      <c r="K7" s="11">
        <v>128</v>
      </c>
      <c r="L7" s="11">
        <v>128</v>
      </c>
      <c r="M7" s="12">
        <v>128</v>
      </c>
    </row>
    <row r="8" spans="2:15" ht="15.75" thickBot="1" x14ac:dyDescent="0.3">
      <c r="B8" s="25" t="s">
        <v>3</v>
      </c>
      <c r="C8" s="21">
        <v>12</v>
      </c>
      <c r="D8" s="13">
        <v>12</v>
      </c>
      <c r="E8" s="13">
        <v>12</v>
      </c>
      <c r="F8" s="14">
        <v>12</v>
      </c>
      <c r="I8" s="25" t="s">
        <v>3</v>
      </c>
      <c r="J8" s="21">
        <v>12</v>
      </c>
      <c r="K8" s="13">
        <v>12</v>
      </c>
      <c r="L8" s="13">
        <v>12</v>
      </c>
      <c r="M8" s="14">
        <v>12</v>
      </c>
    </row>
    <row r="9" spans="2:15" ht="15.75" thickBot="1" x14ac:dyDescent="0.3">
      <c r="B9" s="25" t="s">
        <v>5</v>
      </c>
      <c r="C9" s="21">
        <v>128</v>
      </c>
      <c r="D9" s="13">
        <v>128</v>
      </c>
      <c r="E9" s="13">
        <v>128</v>
      </c>
      <c r="F9" s="14">
        <v>128</v>
      </c>
      <c r="I9" s="25" t="s">
        <v>5</v>
      </c>
      <c r="J9" s="22">
        <v>128</v>
      </c>
      <c r="K9" s="13">
        <v>512</v>
      </c>
      <c r="L9" s="13">
        <v>1024</v>
      </c>
      <c r="M9" s="14">
        <v>2048</v>
      </c>
    </row>
    <row r="10" spans="2:15" ht="15.75" thickBot="1" x14ac:dyDescent="0.3">
      <c r="B10" s="25"/>
      <c r="C10" s="21"/>
      <c r="D10" s="13"/>
      <c r="E10" s="13"/>
      <c r="F10" s="14"/>
      <c r="I10" s="25"/>
      <c r="J10" s="22"/>
      <c r="K10" s="13"/>
      <c r="L10" s="13"/>
      <c r="M10" s="14"/>
    </row>
    <row r="11" spans="2:15" ht="15.75" thickBot="1" x14ac:dyDescent="0.3">
      <c r="B11" s="25" t="s">
        <v>6</v>
      </c>
      <c r="C11" s="21">
        <v>0.14899999999999999</v>
      </c>
      <c r="D11" s="13">
        <v>0.15440000000000001</v>
      </c>
      <c r="E11" s="13">
        <v>0.1724</v>
      </c>
      <c r="F11" s="14">
        <v>0.2044</v>
      </c>
      <c r="I11" s="25" t="s">
        <v>6</v>
      </c>
      <c r="J11" s="22">
        <v>0.14899999999999999</v>
      </c>
      <c r="K11" s="13">
        <v>4.7800000000000002E-2</v>
      </c>
      <c r="L11" s="13">
        <v>0.29099999999999998</v>
      </c>
      <c r="M11" s="14">
        <v>2.47E-2</v>
      </c>
    </row>
    <row r="12" spans="2:15" ht="15.75" thickBot="1" x14ac:dyDescent="0.3">
      <c r="B12" s="25" t="s">
        <v>7</v>
      </c>
      <c r="C12" s="21">
        <v>0.96109999999999995</v>
      </c>
      <c r="D12" s="13">
        <v>0.95960000000000001</v>
      </c>
      <c r="E12" s="13">
        <v>0.9546</v>
      </c>
      <c r="F12" s="14">
        <v>0.94550000000000001</v>
      </c>
      <c r="I12" s="25" t="s">
        <v>7</v>
      </c>
      <c r="J12" s="22">
        <v>0.96109999999999995</v>
      </c>
      <c r="K12" s="13">
        <v>0.98680000000000001</v>
      </c>
      <c r="L12" s="13">
        <v>0.99180000000000001</v>
      </c>
      <c r="M12" s="14">
        <v>0.99299999999999999</v>
      </c>
    </row>
    <row r="13" spans="2:15" ht="15.75" thickBot="1" x14ac:dyDescent="0.3">
      <c r="B13" s="25" t="s">
        <v>8</v>
      </c>
      <c r="C13" s="21">
        <v>0.1113</v>
      </c>
      <c r="D13" s="13">
        <v>0.11550000000000001</v>
      </c>
      <c r="E13" s="13">
        <v>0.1181</v>
      </c>
      <c r="F13" s="14">
        <v>0.13800000000000001</v>
      </c>
      <c r="I13" s="25" t="s">
        <v>8</v>
      </c>
      <c r="J13" s="22">
        <v>0.1113</v>
      </c>
      <c r="K13" s="13">
        <v>7.1400000000000005E-2</v>
      </c>
      <c r="L13" s="13">
        <v>7.8E-2</v>
      </c>
      <c r="M13" s="14">
        <v>8.5000000000000006E-2</v>
      </c>
    </row>
    <row r="14" spans="2:15" ht="15.75" thickBot="1" x14ac:dyDescent="0.3">
      <c r="B14" s="25" t="s">
        <v>9</v>
      </c>
      <c r="C14" s="21">
        <v>0.97050000000000003</v>
      </c>
      <c r="D14" s="13">
        <v>0.96919999999999995</v>
      </c>
      <c r="E14" s="13">
        <v>0.96719999999999995</v>
      </c>
      <c r="F14" s="14">
        <v>0.96299999999999997</v>
      </c>
      <c r="I14" s="25" t="s">
        <v>9</v>
      </c>
      <c r="J14" s="22">
        <v>0.97050000000000003</v>
      </c>
      <c r="K14" s="13">
        <v>0.98350000000000004</v>
      </c>
      <c r="L14" s="13">
        <v>0.98399999999999999</v>
      </c>
      <c r="M14" s="14">
        <v>0.98370000000000002</v>
      </c>
    </row>
    <row r="15" spans="2:15" ht="15.75" thickBot="1" x14ac:dyDescent="0.3">
      <c r="B15" s="25" t="s">
        <v>10</v>
      </c>
      <c r="C15" s="21">
        <v>0.1207</v>
      </c>
      <c r="D15" s="13">
        <v>0.124</v>
      </c>
      <c r="E15" s="13">
        <v>0.124263</v>
      </c>
      <c r="F15" s="14">
        <v>0.1404</v>
      </c>
      <c r="I15" s="25" t="s">
        <v>10</v>
      </c>
      <c r="J15" s="22">
        <v>0.1207</v>
      </c>
      <c r="K15" s="13">
        <v>7.9200000000000007E-2</v>
      </c>
      <c r="L15" s="13">
        <v>8.6410000000000001E-2</v>
      </c>
      <c r="M15" s="14">
        <v>9.6309099999999995E-2</v>
      </c>
    </row>
    <row r="16" spans="2:15" ht="16.5" thickTop="1" thickBot="1" x14ac:dyDescent="0.3">
      <c r="B16" s="1" t="s">
        <v>11</v>
      </c>
      <c r="C16" s="28">
        <v>0.96919999999999995</v>
      </c>
      <c r="D16" s="16">
        <v>0.96689999999999998</v>
      </c>
      <c r="E16" s="16">
        <v>0.96479999999999999</v>
      </c>
      <c r="F16" s="17">
        <v>0.96120000000000005</v>
      </c>
      <c r="I16" s="1" t="s">
        <v>11</v>
      </c>
      <c r="J16" s="15">
        <v>0.96919999999999995</v>
      </c>
      <c r="K16" s="16">
        <v>0.9819</v>
      </c>
      <c r="L16" s="28">
        <v>0.9829</v>
      </c>
      <c r="M16" s="17">
        <v>0.98209999999999997</v>
      </c>
    </row>
    <row r="17" spans="2:15" ht="16.5" thickTop="1" thickBot="1" x14ac:dyDescent="0.3">
      <c r="B17" s="25"/>
      <c r="C17" s="21"/>
      <c r="D17" s="13"/>
      <c r="E17" s="13"/>
      <c r="F17" s="14"/>
      <c r="I17" s="25" t="s">
        <v>15</v>
      </c>
      <c r="J17" s="21">
        <v>1</v>
      </c>
      <c r="K17" s="13">
        <v>3</v>
      </c>
      <c r="L17" s="13">
        <v>8.5</v>
      </c>
      <c r="M17" s="14">
        <v>27</v>
      </c>
    </row>
    <row r="18" spans="2:15" ht="15.75" thickBot="1" x14ac:dyDescent="0.3">
      <c r="B18" s="26" t="s">
        <v>61</v>
      </c>
      <c r="C18" s="23">
        <f>ABS(C14-C16)</f>
        <v>1.3000000000000789E-3</v>
      </c>
      <c r="D18" s="18">
        <f>ABS(D14-D16)</f>
        <v>2.2999999999999687E-3</v>
      </c>
      <c r="E18" s="18">
        <f>ABS(E14-E16)</f>
        <v>2.3999999999999577E-3</v>
      </c>
      <c r="F18" s="19">
        <f>ABS(F14-F16)</f>
        <v>1.7999999999999128E-3</v>
      </c>
      <c r="I18" s="26" t="s">
        <v>61</v>
      </c>
      <c r="J18" s="23">
        <f>ABS(J14-J16)</f>
        <v>1.3000000000000789E-3</v>
      </c>
      <c r="K18" s="18">
        <f>ABS(K14-K16)</f>
        <v>1.6000000000000458E-3</v>
      </c>
      <c r="L18" s="18">
        <f>ABS(L14-L16)</f>
        <v>1.0999999999999899E-3</v>
      </c>
      <c r="M18" s="19">
        <f>ABS(M14-M16)</f>
        <v>1.6000000000000458E-3</v>
      </c>
    </row>
    <row r="20" spans="2:15" ht="15.75" thickBot="1" x14ac:dyDescent="0.3">
      <c r="B20" s="93" t="s">
        <v>16</v>
      </c>
      <c r="C20" s="93"/>
    </row>
    <row r="21" spans="2:15" ht="15.75" thickBot="1" x14ac:dyDescent="0.3">
      <c r="B21" s="91" t="s">
        <v>31</v>
      </c>
      <c r="C21" s="91"/>
    </row>
    <row r="22" spans="2:15" ht="15.75" thickBot="1" x14ac:dyDescent="0.3">
      <c r="B22" s="24" t="s">
        <v>2</v>
      </c>
      <c r="C22" s="20">
        <v>128</v>
      </c>
      <c r="D22" s="11">
        <v>128</v>
      </c>
      <c r="E22" s="12">
        <v>128</v>
      </c>
      <c r="F22" s="3"/>
      <c r="I22" s="59" t="s">
        <v>25</v>
      </c>
    </row>
    <row r="23" spans="2:15" ht="15.75" thickBot="1" x14ac:dyDescent="0.3">
      <c r="B23" s="25" t="s">
        <v>3</v>
      </c>
      <c r="C23" s="22">
        <v>12</v>
      </c>
      <c r="D23" s="13">
        <v>24</v>
      </c>
      <c r="E23" s="14">
        <v>48</v>
      </c>
      <c r="F23" s="3"/>
      <c r="I23" s="24" t="s">
        <v>39</v>
      </c>
      <c r="J23" s="96" t="s">
        <v>58</v>
      </c>
      <c r="K23" s="97" t="s">
        <v>57</v>
      </c>
      <c r="L23" s="97"/>
      <c r="M23" s="97"/>
      <c r="N23" s="97"/>
      <c r="O23" s="98"/>
    </row>
    <row r="24" spans="2:15" ht="15.75" thickBot="1" x14ac:dyDescent="0.3">
      <c r="B24" s="25" t="s">
        <v>5</v>
      </c>
      <c r="C24" s="22">
        <v>128</v>
      </c>
      <c r="D24" s="13">
        <v>128</v>
      </c>
      <c r="E24" s="14">
        <v>128</v>
      </c>
      <c r="F24" s="3"/>
      <c r="I24" s="25" t="s">
        <v>12</v>
      </c>
      <c r="J24" s="88">
        <v>10</v>
      </c>
      <c r="K24" s="3"/>
      <c r="L24" s="5"/>
    </row>
    <row r="25" spans="2:15" ht="15.75" thickBot="1" x14ac:dyDescent="0.3">
      <c r="B25" s="25"/>
      <c r="C25" s="22"/>
      <c r="D25" s="13"/>
      <c r="E25" s="14"/>
      <c r="F25" s="3"/>
      <c r="I25" s="26" t="s">
        <v>4</v>
      </c>
      <c r="J25" s="89">
        <v>6</v>
      </c>
      <c r="K25" s="3"/>
      <c r="L25" s="5"/>
    </row>
    <row r="26" spans="2:15" ht="15.75" thickBot="1" x14ac:dyDescent="0.3">
      <c r="B26" s="25" t="s">
        <v>6</v>
      </c>
      <c r="C26" s="22">
        <v>0.14899999999999999</v>
      </c>
      <c r="D26" s="13">
        <v>0.10340000000000001</v>
      </c>
      <c r="E26" s="14">
        <v>6.59E-2</v>
      </c>
      <c r="F26" s="3"/>
    </row>
    <row r="27" spans="2:15" ht="15.75" thickBot="1" x14ac:dyDescent="0.3">
      <c r="B27" s="25" t="s">
        <v>7</v>
      </c>
      <c r="C27" s="22">
        <v>0.96109999999999995</v>
      </c>
      <c r="D27" s="13">
        <v>0.97260000000000002</v>
      </c>
      <c r="E27" s="14">
        <v>0.98260000000000003</v>
      </c>
      <c r="F27" s="3"/>
    </row>
    <row r="28" spans="2:15" ht="15.75" thickBot="1" x14ac:dyDescent="0.3">
      <c r="B28" s="25" t="s">
        <v>8</v>
      </c>
      <c r="C28" s="22">
        <v>0.1113</v>
      </c>
      <c r="D28" s="13">
        <v>0.1022</v>
      </c>
      <c r="E28" s="14">
        <v>0.11509999999999999</v>
      </c>
      <c r="F28" s="3"/>
    </row>
    <row r="29" spans="2:15" ht="15.75" thickBot="1" x14ac:dyDescent="0.3">
      <c r="B29" s="25" t="s">
        <v>9</v>
      </c>
      <c r="C29" s="22">
        <v>0.97050000000000003</v>
      </c>
      <c r="D29" s="13">
        <v>0.97299999999999998</v>
      </c>
      <c r="E29" s="14">
        <v>0.97750000000000004</v>
      </c>
      <c r="F29" s="3"/>
    </row>
    <row r="30" spans="2:15" ht="15.75" thickBot="1" x14ac:dyDescent="0.3">
      <c r="B30" s="25" t="s">
        <v>10</v>
      </c>
      <c r="C30" s="22">
        <v>0.1207</v>
      </c>
      <c r="D30" s="13">
        <v>0.10872</v>
      </c>
      <c r="E30" s="14">
        <v>0.127</v>
      </c>
      <c r="F30" s="3"/>
    </row>
    <row r="31" spans="2:15" ht="16.5" thickTop="1" thickBot="1" x14ac:dyDescent="0.3">
      <c r="B31" s="1" t="s">
        <v>11</v>
      </c>
      <c r="C31" s="15">
        <v>0.96919999999999995</v>
      </c>
      <c r="D31" s="16">
        <v>0.97350000000000003</v>
      </c>
      <c r="E31" s="30">
        <v>0.97570000000000001</v>
      </c>
      <c r="F31" s="3"/>
      <c r="K31" s="90"/>
      <c r="L31" s="90"/>
    </row>
    <row r="32" spans="2:15" ht="16.5" thickTop="1" thickBot="1" x14ac:dyDescent="0.3">
      <c r="B32" s="25"/>
      <c r="C32" s="22"/>
      <c r="D32" s="13"/>
      <c r="E32" s="14"/>
      <c r="F32" s="3"/>
    </row>
    <row r="33" spans="2:6" ht="15.75" thickBot="1" x14ac:dyDescent="0.3">
      <c r="B33" s="26" t="s">
        <v>61</v>
      </c>
      <c r="C33" s="29">
        <f>ABS(C29-C31)</f>
        <v>1.3000000000000789E-3</v>
      </c>
      <c r="D33" s="18">
        <f>ABS(D29-D31)</f>
        <v>5.0000000000005596E-4</v>
      </c>
      <c r="E33" s="19">
        <f>ABS(E29-E31)</f>
        <v>1.8000000000000238E-3</v>
      </c>
      <c r="F33" s="3"/>
    </row>
  </sheetData>
  <mergeCells count="8">
    <mergeCell ref="K31:L31"/>
    <mergeCell ref="B21:C21"/>
    <mergeCell ref="B5:C5"/>
    <mergeCell ref="I5:J5"/>
    <mergeCell ref="B20:C20"/>
    <mergeCell ref="B6:C6"/>
    <mergeCell ref="I6:J6"/>
    <mergeCell ref="K23:O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B34" sqref="B34"/>
    </sheetView>
  </sheetViews>
  <sheetFormatPr defaultRowHeight="15" x14ac:dyDescent="0.25"/>
  <cols>
    <col min="2" max="2" width="21.28515625" customWidth="1"/>
    <col min="3" max="3" width="9.5703125" customWidth="1"/>
    <col min="4" max="4" width="9.85546875" customWidth="1"/>
    <col min="9" max="9" width="18.7109375" bestFit="1" customWidth="1"/>
    <col min="15" max="15" width="10.42578125" customWidth="1"/>
  </cols>
  <sheetData>
    <row r="2" spans="2:13" x14ac:dyDescent="0.25">
      <c r="B2" t="s">
        <v>60</v>
      </c>
    </row>
    <row r="3" spans="2:13" s="66" customFormat="1" x14ac:dyDescent="0.25">
      <c r="B3" s="66" t="s">
        <v>34</v>
      </c>
    </row>
    <row r="4" spans="2:13" s="66" customFormat="1" x14ac:dyDescent="0.25"/>
    <row r="5" spans="2:13" ht="15.75" thickBot="1" x14ac:dyDescent="0.3">
      <c r="B5" s="92" t="s">
        <v>14</v>
      </c>
      <c r="C5" s="92"/>
      <c r="I5" s="92" t="s">
        <v>35</v>
      </c>
      <c r="J5" s="92"/>
    </row>
    <row r="6" spans="2:13" ht="15.75" thickBot="1" x14ac:dyDescent="0.3">
      <c r="B6" s="91" t="s">
        <v>32</v>
      </c>
      <c r="C6" s="91"/>
      <c r="I6" s="91" t="s">
        <v>32</v>
      </c>
      <c r="J6" s="91"/>
    </row>
    <row r="7" spans="2:13" ht="15.75" thickBot="1" x14ac:dyDescent="0.3">
      <c r="B7" s="24" t="s">
        <v>2</v>
      </c>
      <c r="C7" s="27">
        <v>32</v>
      </c>
      <c r="D7" s="11">
        <v>64</v>
      </c>
      <c r="E7" s="11">
        <v>128</v>
      </c>
      <c r="F7" s="12">
        <v>256</v>
      </c>
      <c r="I7" s="24" t="s">
        <v>2</v>
      </c>
      <c r="J7" s="27">
        <v>32</v>
      </c>
      <c r="K7" s="11">
        <v>32</v>
      </c>
      <c r="L7" s="11">
        <v>32</v>
      </c>
      <c r="M7" s="12">
        <v>32</v>
      </c>
    </row>
    <row r="8" spans="2:13" ht="15.75" thickBot="1" x14ac:dyDescent="0.3">
      <c r="B8" s="25" t="s">
        <v>3</v>
      </c>
      <c r="C8" s="21">
        <v>10</v>
      </c>
      <c r="D8" s="13">
        <v>10</v>
      </c>
      <c r="E8" s="13">
        <v>10</v>
      </c>
      <c r="F8" s="14">
        <v>10</v>
      </c>
      <c r="I8" s="25" t="s">
        <v>3</v>
      </c>
      <c r="J8" s="21">
        <v>10</v>
      </c>
      <c r="K8" s="13">
        <v>10</v>
      </c>
      <c r="L8" s="13">
        <v>10</v>
      </c>
      <c r="M8" s="14">
        <v>0</v>
      </c>
    </row>
    <row r="9" spans="2:13" ht="15.75" thickBot="1" x14ac:dyDescent="0.3">
      <c r="B9" s="25" t="s">
        <v>5</v>
      </c>
      <c r="C9" s="21">
        <v>128</v>
      </c>
      <c r="D9" s="13">
        <v>128</v>
      </c>
      <c r="E9" s="13">
        <v>128</v>
      </c>
      <c r="F9" s="14">
        <v>128</v>
      </c>
      <c r="I9" s="25" t="s">
        <v>5</v>
      </c>
      <c r="J9" s="21">
        <v>128</v>
      </c>
      <c r="K9" s="13">
        <v>256</v>
      </c>
      <c r="L9" s="13">
        <v>512</v>
      </c>
      <c r="M9" s="14">
        <v>1024</v>
      </c>
    </row>
    <row r="10" spans="2:13" ht="15.75" thickBot="1" x14ac:dyDescent="0.3">
      <c r="B10" s="25"/>
      <c r="C10" s="21"/>
      <c r="D10" s="13"/>
      <c r="E10" s="13"/>
      <c r="F10" s="14"/>
      <c r="I10" s="25"/>
      <c r="J10" s="21"/>
      <c r="K10" s="13"/>
      <c r="L10" s="13"/>
      <c r="M10" s="14"/>
    </row>
    <row r="11" spans="2:13" ht="15.75" thickBot="1" x14ac:dyDescent="0.3">
      <c r="B11" s="25" t="s">
        <v>6</v>
      </c>
      <c r="C11" s="21">
        <v>2.0520999999999998</v>
      </c>
      <c r="D11" s="13">
        <v>2.0142000000000002</v>
      </c>
      <c r="E11" s="13">
        <v>2.0323000000000002</v>
      </c>
      <c r="F11" s="14">
        <v>2.1128999999999998</v>
      </c>
      <c r="I11" s="25" t="s">
        <v>6</v>
      </c>
      <c r="J11" s="21">
        <v>2.0520999999999998</v>
      </c>
      <c r="K11" s="13">
        <v>1.9824999999999999</v>
      </c>
      <c r="L11" s="13">
        <v>1.9378</v>
      </c>
      <c r="M11" s="14">
        <v>1.9179999999999999</v>
      </c>
    </row>
    <row r="12" spans="2:13" ht="15.75" thickBot="1" x14ac:dyDescent="0.3">
      <c r="B12" s="25" t="s">
        <v>7</v>
      </c>
      <c r="C12" s="21">
        <v>0.2019</v>
      </c>
      <c r="D12" s="13">
        <v>0.22520000000000001</v>
      </c>
      <c r="E12" s="13">
        <v>0.22090000000000001</v>
      </c>
      <c r="F12" s="14">
        <v>0.1893</v>
      </c>
      <c r="I12" s="25" t="s">
        <v>7</v>
      </c>
      <c r="J12" s="21">
        <v>0.2019</v>
      </c>
      <c r="K12" s="13">
        <v>0.25850000000000001</v>
      </c>
      <c r="L12" s="13">
        <v>0.27979999999999999</v>
      </c>
      <c r="M12" s="14">
        <v>0.2863</v>
      </c>
    </row>
    <row r="13" spans="2:13" ht="15.75" thickBot="1" x14ac:dyDescent="0.3">
      <c r="B13" s="25" t="s">
        <v>8</v>
      </c>
      <c r="C13" s="21">
        <v>2.0476000000000001</v>
      </c>
      <c r="D13" s="13">
        <v>2.0916999999999999</v>
      </c>
      <c r="E13" s="13">
        <v>2.1739999999999999</v>
      </c>
      <c r="F13" s="14">
        <v>2.222</v>
      </c>
      <c r="I13" s="25" t="s">
        <v>8</v>
      </c>
      <c r="J13" s="21">
        <v>2.0476000000000001</v>
      </c>
      <c r="K13" s="13">
        <v>1.9285000000000001</v>
      </c>
      <c r="L13" s="13">
        <v>1.8083</v>
      </c>
      <c r="M13" s="14">
        <v>1.7921</v>
      </c>
    </row>
    <row r="14" spans="2:13" ht="15.75" thickBot="1" x14ac:dyDescent="0.3">
      <c r="B14" s="25" t="s">
        <v>9</v>
      </c>
      <c r="C14" s="21">
        <v>0.21329999999999999</v>
      </c>
      <c r="D14" s="13">
        <v>0.2</v>
      </c>
      <c r="E14" s="13">
        <v>0.185</v>
      </c>
      <c r="F14" s="14">
        <v>0.1583</v>
      </c>
      <c r="I14" s="25" t="s">
        <v>9</v>
      </c>
      <c r="J14" s="21">
        <v>0.21329999999999999</v>
      </c>
      <c r="K14" s="13">
        <v>3</v>
      </c>
      <c r="L14" s="13">
        <v>0.32669999999999999</v>
      </c>
      <c r="M14" s="14">
        <v>0.34329999999999999</v>
      </c>
    </row>
    <row r="15" spans="2:13" ht="15.75" thickBot="1" x14ac:dyDescent="0.3">
      <c r="B15" s="25" t="s">
        <v>10</v>
      </c>
      <c r="C15" s="21">
        <v>2.0455999999999999</v>
      </c>
      <c r="D15" s="13">
        <v>2.0840999999999998</v>
      </c>
      <c r="E15" s="13">
        <v>2.1427999999999998</v>
      </c>
      <c r="F15" s="14">
        <v>2.2048000000000001</v>
      </c>
      <c r="I15" s="25" t="s">
        <v>10</v>
      </c>
      <c r="J15" s="21">
        <v>2.0455999999999999</v>
      </c>
      <c r="K15" s="13">
        <v>1.9303999999999999</v>
      </c>
      <c r="L15" s="13">
        <v>1.8561000000000001</v>
      </c>
      <c r="M15" s="14">
        <v>1.8503000000000001</v>
      </c>
    </row>
    <row r="16" spans="2:13" ht="16.5" thickTop="1" thickBot="1" x14ac:dyDescent="0.3">
      <c r="B16" s="1" t="s">
        <v>11</v>
      </c>
      <c r="C16" s="28">
        <v>0.21729999999999999</v>
      </c>
      <c r="D16" s="16">
        <v>0.2046</v>
      </c>
      <c r="E16" s="16">
        <v>1928</v>
      </c>
      <c r="F16" s="17">
        <v>0.1666</v>
      </c>
      <c r="I16" s="1" t="s">
        <v>11</v>
      </c>
      <c r="J16" s="1">
        <v>0.21729999999999999</v>
      </c>
      <c r="K16" s="16">
        <v>0.27810000000000001</v>
      </c>
      <c r="L16" s="16">
        <v>0.32550000000000001</v>
      </c>
      <c r="M16" s="58">
        <v>0.32679999999999998</v>
      </c>
    </row>
    <row r="17" spans="2:15" ht="16.5" thickTop="1" thickBot="1" x14ac:dyDescent="0.3">
      <c r="B17" s="25"/>
      <c r="C17" s="21"/>
      <c r="D17" s="13"/>
      <c r="E17" s="13"/>
      <c r="F17" s="14"/>
      <c r="I17" s="25"/>
      <c r="J17" s="21"/>
      <c r="K17" s="13"/>
      <c r="L17" s="13"/>
      <c r="M17" s="14"/>
    </row>
    <row r="18" spans="2:15" ht="15.75" thickBot="1" x14ac:dyDescent="0.3">
      <c r="B18" s="26" t="s">
        <v>61</v>
      </c>
      <c r="C18" s="23">
        <f>ABS(C14-C16)</f>
        <v>4.0000000000000036E-3</v>
      </c>
      <c r="D18" s="18">
        <f>ABS(D14-D16)</f>
        <v>4.599999999999993E-3</v>
      </c>
      <c r="E18" s="18">
        <f>ABS(E14-E16)</f>
        <v>1927.8150000000001</v>
      </c>
      <c r="F18" s="19">
        <f>ABS(F14-F16)</f>
        <v>8.3000000000000018E-3</v>
      </c>
      <c r="I18" s="26" t="s">
        <v>61</v>
      </c>
      <c r="J18" s="23">
        <f>ABS(J14-J16)</f>
        <v>4.0000000000000036E-3</v>
      </c>
      <c r="K18" s="18">
        <f>ABS(K14-K16)</f>
        <v>2.7218999999999998</v>
      </c>
      <c r="L18" s="18">
        <f>ABS(L14-L16)</f>
        <v>1.1999999999999789E-3</v>
      </c>
      <c r="M18" s="19">
        <f>ABS(M14-M16)</f>
        <v>1.6500000000000015E-2</v>
      </c>
    </row>
    <row r="20" spans="2:15" ht="15.75" thickBot="1" x14ac:dyDescent="0.3">
      <c r="B20" s="103" t="s">
        <v>36</v>
      </c>
      <c r="C20" s="103"/>
    </row>
    <row r="21" spans="2:15" ht="15.75" thickBot="1" x14ac:dyDescent="0.3">
      <c r="B21" s="91" t="s">
        <v>32</v>
      </c>
      <c r="C21" s="91"/>
    </row>
    <row r="22" spans="2:15" ht="15.75" thickBot="1" x14ac:dyDescent="0.3">
      <c r="B22" s="24" t="s">
        <v>2</v>
      </c>
      <c r="C22" s="27">
        <v>32</v>
      </c>
      <c r="D22" s="11">
        <v>32</v>
      </c>
      <c r="E22" s="11">
        <v>32</v>
      </c>
      <c r="F22" s="12">
        <v>32</v>
      </c>
      <c r="I22" s="59" t="s">
        <v>25</v>
      </c>
    </row>
    <row r="23" spans="2:15" ht="15.75" thickBot="1" x14ac:dyDescent="0.3">
      <c r="B23" s="25" t="s">
        <v>3</v>
      </c>
      <c r="C23" s="21">
        <v>10</v>
      </c>
      <c r="D23" s="13">
        <v>20</v>
      </c>
      <c r="E23" s="13">
        <v>30</v>
      </c>
      <c r="F23" s="14">
        <v>40</v>
      </c>
      <c r="I23" s="24" t="s">
        <v>39</v>
      </c>
      <c r="J23" s="99" t="s">
        <v>59</v>
      </c>
      <c r="K23" s="100" t="s">
        <v>40</v>
      </c>
      <c r="L23" s="94"/>
      <c r="M23" s="94"/>
      <c r="N23" s="94"/>
      <c r="O23" s="95"/>
    </row>
    <row r="24" spans="2:15" ht="15.75" thickBot="1" x14ac:dyDescent="0.3">
      <c r="B24" s="25" t="s">
        <v>5</v>
      </c>
      <c r="C24" s="21">
        <v>128</v>
      </c>
      <c r="D24" s="13">
        <v>128</v>
      </c>
      <c r="E24" s="13">
        <v>128</v>
      </c>
      <c r="F24" s="14">
        <v>128</v>
      </c>
      <c r="I24" s="25" t="s">
        <v>12</v>
      </c>
      <c r="J24" s="64">
        <v>10</v>
      </c>
      <c r="K24" s="60"/>
      <c r="L24" s="60"/>
      <c r="M24" s="60"/>
      <c r="N24" s="60"/>
      <c r="O24" s="61"/>
    </row>
    <row r="25" spans="2:15" ht="15.75" thickBot="1" x14ac:dyDescent="0.3">
      <c r="B25" s="25"/>
      <c r="C25" s="21"/>
      <c r="D25" s="13"/>
      <c r="E25" s="13"/>
      <c r="F25" s="14"/>
      <c r="I25" s="26" t="s">
        <v>4</v>
      </c>
      <c r="J25" s="65">
        <v>6</v>
      </c>
      <c r="K25" s="62"/>
      <c r="L25" s="62"/>
      <c r="M25" s="62"/>
      <c r="N25" s="62"/>
      <c r="O25" s="63"/>
    </row>
    <row r="26" spans="2:15" ht="15.75" thickBot="1" x14ac:dyDescent="0.3">
      <c r="B26" s="25" t="s">
        <v>6</v>
      </c>
      <c r="C26" s="21">
        <v>2.0520999999999998</v>
      </c>
      <c r="D26" s="13">
        <v>1.9186000000000001</v>
      </c>
      <c r="E26" s="13">
        <v>1.8645</v>
      </c>
      <c r="F26" s="14">
        <v>1.7706999999999999</v>
      </c>
    </row>
    <row r="27" spans="2:15" ht="15.75" thickBot="1" x14ac:dyDescent="0.3">
      <c r="B27" s="25" t="s">
        <v>7</v>
      </c>
      <c r="C27" s="21">
        <v>0.2019</v>
      </c>
      <c r="D27" s="13">
        <v>0.26939999999999997</v>
      </c>
      <c r="E27" s="13">
        <v>0.29630000000000001</v>
      </c>
      <c r="F27" s="14">
        <v>0.34429999999999999</v>
      </c>
    </row>
    <row r="28" spans="2:15" ht="15.75" thickBot="1" x14ac:dyDescent="0.3">
      <c r="B28" s="25" t="s">
        <v>8</v>
      </c>
      <c r="C28" s="21">
        <v>2.0476000000000001</v>
      </c>
      <c r="D28" s="13">
        <v>1.9069</v>
      </c>
      <c r="E28" s="13">
        <v>1.8562000000000001</v>
      </c>
      <c r="F28" s="14">
        <v>1.7665</v>
      </c>
    </row>
    <row r="29" spans="2:15" ht="15.75" thickBot="1" x14ac:dyDescent="0.3">
      <c r="B29" s="25" t="s">
        <v>9</v>
      </c>
      <c r="C29" s="21">
        <v>0.21329999999999999</v>
      </c>
      <c r="D29" s="13">
        <v>0.26829999999999998</v>
      </c>
      <c r="E29" s="13">
        <v>0.34</v>
      </c>
      <c r="F29" s="14">
        <v>0.3367</v>
      </c>
    </row>
    <row r="30" spans="2:15" ht="15.75" thickBot="1" x14ac:dyDescent="0.3">
      <c r="B30" s="25" t="s">
        <v>10</v>
      </c>
      <c r="C30" s="21">
        <v>2.0455999999999999</v>
      </c>
      <c r="D30" s="13">
        <v>1.9524999999999999</v>
      </c>
      <c r="E30" s="13">
        <v>1.8764000000000001</v>
      </c>
      <c r="F30" s="14">
        <v>1.8126</v>
      </c>
      <c r="K30" s="90"/>
      <c r="L30" s="90"/>
      <c r="M30" s="90"/>
      <c r="N30" s="90"/>
      <c r="O30" s="90"/>
    </row>
    <row r="31" spans="2:15" ht="16.5" thickTop="1" thickBot="1" x14ac:dyDescent="0.3">
      <c r="B31" s="1" t="s">
        <v>11</v>
      </c>
      <c r="C31" s="1">
        <v>0.21729999999999999</v>
      </c>
      <c r="D31" s="16">
        <v>0.27189999999999998</v>
      </c>
      <c r="E31" s="16">
        <v>0.31269999999999998</v>
      </c>
      <c r="F31" s="58">
        <v>0.32440000000000002</v>
      </c>
    </row>
    <row r="32" spans="2:15" ht="16.5" thickTop="1" thickBot="1" x14ac:dyDescent="0.3">
      <c r="B32" s="25"/>
      <c r="C32" s="21"/>
      <c r="D32" s="13"/>
      <c r="E32" s="13"/>
      <c r="F32" s="14"/>
    </row>
    <row r="33" spans="2:6" ht="15.75" thickBot="1" x14ac:dyDescent="0.3">
      <c r="B33" s="26" t="s">
        <v>61</v>
      </c>
      <c r="C33" s="23">
        <f>ABS(C29-C31)</f>
        <v>4.0000000000000036E-3</v>
      </c>
      <c r="D33" s="18">
        <f>ABS(D29-D31)</f>
        <v>3.5999999999999921E-3</v>
      </c>
      <c r="E33" s="18">
        <f>ABS(E29-E31)</f>
        <v>2.7300000000000046E-2</v>
      </c>
      <c r="F33" s="19">
        <f>ABS(F29-F31)</f>
        <v>1.2299999999999978E-2</v>
      </c>
    </row>
  </sheetData>
  <mergeCells count="8">
    <mergeCell ref="B21:C21"/>
    <mergeCell ref="K23:O23"/>
    <mergeCell ref="K30:O30"/>
    <mergeCell ref="B6:C6"/>
    <mergeCell ref="B5:C5"/>
    <mergeCell ref="I5:J5"/>
    <mergeCell ref="I6:J6"/>
    <mergeCell ref="B20:C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workbookViewId="0">
      <selection activeCell="I6" sqref="I6"/>
    </sheetView>
  </sheetViews>
  <sheetFormatPr defaultRowHeight="15" x14ac:dyDescent="0.25"/>
  <cols>
    <col min="2" max="2" width="21" bestFit="1" customWidth="1"/>
    <col min="9" max="9" width="18.5703125" bestFit="1" customWidth="1"/>
    <col min="10" max="10" width="12.42578125" bestFit="1" customWidth="1"/>
    <col min="16" max="16" width="20" bestFit="1" customWidth="1"/>
  </cols>
  <sheetData>
    <row r="2" spans="2:14" x14ac:dyDescent="0.25">
      <c r="B2" t="s">
        <v>0</v>
      </c>
    </row>
    <row r="3" spans="2:14" x14ac:dyDescent="0.25">
      <c r="B3" t="s">
        <v>1</v>
      </c>
    </row>
    <row r="5" spans="2:14" x14ac:dyDescent="0.25">
      <c r="B5" s="2" t="s">
        <v>17</v>
      </c>
    </row>
    <row r="6" spans="2:14" ht="15.75" thickBot="1" x14ac:dyDescent="0.3">
      <c r="B6" t="s">
        <v>31</v>
      </c>
      <c r="I6" t="s">
        <v>32</v>
      </c>
    </row>
    <row r="7" spans="2:14" ht="15.75" thickBot="1" x14ac:dyDescent="0.3">
      <c r="B7" s="34" t="s">
        <v>18</v>
      </c>
      <c r="C7" s="31" t="s">
        <v>20</v>
      </c>
      <c r="D7" s="32" t="s">
        <v>21</v>
      </c>
      <c r="E7" s="32" t="s">
        <v>22</v>
      </c>
      <c r="F7" s="33" t="s">
        <v>19</v>
      </c>
      <c r="G7" s="81"/>
      <c r="I7" s="34" t="s">
        <v>23</v>
      </c>
      <c r="J7" s="33" t="s">
        <v>24</v>
      </c>
      <c r="K7" s="31" t="s">
        <v>20</v>
      </c>
      <c r="L7" s="32" t="s">
        <v>21</v>
      </c>
      <c r="M7" s="32" t="s">
        <v>22</v>
      </c>
      <c r="N7" s="33" t="s">
        <v>19</v>
      </c>
    </row>
    <row r="8" spans="2:14" x14ac:dyDescent="0.25">
      <c r="B8" s="10" t="s">
        <v>6</v>
      </c>
      <c r="C8" s="5">
        <v>5.6800000000000003E-2</v>
      </c>
      <c r="D8" s="5">
        <v>5.5800000000000002E-2</v>
      </c>
      <c r="E8" s="5">
        <v>0.18410000000000001</v>
      </c>
      <c r="F8" s="6">
        <v>0.91369999999999996</v>
      </c>
      <c r="G8" s="5"/>
      <c r="I8" s="35" t="s">
        <v>6</v>
      </c>
      <c r="J8" s="37">
        <v>1.4891000000000001</v>
      </c>
      <c r="K8" s="38">
        <v>14.604799999999999</v>
      </c>
      <c r="L8" s="38">
        <v>14.275600000000001</v>
      </c>
      <c r="M8" s="38">
        <v>0.2407</v>
      </c>
      <c r="N8" s="39">
        <v>0.22989999999999999</v>
      </c>
    </row>
    <row r="9" spans="2:14" x14ac:dyDescent="0.25">
      <c r="B9" s="4" t="s">
        <v>7</v>
      </c>
      <c r="C9" s="5">
        <v>0.98450000000000004</v>
      </c>
      <c r="D9" s="5">
        <v>0.9839</v>
      </c>
      <c r="E9" s="5">
        <v>0.9506</v>
      </c>
      <c r="F9" s="6">
        <v>0.70630000000000004</v>
      </c>
      <c r="G9" s="5"/>
      <c r="I9" s="36" t="s">
        <v>7</v>
      </c>
      <c r="J9" s="40">
        <v>0.51070000000000004</v>
      </c>
      <c r="K9" s="5">
        <v>9.3899999999999997E-2</v>
      </c>
      <c r="L9" s="5">
        <v>0.10390000000000001</v>
      </c>
      <c r="M9" s="5">
        <v>0.94169999999999998</v>
      </c>
      <c r="N9" s="41">
        <v>0.93430000000000002</v>
      </c>
    </row>
    <row r="10" spans="2:14" x14ac:dyDescent="0.25">
      <c r="B10" s="4" t="s">
        <v>8</v>
      </c>
      <c r="C10" s="5">
        <v>9.6699999999999994E-2</v>
      </c>
      <c r="D10" s="5">
        <v>7.8399999999999997E-2</v>
      </c>
      <c r="E10" s="5">
        <v>0.1212</v>
      </c>
      <c r="F10" s="6">
        <v>0.5323</v>
      </c>
      <c r="G10" s="5"/>
      <c r="I10" s="36" t="s">
        <v>8</v>
      </c>
      <c r="J10" s="40">
        <v>1.0598000000000001</v>
      </c>
      <c r="K10" s="5">
        <v>14.8018</v>
      </c>
      <c r="L10" s="5">
        <v>14.4526</v>
      </c>
      <c r="M10" s="5">
        <v>0.35470000000000002</v>
      </c>
      <c r="N10" s="41">
        <v>0.21510000000000001</v>
      </c>
    </row>
    <row r="11" spans="2:14" x14ac:dyDescent="0.25">
      <c r="B11" s="4" t="s">
        <v>9</v>
      </c>
      <c r="C11" s="5">
        <v>0.9778</v>
      </c>
      <c r="D11" s="5">
        <v>0.98180000000000001</v>
      </c>
      <c r="E11" s="5">
        <v>0.96679999999999999</v>
      </c>
      <c r="F11" s="6">
        <v>0.85599999999999998</v>
      </c>
      <c r="G11" s="5"/>
      <c r="I11" s="36" t="s">
        <v>9</v>
      </c>
      <c r="J11" s="40">
        <v>0.71330000000000005</v>
      </c>
      <c r="K11" s="5">
        <v>8.1699999999999995E-2</v>
      </c>
      <c r="L11" s="5">
        <v>0.1033</v>
      </c>
      <c r="M11" s="5">
        <v>0.91500000000000004</v>
      </c>
      <c r="N11" s="41">
        <v>0.93669999999999998</v>
      </c>
    </row>
    <row r="12" spans="2:14" ht="15.75" thickBot="1" x14ac:dyDescent="0.3">
      <c r="B12" s="4" t="s">
        <v>10</v>
      </c>
      <c r="C12" s="5">
        <v>0.11269999999999999</v>
      </c>
      <c r="D12" s="5">
        <v>7.7619999999999995E-2</v>
      </c>
      <c r="E12" s="5">
        <v>0.12744</v>
      </c>
      <c r="F12" s="6">
        <v>0.53439999999999999</v>
      </c>
      <c r="G12" s="5"/>
      <c r="I12" s="36" t="s">
        <v>10</v>
      </c>
      <c r="J12" s="43">
        <v>1.0749</v>
      </c>
      <c r="K12" s="44">
        <v>14.5481</v>
      </c>
      <c r="L12" s="44">
        <v>14.4611</v>
      </c>
      <c r="M12" s="44">
        <v>0.45029999999999998</v>
      </c>
      <c r="N12" s="45">
        <v>0.24079999999999999</v>
      </c>
    </row>
    <row r="13" spans="2:14" ht="16.5" thickTop="1" thickBot="1" x14ac:dyDescent="0.3">
      <c r="B13" s="7" t="s">
        <v>11</v>
      </c>
      <c r="C13" s="8">
        <v>0.97629999999999995</v>
      </c>
      <c r="D13" s="42">
        <v>0.98029999999999995</v>
      </c>
      <c r="E13" s="8">
        <v>0.96350000000000002</v>
      </c>
      <c r="F13" s="9">
        <v>0.85229999999999995</v>
      </c>
      <c r="G13" s="66"/>
      <c r="I13" s="1" t="s">
        <v>11</v>
      </c>
      <c r="J13" s="1">
        <v>0.69430000000000003</v>
      </c>
      <c r="K13" s="28">
        <v>9.74E-2</v>
      </c>
      <c r="L13" s="1">
        <v>0.1028</v>
      </c>
      <c r="M13" s="1">
        <v>0.90810000000000002</v>
      </c>
      <c r="N13" s="1">
        <v>0.93</v>
      </c>
    </row>
    <row r="15" spans="2:14" ht="15.75" thickBot="1" x14ac:dyDescent="0.3">
      <c r="B15" s="2" t="s">
        <v>43</v>
      </c>
      <c r="I15" s="2" t="s">
        <v>26</v>
      </c>
    </row>
    <row r="16" spans="2:14" ht="15.75" thickBot="1" x14ac:dyDescent="0.3">
      <c r="B16" s="34" t="s">
        <v>18</v>
      </c>
      <c r="C16" s="69" t="s">
        <v>46</v>
      </c>
      <c r="D16" s="69" t="s">
        <v>45</v>
      </c>
      <c r="E16" s="68" t="s">
        <v>44</v>
      </c>
      <c r="F16" s="33" t="s">
        <v>47</v>
      </c>
      <c r="G16" s="33" t="s">
        <v>54</v>
      </c>
      <c r="I16" s="34" t="s">
        <v>23</v>
      </c>
      <c r="J16" s="31" t="s">
        <v>27</v>
      </c>
      <c r="K16" s="32" t="s">
        <v>28</v>
      </c>
      <c r="L16" s="32" t="s">
        <v>29</v>
      </c>
    </row>
    <row r="17" spans="2:12" x14ac:dyDescent="0.25">
      <c r="B17" s="10" t="s">
        <v>6</v>
      </c>
      <c r="C17" s="5">
        <v>1.0636000000000001</v>
      </c>
      <c r="D17">
        <v>0.53949999999999998</v>
      </c>
      <c r="E17">
        <v>0.3987</v>
      </c>
      <c r="F17">
        <v>0.36109999999999998</v>
      </c>
      <c r="G17" s="39">
        <v>0.3579</v>
      </c>
      <c r="I17" s="10" t="s">
        <v>6</v>
      </c>
      <c r="J17">
        <v>0.2407</v>
      </c>
      <c r="K17">
        <v>0.36280000000000001</v>
      </c>
      <c r="L17" s="39">
        <v>0.47820000000000001</v>
      </c>
    </row>
    <row r="18" spans="2:12" x14ac:dyDescent="0.25">
      <c r="B18" s="4" t="s">
        <v>7</v>
      </c>
      <c r="C18" s="5">
        <v>0.65310000000000001</v>
      </c>
      <c r="D18">
        <v>0.83520000000000005</v>
      </c>
      <c r="E18">
        <v>0.88460000000000005</v>
      </c>
      <c r="F18">
        <v>0.89390000000000003</v>
      </c>
      <c r="G18" s="41">
        <v>0.89590000000000003</v>
      </c>
      <c r="I18" s="4" t="s">
        <v>7</v>
      </c>
      <c r="J18">
        <v>0.94169999999999998</v>
      </c>
      <c r="K18">
        <v>0.89610000000000001</v>
      </c>
      <c r="L18" s="41">
        <v>0.85929999999999995</v>
      </c>
    </row>
    <row r="19" spans="2:12" x14ac:dyDescent="0.25">
      <c r="B19" s="4" t="s">
        <v>8</v>
      </c>
      <c r="C19" s="5">
        <v>0.69810000000000005</v>
      </c>
      <c r="D19">
        <v>0.37040000000000001</v>
      </c>
      <c r="E19">
        <v>0.32319999999999999</v>
      </c>
      <c r="F19">
        <v>0.31180000000000002</v>
      </c>
      <c r="G19" s="41">
        <v>0.31569999999999998</v>
      </c>
      <c r="I19" s="4" t="s">
        <v>8</v>
      </c>
      <c r="J19">
        <v>0.35470000000000002</v>
      </c>
      <c r="K19">
        <v>0.26190000000000002</v>
      </c>
      <c r="L19" s="41">
        <v>0.3206</v>
      </c>
    </row>
    <row r="20" spans="2:12" x14ac:dyDescent="0.25">
      <c r="B20" s="4" t="s">
        <v>9</v>
      </c>
      <c r="C20" s="67">
        <v>0.8</v>
      </c>
      <c r="D20">
        <v>0.87670000000000003</v>
      </c>
      <c r="E20">
        <v>0.91830000000000001</v>
      </c>
      <c r="F20">
        <v>0.91</v>
      </c>
      <c r="G20" s="41">
        <v>0.9083</v>
      </c>
      <c r="I20" s="4" t="s">
        <v>9</v>
      </c>
      <c r="J20">
        <v>0.91500000000000004</v>
      </c>
      <c r="K20">
        <v>0.91169999999999995</v>
      </c>
      <c r="L20" s="41">
        <v>0.89329999999999998</v>
      </c>
    </row>
    <row r="21" spans="2:12" ht="15.75" thickBot="1" x14ac:dyDescent="0.3">
      <c r="B21" s="4" t="s">
        <v>10</v>
      </c>
      <c r="C21" s="67">
        <v>0.7</v>
      </c>
      <c r="D21">
        <v>0.37490000000000001</v>
      </c>
      <c r="E21">
        <v>0.33500000000000002</v>
      </c>
      <c r="F21">
        <v>0.32450000000000001</v>
      </c>
      <c r="G21" s="45">
        <v>0.33350000000000002</v>
      </c>
      <c r="I21" s="4" t="s">
        <v>10</v>
      </c>
      <c r="J21">
        <v>0.45029999999999998</v>
      </c>
      <c r="K21">
        <v>0.28899999999999998</v>
      </c>
      <c r="L21" s="45">
        <v>0.33729999999999999</v>
      </c>
    </row>
    <row r="22" spans="2:12" ht="16.5" thickTop="1" thickBot="1" x14ac:dyDescent="0.3">
      <c r="B22" s="1" t="s">
        <v>11</v>
      </c>
      <c r="C22" s="1">
        <v>0.79359999999999997</v>
      </c>
      <c r="D22" s="1">
        <v>0.88939999999999997</v>
      </c>
      <c r="E22" s="1">
        <v>0.89959999999999996</v>
      </c>
      <c r="F22" s="80">
        <v>0.9012</v>
      </c>
      <c r="G22" s="80">
        <v>0.90180000000000005</v>
      </c>
      <c r="I22" s="1" t="s">
        <v>11</v>
      </c>
      <c r="J22" s="1">
        <v>0.90810000000000002</v>
      </c>
      <c r="K22" s="28">
        <v>0.91479999999999995</v>
      </c>
      <c r="L22" s="1">
        <v>0.90059999999999996</v>
      </c>
    </row>
    <row r="23" spans="2:12" ht="15.75" thickTop="1" x14ac:dyDescent="0.25"/>
    <row r="25" spans="2:12" ht="15.75" thickBot="1" x14ac:dyDescent="0.3">
      <c r="B25" s="55" t="s">
        <v>30</v>
      </c>
      <c r="C25" s="55"/>
      <c r="D25" s="55"/>
      <c r="E25" s="55"/>
      <c r="I25" s="54" t="s">
        <v>25</v>
      </c>
    </row>
    <row r="26" spans="2:12" ht="15.75" thickBot="1" x14ac:dyDescent="0.3">
      <c r="B26" s="53" t="s">
        <v>33</v>
      </c>
      <c r="C26" s="55"/>
      <c r="D26" s="55"/>
      <c r="E26" s="55"/>
      <c r="I26" s="46" t="s">
        <v>2</v>
      </c>
      <c r="J26" s="47">
        <v>128</v>
      </c>
    </row>
    <row r="27" spans="2:12" ht="15.75" thickBot="1" x14ac:dyDescent="0.3">
      <c r="B27" s="82"/>
      <c r="C27" s="34" t="s">
        <v>55</v>
      </c>
      <c r="D27" s="83" t="s">
        <v>56</v>
      </c>
      <c r="E27" s="83" t="s">
        <v>23</v>
      </c>
      <c r="F27" s="83" t="s">
        <v>56</v>
      </c>
      <c r="I27" s="48" t="s">
        <v>12</v>
      </c>
      <c r="J27" s="49">
        <v>10</v>
      </c>
    </row>
    <row r="28" spans="2:12" x14ac:dyDescent="0.25">
      <c r="B28" s="10" t="s">
        <v>6</v>
      </c>
      <c r="C28" s="39">
        <v>9.1900000000000003E-3</v>
      </c>
      <c r="D28" s="39">
        <v>5.7000000000000002E-2</v>
      </c>
      <c r="E28" s="39">
        <v>9.4299999999999995E-2</v>
      </c>
      <c r="F28" s="39">
        <v>0.40339999999999998</v>
      </c>
      <c r="I28" s="48" t="s">
        <v>3</v>
      </c>
      <c r="J28" s="49">
        <v>12</v>
      </c>
    </row>
    <row r="29" spans="2:12" x14ac:dyDescent="0.25">
      <c r="B29" s="4" t="s">
        <v>7</v>
      </c>
      <c r="C29" s="41">
        <v>0.97419999999999995</v>
      </c>
      <c r="D29" s="41">
        <v>0.98409999999999997</v>
      </c>
      <c r="E29" s="41">
        <v>0.97399999999999998</v>
      </c>
      <c r="F29" s="41">
        <v>0.88500000000000001</v>
      </c>
      <c r="I29" s="48" t="s">
        <v>4</v>
      </c>
      <c r="J29" s="49">
        <v>6</v>
      </c>
    </row>
    <row r="30" spans="2:12" ht="15.75" thickBot="1" x14ac:dyDescent="0.3">
      <c r="B30" s="4" t="s">
        <v>8</v>
      </c>
      <c r="C30" s="41">
        <v>8.1000000000000003E-2</v>
      </c>
      <c r="D30" s="41">
        <v>7.5600000000000001E-2</v>
      </c>
      <c r="E30" s="41">
        <v>8.5000000000000006E-2</v>
      </c>
      <c r="F30" s="41">
        <v>0.25019999999999998</v>
      </c>
      <c r="I30" s="50" t="s">
        <v>5</v>
      </c>
      <c r="J30" s="51">
        <v>128</v>
      </c>
    </row>
    <row r="31" spans="2:12" x14ac:dyDescent="0.25">
      <c r="B31" s="4" t="s">
        <v>9</v>
      </c>
      <c r="C31" s="41">
        <v>0.97699999999999998</v>
      </c>
      <c r="D31" s="41">
        <v>0.98</v>
      </c>
      <c r="E31" s="41">
        <v>0.94599999999999995</v>
      </c>
      <c r="F31" s="41">
        <v>0.92949999999999999</v>
      </c>
    </row>
    <row r="32" spans="2:12" ht="15.75" thickBot="1" x14ac:dyDescent="0.3">
      <c r="B32" s="4" t="s">
        <v>10</v>
      </c>
      <c r="C32" s="41">
        <v>7.7200000000000005E-2</v>
      </c>
      <c r="D32" s="41">
        <v>8.226E-2</v>
      </c>
      <c r="E32" s="41">
        <v>8.3900000000000002E-2</v>
      </c>
      <c r="F32" s="41">
        <v>0.25130000000000002</v>
      </c>
    </row>
    <row r="33" spans="2:6" ht="16.5" thickTop="1" thickBot="1" x14ac:dyDescent="0.3">
      <c r="B33" s="1" t="s">
        <v>11</v>
      </c>
      <c r="C33" s="80">
        <v>0.97770000000000001</v>
      </c>
      <c r="D33" s="52">
        <v>0.97960000000000003</v>
      </c>
      <c r="E33" s="80">
        <v>0.94550000000000001</v>
      </c>
      <c r="F33" s="52">
        <v>0.92259999999999998</v>
      </c>
    </row>
    <row r="34" spans="2:6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opLeftCell="A4" workbookViewId="0">
      <selection activeCell="B15" sqref="B15"/>
    </sheetView>
  </sheetViews>
  <sheetFormatPr defaultRowHeight="15" x14ac:dyDescent="0.25"/>
  <cols>
    <col min="2" max="2" width="25.85546875" bestFit="1" customWidth="1"/>
    <col min="3" max="4" width="10.85546875" customWidth="1"/>
    <col min="5" max="5" width="11.7109375" customWidth="1"/>
    <col min="6" max="6" width="11.42578125" customWidth="1"/>
    <col min="9" max="9" width="25.85546875" bestFit="1" customWidth="1"/>
  </cols>
  <sheetData>
    <row r="2" spans="2:13" x14ac:dyDescent="0.25">
      <c r="B2" t="s">
        <v>0</v>
      </c>
    </row>
    <row r="3" spans="2:13" x14ac:dyDescent="0.25">
      <c r="B3" t="s">
        <v>34</v>
      </c>
    </row>
    <row r="5" spans="2:13" x14ac:dyDescent="0.25">
      <c r="B5" s="2" t="s">
        <v>17</v>
      </c>
      <c r="I5" s="2" t="s">
        <v>17</v>
      </c>
    </row>
    <row r="6" spans="2:13" ht="15.75" thickBot="1" x14ac:dyDescent="0.3">
      <c r="B6" t="s">
        <v>32</v>
      </c>
      <c r="I6" t="s">
        <v>32</v>
      </c>
    </row>
    <row r="7" spans="2:13" ht="15.75" thickBot="1" x14ac:dyDescent="0.3">
      <c r="B7" s="34" t="s">
        <v>18</v>
      </c>
      <c r="C7" s="69" t="s">
        <v>20</v>
      </c>
      <c r="D7" s="68" t="s">
        <v>21</v>
      </c>
      <c r="E7" s="68" t="s">
        <v>22</v>
      </c>
      <c r="F7" s="71" t="s">
        <v>19</v>
      </c>
      <c r="I7" s="34" t="s">
        <v>23</v>
      </c>
      <c r="J7" s="69" t="s">
        <v>37</v>
      </c>
      <c r="K7" s="69" t="s">
        <v>20</v>
      </c>
      <c r="L7" s="68" t="s">
        <v>21</v>
      </c>
      <c r="M7" s="70" t="s">
        <v>38</v>
      </c>
    </row>
    <row r="8" spans="2:13" x14ac:dyDescent="0.25">
      <c r="B8" s="10" t="s">
        <v>6</v>
      </c>
      <c r="C8">
        <v>2.2909999999999999</v>
      </c>
      <c r="D8">
        <v>2.0247999999999999</v>
      </c>
      <c r="E8">
        <v>1.9742999999999999</v>
      </c>
      <c r="F8" s="72">
        <v>1.9701</v>
      </c>
      <c r="I8" s="10" t="s">
        <v>6</v>
      </c>
      <c r="J8">
        <v>1.9215</v>
      </c>
      <c r="K8">
        <v>1.8645</v>
      </c>
      <c r="L8">
        <v>14.4526</v>
      </c>
      <c r="M8" s="39">
        <v>2.3102999999999998</v>
      </c>
    </row>
    <row r="9" spans="2:13" x14ac:dyDescent="0.25">
      <c r="B9" s="4" t="s">
        <v>7</v>
      </c>
      <c r="C9">
        <v>0.1215</v>
      </c>
      <c r="D9">
        <v>0.2324</v>
      </c>
      <c r="E9">
        <v>0.25019999999999998</v>
      </c>
      <c r="F9" s="72">
        <v>0.24199999999999999</v>
      </c>
      <c r="I9" s="4" t="s">
        <v>7</v>
      </c>
      <c r="J9">
        <v>0.2752</v>
      </c>
      <c r="K9">
        <v>0.29630000000000001</v>
      </c>
      <c r="L9">
        <v>0.1033</v>
      </c>
      <c r="M9" s="41">
        <v>9.74E-2</v>
      </c>
    </row>
    <row r="10" spans="2:13" x14ac:dyDescent="0.25">
      <c r="B10" s="4" t="s">
        <v>8</v>
      </c>
      <c r="C10">
        <v>2.2747999999999999</v>
      </c>
      <c r="D10">
        <v>1.9291</v>
      </c>
      <c r="E10">
        <v>1.9734</v>
      </c>
      <c r="F10" s="72">
        <v>1.9452</v>
      </c>
      <c r="I10" s="4" t="s">
        <v>8</v>
      </c>
      <c r="J10">
        <v>1.8472999999999999</v>
      </c>
      <c r="K10">
        <v>1.8562000000000001</v>
      </c>
      <c r="L10">
        <v>14.4794</v>
      </c>
      <c r="M10" s="41">
        <v>2.3027000000000002</v>
      </c>
    </row>
    <row r="11" spans="2:13" x14ac:dyDescent="0.25">
      <c r="B11" s="4" t="s">
        <v>9</v>
      </c>
      <c r="C11">
        <v>0.2</v>
      </c>
      <c r="D11">
        <v>0.32329999999999998</v>
      </c>
      <c r="E11">
        <v>0.245</v>
      </c>
      <c r="F11" s="72">
        <v>0.29170000000000001</v>
      </c>
      <c r="I11" s="4" t="s">
        <v>9</v>
      </c>
      <c r="J11">
        <v>0.32329999999999998</v>
      </c>
      <c r="K11">
        <v>0.34</v>
      </c>
      <c r="L11">
        <v>0.1017</v>
      </c>
      <c r="M11" s="41">
        <v>0.1167</v>
      </c>
    </row>
    <row r="12" spans="2:13" ht="15.75" thickBot="1" x14ac:dyDescent="0.3">
      <c r="B12" s="4" t="s">
        <v>10</v>
      </c>
      <c r="C12">
        <v>2.2757000000000001</v>
      </c>
      <c r="D12">
        <v>1.9481999999999999</v>
      </c>
      <c r="E12">
        <v>1.9766999999999999</v>
      </c>
      <c r="F12" s="72">
        <v>1.5569999999999999</v>
      </c>
      <c r="I12" s="4" t="s">
        <v>10</v>
      </c>
      <c r="J12">
        <v>1.8706</v>
      </c>
      <c r="K12">
        <v>1.8764000000000001</v>
      </c>
      <c r="L12">
        <v>145062</v>
      </c>
      <c r="M12" s="41">
        <v>2.306</v>
      </c>
    </row>
    <row r="13" spans="2:13" ht="16.5" thickTop="1" thickBot="1" x14ac:dyDescent="0.3">
      <c r="B13" s="7" t="s">
        <v>11</v>
      </c>
      <c r="C13" s="8">
        <v>0.2072</v>
      </c>
      <c r="D13" s="42">
        <v>0.28760000000000002</v>
      </c>
      <c r="E13" s="8">
        <v>0.25340000000000001</v>
      </c>
      <c r="F13" s="73">
        <v>0.27900000000000003</v>
      </c>
      <c r="I13" s="1" t="s">
        <v>11</v>
      </c>
      <c r="J13" s="1">
        <v>0.30559999999999998</v>
      </c>
      <c r="K13" s="28">
        <v>0.31269999999999998</v>
      </c>
      <c r="L13" s="1">
        <v>0.1</v>
      </c>
      <c r="M13" s="52">
        <v>0.1</v>
      </c>
    </row>
    <row r="15" spans="2:13" ht="15.75" thickBot="1" x14ac:dyDescent="0.3">
      <c r="B15" s="2" t="s">
        <v>43</v>
      </c>
      <c r="I15" s="2" t="s">
        <v>42</v>
      </c>
    </row>
    <row r="16" spans="2:13" ht="15.75" thickBot="1" x14ac:dyDescent="0.3">
      <c r="B16" s="34" t="s">
        <v>18</v>
      </c>
      <c r="C16" s="69" t="s">
        <v>46</v>
      </c>
      <c r="D16" s="69" t="s">
        <v>45</v>
      </c>
      <c r="E16" s="68" t="s">
        <v>44</v>
      </c>
      <c r="F16" s="33" t="s">
        <v>47</v>
      </c>
      <c r="I16" s="34" t="s">
        <v>23</v>
      </c>
      <c r="J16" s="31" t="s">
        <v>41</v>
      </c>
      <c r="K16" s="69" t="s">
        <v>48</v>
      </c>
      <c r="L16" s="68" t="s">
        <v>49</v>
      </c>
      <c r="M16" s="70" t="s">
        <v>50</v>
      </c>
    </row>
    <row r="17" spans="2:13" x14ac:dyDescent="0.25">
      <c r="B17" s="10" t="s">
        <v>6</v>
      </c>
      <c r="C17">
        <v>2.0247999999999999</v>
      </c>
      <c r="D17">
        <v>19314</v>
      </c>
      <c r="E17">
        <v>1.8914</v>
      </c>
      <c r="F17" s="39">
        <v>1.8873</v>
      </c>
      <c r="I17" s="10" t="s">
        <v>6</v>
      </c>
      <c r="J17">
        <v>1.8645</v>
      </c>
      <c r="K17">
        <v>1.8733</v>
      </c>
      <c r="L17">
        <v>1.8449</v>
      </c>
      <c r="M17" s="39">
        <v>1.8613</v>
      </c>
    </row>
    <row r="18" spans="2:13" x14ac:dyDescent="0.25">
      <c r="B18" s="4" t="s">
        <v>7</v>
      </c>
      <c r="C18">
        <v>0.2324</v>
      </c>
      <c r="D18">
        <v>0.2833</v>
      </c>
      <c r="E18">
        <v>0.29370000000000002</v>
      </c>
      <c r="F18" s="41">
        <v>0.2959</v>
      </c>
      <c r="I18" s="4" t="s">
        <v>7</v>
      </c>
      <c r="J18">
        <v>0.29630000000000001</v>
      </c>
      <c r="K18">
        <v>0.29570000000000002</v>
      </c>
      <c r="L18">
        <v>0.31540000000000001</v>
      </c>
      <c r="M18" s="41">
        <v>0.31459999999999999</v>
      </c>
    </row>
    <row r="19" spans="2:13" x14ac:dyDescent="0.25">
      <c r="B19" s="4" t="s">
        <v>8</v>
      </c>
      <c r="C19">
        <v>1.9291</v>
      </c>
      <c r="D19">
        <v>1.8546</v>
      </c>
      <c r="E19">
        <v>1.8481000000000001</v>
      </c>
      <c r="F19" s="41">
        <v>1.8399000000000001</v>
      </c>
      <c r="I19" s="4" t="s">
        <v>8</v>
      </c>
      <c r="J19">
        <v>1.8562000000000001</v>
      </c>
      <c r="K19">
        <v>1.8794</v>
      </c>
      <c r="L19">
        <v>1.7629999999999999</v>
      </c>
      <c r="M19" s="41">
        <v>1.7803</v>
      </c>
    </row>
    <row r="20" spans="2:13" x14ac:dyDescent="0.25">
      <c r="B20" s="4" t="s">
        <v>9</v>
      </c>
      <c r="C20">
        <v>0.32329999999999998</v>
      </c>
      <c r="D20">
        <v>0.36</v>
      </c>
      <c r="E20">
        <v>0.35670000000000002</v>
      </c>
      <c r="F20" s="41">
        <v>0.3483</v>
      </c>
      <c r="I20" s="4" t="s">
        <v>9</v>
      </c>
      <c r="J20">
        <v>0.34</v>
      </c>
      <c r="K20">
        <v>0.33</v>
      </c>
      <c r="L20">
        <v>0.36109999999999998</v>
      </c>
      <c r="M20" s="41">
        <v>0.36170000000000002</v>
      </c>
    </row>
    <row r="21" spans="2:13" ht="15.75" thickBot="1" x14ac:dyDescent="0.3">
      <c r="B21" s="4" t="s">
        <v>10</v>
      </c>
      <c r="C21">
        <v>1.9481999999999999</v>
      </c>
      <c r="D21">
        <v>1.8824000000000001</v>
      </c>
      <c r="E21">
        <v>1.8711</v>
      </c>
      <c r="F21" s="41">
        <v>1.8611</v>
      </c>
      <c r="I21" s="4" t="s">
        <v>10</v>
      </c>
      <c r="J21">
        <v>1.8764000000000001</v>
      </c>
      <c r="K21">
        <v>1.887</v>
      </c>
      <c r="L21">
        <v>1.8130999999999999</v>
      </c>
      <c r="M21" s="41">
        <v>1.8131999999999999</v>
      </c>
    </row>
    <row r="22" spans="2:13" ht="16.5" thickTop="1" thickBot="1" x14ac:dyDescent="0.3">
      <c r="B22" s="1" t="s">
        <v>11</v>
      </c>
      <c r="C22" s="1">
        <v>0.28760000000000002</v>
      </c>
      <c r="D22" s="1">
        <v>0.32340000000000002</v>
      </c>
      <c r="E22" s="28">
        <v>0.33939999999999998</v>
      </c>
      <c r="F22" s="52">
        <v>0.31459999999999999</v>
      </c>
      <c r="I22" s="1" t="s">
        <v>11</v>
      </c>
      <c r="J22" s="1">
        <v>0.31269999999999998</v>
      </c>
      <c r="K22" s="1">
        <v>0.31</v>
      </c>
      <c r="L22" s="28">
        <v>0.33910000000000001</v>
      </c>
      <c r="M22" s="52">
        <v>0.33550000000000002</v>
      </c>
    </row>
    <row r="23" spans="2:13" ht="15.75" thickTop="1" x14ac:dyDescent="0.25"/>
    <row r="25" spans="2:13" ht="15.75" thickBot="1" x14ac:dyDescent="0.3">
      <c r="B25" s="57" t="s">
        <v>51</v>
      </c>
      <c r="C25" s="57"/>
      <c r="D25" s="57"/>
      <c r="I25" s="54" t="s">
        <v>25</v>
      </c>
    </row>
    <row r="26" spans="2:13" ht="15.75" thickBot="1" x14ac:dyDescent="0.3">
      <c r="B26" s="84"/>
      <c r="C26" s="85" t="s">
        <v>18</v>
      </c>
      <c r="D26" s="86" t="s">
        <v>52</v>
      </c>
      <c r="E26" s="86" t="s">
        <v>23</v>
      </c>
      <c r="F26" s="87" t="s">
        <v>53</v>
      </c>
      <c r="I26" s="46" t="s">
        <v>2</v>
      </c>
      <c r="J26" s="47">
        <v>128</v>
      </c>
    </row>
    <row r="27" spans="2:13" ht="15.75" thickBot="1" x14ac:dyDescent="0.3">
      <c r="B27" s="79" t="s">
        <v>6</v>
      </c>
      <c r="C27" s="5">
        <v>1.6046</v>
      </c>
      <c r="D27" s="5">
        <v>1.6438999999999999</v>
      </c>
      <c r="E27" s="72">
        <v>1.6918</v>
      </c>
      <c r="F27" s="72">
        <v>1.5802</v>
      </c>
      <c r="I27" s="48" t="s">
        <v>12</v>
      </c>
      <c r="J27" s="49">
        <v>10</v>
      </c>
    </row>
    <row r="28" spans="2:13" x14ac:dyDescent="0.25">
      <c r="B28" s="74" t="s">
        <v>7</v>
      </c>
      <c r="C28" s="5">
        <v>0.43340000000000001</v>
      </c>
      <c r="D28" s="5">
        <v>0.41830000000000001</v>
      </c>
      <c r="E28" s="72">
        <v>0.39879999999999999</v>
      </c>
      <c r="F28" s="72">
        <v>0.4345</v>
      </c>
      <c r="I28" s="48" t="s">
        <v>3</v>
      </c>
      <c r="J28" s="49">
        <v>30</v>
      </c>
    </row>
    <row r="29" spans="2:13" x14ac:dyDescent="0.25">
      <c r="B29" s="75" t="s">
        <v>8</v>
      </c>
      <c r="C29" s="5">
        <v>1.6996</v>
      </c>
      <c r="D29" s="5">
        <v>1.6926000000000001</v>
      </c>
      <c r="E29" s="72">
        <v>1.6659999999999999</v>
      </c>
      <c r="F29" s="72">
        <v>1.5617000000000001</v>
      </c>
      <c r="I29" s="48" t="s">
        <v>4</v>
      </c>
      <c r="J29" s="49">
        <v>6</v>
      </c>
    </row>
    <row r="30" spans="2:13" ht="15.75" thickBot="1" x14ac:dyDescent="0.3">
      <c r="B30" s="75" t="s">
        <v>9</v>
      </c>
      <c r="C30" s="67">
        <v>0.4032</v>
      </c>
      <c r="D30" s="67">
        <v>0.41399999999999998</v>
      </c>
      <c r="E30" s="72">
        <v>0.40579999999999999</v>
      </c>
      <c r="F30" s="72">
        <v>0.4496</v>
      </c>
      <c r="I30" s="50" t="s">
        <v>5</v>
      </c>
      <c r="J30" s="51">
        <v>128</v>
      </c>
    </row>
    <row r="31" spans="2:13" ht="15.75" thickBot="1" x14ac:dyDescent="0.3">
      <c r="B31" s="75" t="s">
        <v>10</v>
      </c>
      <c r="C31" s="67">
        <v>1.6928000000000001</v>
      </c>
      <c r="D31" s="67">
        <v>1.6772</v>
      </c>
      <c r="E31" s="72">
        <v>1.6658999999999999</v>
      </c>
      <c r="F31" s="72">
        <v>1.5499000000000001</v>
      </c>
    </row>
    <row r="32" spans="2:13" ht="16.5" thickTop="1" thickBot="1" x14ac:dyDescent="0.3">
      <c r="B32" s="76" t="s">
        <v>11</v>
      </c>
      <c r="C32" s="77">
        <v>0.4118</v>
      </c>
      <c r="D32" s="101">
        <v>0.41489999999999999</v>
      </c>
      <c r="E32" s="78">
        <v>0.41049999999999998</v>
      </c>
      <c r="F32" s="102">
        <v>0.45860000000000001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</vt:lpstr>
      <vt:lpstr>Cifar10</vt:lpstr>
      <vt:lpstr>Classifier Mnist</vt:lpstr>
      <vt:lpstr>Classifier Cifar10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2016-12-12T04:46:21Z</dcterms:created>
  <dcterms:modified xsi:type="dcterms:W3CDTF">2016-12-12T21:02:42Z</dcterms:modified>
</cp:coreProperties>
</file>