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maral/Box Sync/CodingProjects/maintaining_latex_cv/Data_files/"/>
    </mc:Choice>
  </mc:AlternateContent>
  <xr:revisionPtr revIDLastSave="0" documentId="13_ncr:1_{A0E8B821-DA1D-6C4A-B9E9-09E166AE265C}" xr6:coauthVersionLast="32" xr6:coauthVersionMax="32" xr10:uidLastSave="{00000000-0000-0000-0000-000000000000}"/>
  <bookViews>
    <workbookView xWindow="560" yWindow="460" windowWidth="28160" windowHeight="15160" tabRatio="500" activeTab="1" xr2:uid="{00000000-000D-0000-FFFF-FFFF00000000}"/>
  </bookViews>
  <sheets>
    <sheet name="Graduate Students" sheetId="2" r:id="rId1"/>
    <sheet name="Postdoctoral Fellows" sheetId="3" r:id="rId2"/>
    <sheet name="Junior Faculty" sheetId="4" r:id="rId3"/>
    <sheet name="Other Trainees" sheetId="5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4" l="1"/>
  <c r="A5" i="4"/>
  <c r="A25" i="2" l="1"/>
  <c r="A20" i="3"/>
  <c r="A13" i="5" l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13" i="3"/>
  <c r="A14" i="3" s="1"/>
  <c r="A15" i="3" s="1"/>
  <c r="A16" i="3" s="1"/>
  <c r="A17" i="3" s="1"/>
  <c r="A18" i="3" s="1"/>
  <c r="A19" i="3" s="1"/>
  <c r="A13" i="2"/>
  <c r="A14" i="2"/>
  <c r="A15" i="2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<sst xmlns="http://schemas.openxmlformats.org/spreadsheetml/2006/main" count="569" uniqueCount="253">
  <si>
    <t>-</t>
  </si>
  <si>
    <t>Year_begin</t>
  </si>
  <si>
    <t>Year_end</t>
  </si>
  <si>
    <t>present</t>
  </si>
  <si>
    <t>Institution</t>
  </si>
  <si>
    <t>University of Canterbury, New Zealand</t>
  </si>
  <si>
    <t>R. Dean Malmgren, Ph.D.</t>
  </si>
  <si>
    <t>Daniel B. Stouffer, Ph.D.</t>
  </si>
  <si>
    <t>Founder, Managing Partner</t>
  </si>
  <si>
    <t>Datascope Analytics LLC</t>
  </si>
  <si>
    <t>Michael J. Stringer, Ph.D.</t>
  </si>
  <si>
    <t>Director, Crude and Desalting</t>
  </si>
  <si>
    <t>Phillips 66</t>
  </si>
  <si>
    <t>Patrick D. McMullen, Ph.D.</t>
  </si>
  <si>
    <t>Erin N. Sawardecker-Amundsen, Ph.D.</t>
  </si>
  <si>
    <t>Director, Computational Toxicology</t>
  </si>
  <si>
    <t>ScitoVation</t>
  </si>
  <si>
    <t>Samuel M. D. Seaver, Ph.D.</t>
  </si>
  <si>
    <t>Assistant Computational Scientist</t>
  </si>
  <si>
    <t>Argonne National Laboratory</t>
  </si>
  <si>
    <t>M. Irmak Sirer, Ph.D.</t>
  </si>
  <si>
    <t>Partner</t>
  </si>
  <si>
    <t>Xuan Zhang, M.Sc.</t>
  </si>
  <si>
    <t>Deputy General Manager</t>
  </si>
  <si>
    <t>China Resources (Holdings) Co</t>
  </si>
  <si>
    <t>Adam R. Pah, Ph.D.</t>
  </si>
  <si>
    <t>Clinical Faculty, Kellogg School of Management</t>
  </si>
  <si>
    <t>Northwestern University</t>
  </si>
  <si>
    <t>Rufaro Mukogo, M.Sc.</t>
  </si>
  <si>
    <t>Senior Risk and Market Analyst</t>
  </si>
  <si>
    <t>Trafigura</t>
  </si>
  <si>
    <t>Software Development Engineer</t>
  </si>
  <si>
    <t>Groupon</t>
  </si>
  <si>
    <t>Max Wasserman, Ph.D.</t>
  </si>
  <si>
    <t>Data Scientist</t>
  </si>
  <si>
    <t>Federal Reserve Board</t>
  </si>
  <si>
    <t>Peter B. Winter, Ph.D.</t>
  </si>
  <si>
    <t>Xiaohan Zeng, Ph.D.</t>
  </si>
  <si>
    <t>Postdoctoral Fellow</t>
  </si>
  <si>
    <t>Nicolas Pelaez, Ph.D.</t>
  </si>
  <si>
    <t>Caltech</t>
  </si>
  <si>
    <t>Adam Hockenberry</t>
  </si>
  <si>
    <t>Hyojun (June) Ada Lee</t>
  </si>
  <si>
    <t>co-advised with M. Mrksich</t>
  </si>
  <si>
    <t>Sophia Liu</t>
  </si>
  <si>
    <t>Sebastian Bernasek</t>
  </si>
  <si>
    <t>Hanyu Shi</t>
  </si>
  <si>
    <t>Meagan Bechel</t>
  </si>
  <si>
    <t>Zhiheng Bai</t>
  </si>
  <si>
    <t>Marta Sales-Pardo, Ph.D.</t>
  </si>
  <si>
    <t>Associate Professor of Chemical Engineering</t>
  </si>
  <si>
    <t>Senior Research Professor</t>
  </si>
  <si>
    <t>ICREA, Catalonia, Spain</t>
  </si>
  <si>
    <t>Professor of Physics</t>
  </si>
  <si>
    <t>Saikat Ray Majumder, Ph.D.</t>
  </si>
  <si>
    <t>co-advised with D. Diermeier</t>
  </si>
  <si>
    <t>GE Global Research</t>
  </si>
  <si>
    <t>Scientist</t>
  </si>
  <si>
    <t>Jordi Duch, Ph.D.</t>
  </si>
  <si>
    <t>Assistant Professor of Applied Math and Computer Science</t>
  </si>
  <si>
    <t>Universitat Rovira i Virgili, Spain</t>
  </si>
  <si>
    <t>Aleks Aris, Ph.D.</t>
  </si>
  <si>
    <t>Mountain Wisdom</t>
  </si>
  <si>
    <t>Satyam Mukherjee, Ph.D.</t>
  </si>
  <si>
    <t>Assistant Professor</t>
  </si>
  <si>
    <t>Indian Institute of Management, Udaipur</t>
  </si>
  <si>
    <t>Daniel McClary, Ph.D.</t>
  </si>
  <si>
    <t>Product Manager</t>
  </si>
  <si>
    <t>Google</t>
  </si>
  <si>
    <t>Filippo Radicchi, Ph.D.</t>
  </si>
  <si>
    <t>Indiana University, Bloomington</t>
  </si>
  <si>
    <t>Jane Wang, Ph.D.</t>
  </si>
  <si>
    <t>Research Scientist</t>
  </si>
  <si>
    <t>Google DeepMind</t>
  </si>
  <si>
    <t>David C. Mertens, Ph.D.</t>
  </si>
  <si>
    <t>Eckerd College</t>
  </si>
  <si>
    <t>Assistant Professor of Physics</t>
  </si>
  <si>
    <t>Andrea Lancichinetti, Ph.D.</t>
  </si>
  <si>
    <t>Infobaleen LLC</t>
  </si>
  <si>
    <t>Beatriz Penalver, Ph.D.</t>
  </si>
  <si>
    <t>University of Chicago</t>
  </si>
  <si>
    <t>co-advised with B. Uzzi</t>
  </si>
  <si>
    <t>Michael Jewett, Ph.D.</t>
  </si>
  <si>
    <t>Assistant Professor -- R00 awardee</t>
  </si>
  <si>
    <t>Neda Bagheri, Ph.D.</t>
  </si>
  <si>
    <t xml:space="preserve">Assistant Professor </t>
  </si>
  <si>
    <t>Curtis Weiss, M.D., M.Sc.</t>
  </si>
  <si>
    <t>Assistant Professor -- K23 awardee</t>
  </si>
  <si>
    <t>Clinical Assistant Professor</t>
  </si>
  <si>
    <t>Trainee</t>
  </si>
  <si>
    <t>Yang Yang, Ph.D.</t>
  </si>
  <si>
    <t>Thomas Stoeger, Ph.D.</t>
  </si>
  <si>
    <t>Martin Gerlach, Ph.D.</t>
  </si>
  <si>
    <t>Diego Fregolent Mendes de Oliveira, Ph.D.</t>
  </si>
  <si>
    <t>Software Consultant and HCI Researcher</t>
  </si>
  <si>
    <t>Graduate Student</t>
  </si>
  <si>
    <t>Graduate Student at Boston University</t>
  </si>
  <si>
    <t>Research Professor of Physics</t>
  </si>
  <si>
    <t>Boston University</t>
  </si>
  <si>
    <t>Managing Director</t>
  </si>
  <si>
    <t>Goldman Sachs</t>
  </si>
  <si>
    <t>Graduate Student at Boston College</t>
  </si>
  <si>
    <t>University of Pittsburgh</t>
  </si>
  <si>
    <t>Assistant Professor of Civil and Environmental Engineering</t>
  </si>
  <si>
    <t>Graduate Student at Northwestern University</t>
  </si>
  <si>
    <t>Gaduate Student at Universidade de Aveiro</t>
  </si>
  <si>
    <t>System Architect</t>
  </si>
  <si>
    <t>EUMETSAT</t>
  </si>
  <si>
    <t>Licensing Associate</t>
  </si>
  <si>
    <t>University of Wisconsin at Milwaukee Foundation</t>
  </si>
  <si>
    <t>Assistant Professor of Biostatistics</t>
  </si>
  <si>
    <t>Universidade Estadual Paulista de Botucatu</t>
  </si>
  <si>
    <t>Graduate Student at Instituto Nacional de Pesquisas Espaciais</t>
  </si>
  <si>
    <t>Graduate Student at Universitat Rovira i Virgili</t>
  </si>
  <si>
    <t>CEO and co-founder</t>
  </si>
  <si>
    <t>Skyelement</t>
  </si>
  <si>
    <t>Nicholas Timkovich</t>
  </si>
  <si>
    <t>Cloud Computing Software Developer</t>
  </si>
  <si>
    <t>Software Engineer</t>
  </si>
  <si>
    <t>Samantha Crowe</t>
  </si>
  <si>
    <t>Undergraduate Student at Northwestern University</t>
  </si>
  <si>
    <t>Jessica Martins</t>
  </si>
  <si>
    <t>Aaron Stern</t>
  </si>
  <si>
    <t>University of California at Berkeley</t>
  </si>
  <si>
    <t>Andrew Jennings</t>
  </si>
  <si>
    <t>Catastrophe Modeling Analyst</t>
  </si>
  <si>
    <t>TigerRisk Partners</t>
  </si>
  <si>
    <t>Chuyue Yang</t>
  </si>
  <si>
    <t>Medical Student</t>
  </si>
  <si>
    <t>Fiona Odu</t>
  </si>
  <si>
    <t>Undergraduate Student at University of Missouri-Columbia</t>
  </si>
  <si>
    <t>Shayna Otis</t>
  </si>
  <si>
    <t>Undergraduate Student at Yale University</t>
  </si>
  <si>
    <t>Undergraduate Student at Washington University of St. Louis</t>
  </si>
  <si>
    <t>Arnold O. Beckman Postdoctoral Fellow</t>
  </si>
  <si>
    <t>University of North Carolina</t>
  </si>
  <si>
    <t>Undergraduate Student at Brown University</t>
  </si>
  <si>
    <t>University of Washington</t>
  </si>
  <si>
    <t>Leonardo Nascimento Ferreira</t>
  </si>
  <si>
    <t>Nesha Joshi</t>
  </si>
  <si>
    <t>Undergraduate Student at IIT Delhi</t>
  </si>
  <si>
    <t>Assistant Professor of Health Policy and Management</t>
  </si>
  <si>
    <t>Johns Hopkins University</t>
  </si>
  <si>
    <t>Meir Hasbani</t>
  </si>
  <si>
    <t>Undergraduate Student at Princeton University</t>
  </si>
  <si>
    <t>PSM Specialist and Hydrocracking Process Engineer</t>
  </si>
  <si>
    <t>Chevron</t>
  </si>
  <si>
    <t>On Bon (Albert) Chan</t>
  </si>
  <si>
    <t>Di Wu</t>
  </si>
  <si>
    <t>Murielle Dunand</t>
  </si>
  <si>
    <t>Student at Evanston Township High School</t>
  </si>
  <si>
    <t>Undergraduate Student</t>
  </si>
  <si>
    <t>MIT</t>
  </si>
  <si>
    <t>Sarah Otis</t>
  </si>
  <si>
    <t>Student at Ida Crown Jewish Academy</t>
  </si>
  <si>
    <t>University of Maryland at College Park</t>
  </si>
  <si>
    <t>Hannah Otis</t>
  </si>
  <si>
    <t>Visiting Scientist</t>
  </si>
  <si>
    <t>Weizmann Institute of Science</t>
  </si>
  <si>
    <t>Konner Scott</t>
  </si>
  <si>
    <t>Student at Niles West High School</t>
  </si>
  <si>
    <t>Zabin Patel</t>
  </si>
  <si>
    <t>Student at Chicago Public School</t>
  </si>
  <si>
    <t>Lewis Herman</t>
  </si>
  <si>
    <t>University of Illinois at Urbana-Champaign</t>
  </si>
  <si>
    <t>Andrew J. Scheff</t>
  </si>
  <si>
    <t>Dropbox</t>
  </si>
  <si>
    <t>Nicholas Salter</t>
  </si>
  <si>
    <t xml:space="preserve">Undergrad. Student at Universidade Federal de Campina Grande </t>
  </si>
  <si>
    <t>Status</t>
  </si>
  <si>
    <t>NSF Graduate Research Fellowship</t>
  </si>
  <si>
    <t>Biotechnology Trainining Program Trainee</t>
  </si>
  <si>
    <t>NSF IGERT Trainee</t>
  </si>
  <si>
    <t>NSF Graduate Research Fellow</t>
  </si>
  <si>
    <t>NU Presidential Fellow</t>
  </si>
  <si>
    <t>Runner-up, Distinguished Graduate Researcher Award</t>
  </si>
  <si>
    <t>NSF IGERT Trainee; Runner-up, Distinguished Graduate Researcher Award</t>
  </si>
  <si>
    <t>Honors</t>
  </si>
  <si>
    <t>Plamen Ch. Ivanov, Ph.D.</t>
  </si>
  <si>
    <t>Gopikrishnan Parameswaran, Ph.D.</t>
  </si>
  <si>
    <t>Vasiliki Plerou, Ph.D.</t>
  </si>
  <si>
    <t>Kaushik Matia, Ph.D.</t>
  </si>
  <si>
    <t>Carla A. Ng, Ph.D.</t>
  </si>
  <si>
    <t>Alexander M. Franks, Ph.D.</t>
  </si>
  <si>
    <t>Audrey Salazar, Ph.D.</t>
  </si>
  <si>
    <t>Anthony Mustoe, Ph.D.</t>
  </si>
  <si>
    <t>Andriana S. L. O. Campanharo, Ph.D.</t>
  </si>
  <si>
    <t>Haroldo V. Ribeiro, Ph.D.</t>
  </si>
  <si>
    <t>Arnau Gavalda, Ph.D.</t>
  </si>
  <si>
    <t>Heliodoro Tejedor, M.S.</t>
  </si>
  <si>
    <t>William Padula III, Ph.D.</t>
  </si>
  <si>
    <t>Julia Poncela-Casasnovas</t>
  </si>
  <si>
    <t>Current</t>
  </si>
  <si>
    <t>Associate Professor, School of Biological Sciences</t>
  </si>
  <si>
    <t xml:space="preserve">Howard Hughes Medical Institute International Student Research Fellow; Chicago Biomedical Consortium Scholar Award, </t>
  </si>
  <si>
    <t>Chicago Biomedical Consortium Scholar Award; Biotechnology Trainining Program Trainee</t>
  </si>
  <si>
    <t>Fulbright Scholar; Marie Curie Reintegration Award; James S. McDonnell Foundation Career Award</t>
  </si>
  <si>
    <t>Ramon y Cajal Fellowship</t>
  </si>
  <si>
    <t>Associate Professor of Chemical and Biological Engineering</t>
  </si>
  <si>
    <t>Luiz Gustavo de Andrade Alves</t>
  </si>
  <si>
    <t>Aditya Jain</t>
  </si>
  <si>
    <t>Matt Hyun-Young</t>
  </si>
  <si>
    <t>Web/Data Visualization Developer</t>
  </si>
  <si>
    <t>My.Suit</t>
  </si>
  <si>
    <t>Benjamin Reisman</t>
  </si>
  <si>
    <t>Vanderbilt University School of Medicine</t>
  </si>
  <si>
    <t>Kyle Walcott</t>
  </si>
  <si>
    <t>Medical Scientist Student</t>
  </si>
  <si>
    <t>Beatrice Farb</t>
  </si>
  <si>
    <t>Student at Walter Payton College Prep (CPS)</t>
  </si>
  <si>
    <t>Semifinalist, 2017 Regeneron Science Talent Search</t>
  </si>
  <si>
    <r>
      <t xml:space="preserve">Semifinalist, 2012 </t>
    </r>
    <r>
      <rPr>
        <i/>
        <sz val="11.5"/>
        <color rgb="FF141413"/>
        <rFont val="Times"/>
        <family val="1"/>
      </rPr>
      <t>Intel Science Talent Search</t>
    </r>
  </si>
  <si>
    <t>Semifinalist, 2004--05 Siemens Westinghouse Competition in Math, Science, and Engineering, and 2005 Intel Science Talent Search</t>
  </si>
  <si>
    <t>Kazi Helal</t>
  </si>
  <si>
    <t>Jo\~ao Moreira</t>
  </si>
  <si>
    <t>Roger Guimer\`a, Ph.D.</t>
  </si>
  <si>
    <t>Graduate Student at Universidade de S\~ao Paulo</t>
  </si>
  <si>
    <t>Funda\c{c}\~ao para a Ci\^encia e Tecnologia Fellow</t>
  </si>
  <si>
    <t>Universidade Estadual de Maringa</t>
  </si>
  <si>
    <t>Graduate Student at Universidade Estadual de Maringa</t>
  </si>
  <si>
    <t>Universidade Federal do Ceara, Brazil</t>
  </si>
  <si>
    <t>Andre A. Moreira, Ph.D.</t>
  </si>
  <si>
    <t>NSF IGERT Trainee; Junta para la Ampliacion de Estudios, Juan de la Cierva Fellowship, University of Canterbury Early and Emerging Career Researcher Award; Rutherford Discovery Fellow; ESA Junior Fellow</t>
  </si>
  <si>
    <t>Fulbright Scholar; Catalan Research Award; James S. McDonnell Foundation Career Award;  Inaugural Erdos-R\`enyi Prize in Network Science; German Physical Society Young Scientist Award for Socio- and Econophysics</t>
  </si>
  <si>
    <t>Joana Miguens, M.Sc.</t>
  </si>
  <si>
    <t>MS Student at Northwestern University</t>
  </si>
  <si>
    <t>Akhil Shanishetti</t>
  </si>
  <si>
    <t>Associate Professor of Information Sciences</t>
  </si>
  <si>
    <t>University of Texas, Austin</t>
  </si>
  <si>
    <t>Isabel Diersen</t>
  </si>
  <si>
    <t>Noah Guale</t>
  </si>
  <si>
    <t>Simran Khunger</t>
  </si>
  <si>
    <t>Home-schooled Student</t>
  </si>
  <si>
    <t>Oscar Michel</t>
  </si>
  <si>
    <t>Mathias Newman</t>
  </si>
  <si>
    <t>Guobiao Li</t>
  </si>
  <si>
    <t>Kathryn Albretch</t>
  </si>
  <si>
    <t>co-advised with Adam Pah and John Hagan</t>
  </si>
  <si>
    <t>Lukas Gross</t>
  </si>
  <si>
    <t>Data Science Scholar</t>
  </si>
  <si>
    <t>co-advised with Curtis Weiss</t>
  </si>
  <si>
    <t>co-advised with Neda Bagheri</t>
  </si>
  <si>
    <t>co-advised with Michael Jewett</t>
  </si>
  <si>
    <t>co-advised with Richard Carthew</t>
  </si>
  <si>
    <t>co-advised with Richard Morimoto</t>
  </si>
  <si>
    <t>co-advised with Julio Ottino</t>
  </si>
  <si>
    <t>Ziyou Ren</t>
  </si>
  <si>
    <t>Northshore Medicine</t>
  </si>
  <si>
    <t>ICU Director</t>
  </si>
  <si>
    <t>co-advised with Scott Buddinger</t>
  </si>
  <si>
    <t>Army Research Laboratory</t>
  </si>
  <si>
    <t>Paul A. Reyfman, M.D.</t>
  </si>
  <si>
    <t>Instructor -- F32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</si>
</sst>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141413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.5"/>
      <color rgb="FF141413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F25" sqref="F25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89</v>
      </c>
      <c r="E1" s="1" t="s">
        <v>169</v>
      </c>
      <c r="F1" s="1" t="s">
        <v>177</v>
      </c>
      <c r="G1" s="1" t="s">
        <v>192</v>
      </c>
      <c r="H1" s="1" t="s">
        <v>4</v>
      </c>
    </row>
    <row r="2" spans="1:8" x14ac:dyDescent="0.2">
      <c r="A2" s="1">
        <v>0</v>
      </c>
      <c r="B2">
        <v>2003</v>
      </c>
      <c r="C2">
        <v>2007</v>
      </c>
      <c r="D2" t="s">
        <v>7</v>
      </c>
      <c r="E2" t="s">
        <v>0</v>
      </c>
      <c r="F2" t="s">
        <v>222</v>
      </c>
      <c r="G2" t="s">
        <v>193</v>
      </c>
      <c r="H2" t="s">
        <v>5</v>
      </c>
    </row>
    <row r="3" spans="1:8" x14ac:dyDescent="0.2">
      <c r="A3" s="1">
        <v>1</v>
      </c>
      <c r="B3">
        <v>2005</v>
      </c>
      <c r="C3">
        <v>2009</v>
      </c>
      <c r="D3" t="s">
        <v>6</v>
      </c>
      <c r="E3" t="s">
        <v>245</v>
      </c>
      <c r="F3" t="s">
        <v>176</v>
      </c>
      <c r="G3" t="s">
        <v>8</v>
      </c>
      <c r="H3" t="s">
        <v>9</v>
      </c>
    </row>
    <row r="4" spans="1:8" x14ac:dyDescent="0.2">
      <c r="A4" s="1">
        <v>2</v>
      </c>
      <c r="B4">
        <v>2005</v>
      </c>
      <c r="C4">
        <v>2009</v>
      </c>
      <c r="D4" t="s">
        <v>10</v>
      </c>
      <c r="E4" t="s">
        <v>0</v>
      </c>
      <c r="F4" t="s">
        <v>172</v>
      </c>
      <c r="G4" t="s">
        <v>8</v>
      </c>
      <c r="H4" t="s">
        <v>9</v>
      </c>
    </row>
    <row r="5" spans="1:8" x14ac:dyDescent="0.2">
      <c r="A5" s="1">
        <v>3</v>
      </c>
      <c r="B5">
        <v>2005</v>
      </c>
      <c r="C5">
        <v>2010</v>
      </c>
      <c r="D5" t="s">
        <v>14</v>
      </c>
      <c r="E5" t="s">
        <v>0</v>
      </c>
      <c r="F5" t="s">
        <v>0</v>
      </c>
      <c r="G5" t="s">
        <v>11</v>
      </c>
      <c r="H5" t="s">
        <v>12</v>
      </c>
    </row>
    <row r="6" spans="1:8" x14ac:dyDescent="0.2">
      <c r="A6" s="1">
        <v>4</v>
      </c>
      <c r="B6">
        <v>2005</v>
      </c>
      <c r="C6">
        <v>2011</v>
      </c>
      <c r="D6" t="s">
        <v>17</v>
      </c>
      <c r="E6" t="s">
        <v>0</v>
      </c>
      <c r="F6" t="s">
        <v>0</v>
      </c>
      <c r="G6" t="s">
        <v>18</v>
      </c>
      <c r="H6" t="s">
        <v>19</v>
      </c>
    </row>
    <row r="7" spans="1:8" x14ac:dyDescent="0.2">
      <c r="A7" s="1">
        <v>5</v>
      </c>
      <c r="B7">
        <v>2006</v>
      </c>
      <c r="C7">
        <v>2011</v>
      </c>
      <c r="D7" t="s">
        <v>13</v>
      </c>
      <c r="E7" t="s">
        <v>244</v>
      </c>
      <c r="F7" t="s">
        <v>175</v>
      </c>
      <c r="G7" t="s">
        <v>15</v>
      </c>
      <c r="H7" t="s">
        <v>16</v>
      </c>
    </row>
    <row r="8" spans="1:8" x14ac:dyDescent="0.2">
      <c r="A8" s="1">
        <v>6</v>
      </c>
      <c r="B8">
        <v>2007</v>
      </c>
      <c r="C8">
        <v>2014</v>
      </c>
      <c r="D8" t="s">
        <v>20</v>
      </c>
      <c r="E8" t="s">
        <v>0</v>
      </c>
      <c r="F8" t="s">
        <v>0</v>
      </c>
      <c r="G8" t="s">
        <v>21</v>
      </c>
      <c r="H8" t="s">
        <v>9</v>
      </c>
    </row>
    <row r="9" spans="1:8" x14ac:dyDescent="0.2">
      <c r="A9" s="1">
        <v>7</v>
      </c>
      <c r="B9">
        <v>2008</v>
      </c>
      <c r="C9">
        <v>2010</v>
      </c>
      <c r="D9" t="s">
        <v>22</v>
      </c>
      <c r="E9" t="s">
        <v>0</v>
      </c>
      <c r="F9" t="s">
        <v>0</v>
      </c>
      <c r="G9" t="s">
        <v>23</v>
      </c>
      <c r="H9" t="s">
        <v>24</v>
      </c>
    </row>
    <row r="10" spans="1:8" x14ac:dyDescent="0.2">
      <c r="A10" s="1">
        <v>8</v>
      </c>
      <c r="B10">
        <v>2009</v>
      </c>
      <c r="C10">
        <v>2013</v>
      </c>
      <c r="D10" t="s">
        <v>25</v>
      </c>
      <c r="E10" t="s">
        <v>0</v>
      </c>
      <c r="F10" t="s">
        <v>195</v>
      </c>
      <c r="G10" t="s">
        <v>26</v>
      </c>
      <c r="H10" t="s">
        <v>27</v>
      </c>
    </row>
    <row r="11" spans="1:8" x14ac:dyDescent="0.2">
      <c r="A11" s="1">
        <v>9</v>
      </c>
      <c r="B11">
        <v>2010</v>
      </c>
      <c r="C11">
        <v>2012</v>
      </c>
      <c r="D11" t="s">
        <v>28</v>
      </c>
      <c r="E11" t="s">
        <v>0</v>
      </c>
      <c r="F11" t="s">
        <v>0</v>
      </c>
      <c r="G11" t="s">
        <v>29</v>
      </c>
      <c r="H11" t="s">
        <v>30</v>
      </c>
    </row>
    <row r="12" spans="1:8" x14ac:dyDescent="0.2">
      <c r="A12" s="1">
        <v>10</v>
      </c>
      <c r="B12">
        <v>2010</v>
      </c>
      <c r="C12">
        <v>2014</v>
      </c>
      <c r="D12" t="s">
        <v>37</v>
      </c>
      <c r="E12" t="s">
        <v>0</v>
      </c>
      <c r="F12" t="s">
        <v>0</v>
      </c>
      <c r="G12" t="s">
        <v>31</v>
      </c>
      <c r="H12" t="s">
        <v>32</v>
      </c>
    </row>
    <row r="13" spans="1:8" x14ac:dyDescent="0.2">
      <c r="A13" s="1">
        <f>A12+1</f>
        <v>11</v>
      </c>
      <c r="B13">
        <v>2010</v>
      </c>
      <c r="C13">
        <v>2014</v>
      </c>
      <c r="D13" t="s">
        <v>33</v>
      </c>
      <c r="E13" t="s">
        <v>0</v>
      </c>
      <c r="F13" t="s">
        <v>0</v>
      </c>
      <c r="G13" t="s">
        <v>34</v>
      </c>
      <c r="H13" t="s">
        <v>35</v>
      </c>
    </row>
    <row r="14" spans="1:8" x14ac:dyDescent="0.2">
      <c r="A14" s="1">
        <f t="shared" ref="A14:A17" si="0">A13+1</f>
        <v>12</v>
      </c>
      <c r="B14">
        <v>2009</v>
      </c>
      <c r="C14">
        <v>2015</v>
      </c>
      <c r="D14" t="s">
        <v>36</v>
      </c>
      <c r="E14" t="s">
        <v>244</v>
      </c>
      <c r="F14" t="s">
        <v>0</v>
      </c>
      <c r="G14" t="s">
        <v>34</v>
      </c>
      <c r="H14" t="s">
        <v>9</v>
      </c>
    </row>
    <row r="15" spans="1:8" x14ac:dyDescent="0.2">
      <c r="A15" s="1">
        <f t="shared" si="0"/>
        <v>13</v>
      </c>
      <c r="B15">
        <v>2009</v>
      </c>
      <c r="C15">
        <v>2016</v>
      </c>
      <c r="D15" t="s">
        <v>39</v>
      </c>
      <c r="E15" t="s">
        <v>243</v>
      </c>
      <c r="F15" t="s">
        <v>194</v>
      </c>
      <c r="G15" t="s">
        <v>38</v>
      </c>
      <c r="H15" t="s">
        <v>40</v>
      </c>
    </row>
    <row r="16" spans="1:8" x14ac:dyDescent="0.2">
      <c r="A16" s="1">
        <f t="shared" si="0"/>
        <v>14</v>
      </c>
      <c r="B16">
        <v>2011</v>
      </c>
      <c r="C16">
        <v>2017</v>
      </c>
      <c r="D16" t="s">
        <v>41</v>
      </c>
      <c r="E16" s="2" t="s">
        <v>242</v>
      </c>
      <c r="F16" t="s">
        <v>174</v>
      </c>
      <c r="G16" t="s">
        <v>38</v>
      </c>
      <c r="H16" t="s">
        <v>228</v>
      </c>
    </row>
    <row r="17" spans="1:8" x14ac:dyDescent="0.2">
      <c r="A17" s="1">
        <f t="shared" si="0"/>
        <v>15</v>
      </c>
      <c r="B17">
        <v>2012</v>
      </c>
      <c r="C17">
        <v>2017</v>
      </c>
      <c r="D17" t="s">
        <v>214</v>
      </c>
      <c r="E17" t="s">
        <v>0</v>
      </c>
      <c r="F17" t="s">
        <v>217</v>
      </c>
      <c r="G17" t="s">
        <v>0</v>
      </c>
      <c r="H17" t="s">
        <v>0</v>
      </c>
    </row>
    <row r="18" spans="1:8" x14ac:dyDescent="0.2">
      <c r="A18" s="1">
        <f>A17+1</f>
        <v>16</v>
      </c>
      <c r="B18">
        <v>2013</v>
      </c>
      <c r="C18" t="s">
        <v>3</v>
      </c>
      <c r="D18" t="s">
        <v>42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2">
      <c r="A19" s="1">
        <f t="shared" ref="A19:A25" si="1">A18+1</f>
        <v>17</v>
      </c>
      <c r="B19">
        <v>2014</v>
      </c>
      <c r="C19" t="s">
        <v>3</v>
      </c>
      <c r="D19" t="s">
        <v>213</v>
      </c>
      <c r="E19" t="s">
        <v>43</v>
      </c>
      <c r="F19" t="s">
        <v>173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2014</v>
      </c>
      <c r="C20" t="s">
        <v>3</v>
      </c>
      <c r="D20" t="s">
        <v>44</v>
      </c>
      <c r="E20" t="s">
        <v>0</v>
      </c>
      <c r="F20" t="s">
        <v>171</v>
      </c>
      <c r="G20" t="s">
        <v>0</v>
      </c>
      <c r="H20" t="s">
        <v>0</v>
      </c>
    </row>
    <row r="21" spans="1:8" x14ac:dyDescent="0.2">
      <c r="A21" s="1">
        <f t="shared" si="1"/>
        <v>19</v>
      </c>
      <c r="B21">
        <v>2014</v>
      </c>
      <c r="C21" t="s">
        <v>3</v>
      </c>
      <c r="D21" t="s">
        <v>45</v>
      </c>
      <c r="E21" t="s">
        <v>241</v>
      </c>
      <c r="F21" t="s">
        <v>0</v>
      </c>
      <c r="G21" t="s">
        <v>0</v>
      </c>
      <c r="H21" t="s">
        <v>0</v>
      </c>
    </row>
    <row r="22" spans="1:8" x14ac:dyDescent="0.2">
      <c r="A22" s="1">
        <f t="shared" si="1"/>
        <v>20</v>
      </c>
      <c r="B22">
        <v>2016</v>
      </c>
      <c r="C22" t="s">
        <v>3</v>
      </c>
      <c r="D22" t="s">
        <v>46</v>
      </c>
      <c r="E22" t="s">
        <v>0</v>
      </c>
      <c r="F22" t="s">
        <v>0</v>
      </c>
      <c r="G22" t="s">
        <v>0</v>
      </c>
      <c r="H22" t="s">
        <v>0</v>
      </c>
    </row>
    <row r="23" spans="1:8" x14ac:dyDescent="0.2">
      <c r="A23" s="1">
        <f t="shared" si="1"/>
        <v>21</v>
      </c>
      <c r="B23">
        <v>2016</v>
      </c>
      <c r="C23" t="s">
        <v>3</v>
      </c>
      <c r="D23" t="s">
        <v>47</v>
      </c>
      <c r="E23" t="s">
        <v>240</v>
      </c>
      <c r="F23" t="s">
        <v>0</v>
      </c>
      <c r="G23" t="s">
        <v>0</v>
      </c>
      <c r="H23" t="s">
        <v>0</v>
      </c>
    </row>
    <row r="24" spans="1:8" x14ac:dyDescent="0.2">
      <c r="A24" s="1">
        <f t="shared" si="1"/>
        <v>22</v>
      </c>
      <c r="B24">
        <v>2016</v>
      </c>
      <c r="C24" t="s">
        <v>3</v>
      </c>
      <c r="D24" t="s">
        <v>236</v>
      </c>
      <c r="E24" t="s">
        <v>237</v>
      </c>
      <c r="F24" t="s">
        <v>0</v>
      </c>
      <c r="G24" t="s">
        <v>0</v>
      </c>
      <c r="H24" t="s">
        <v>0</v>
      </c>
    </row>
    <row r="25" spans="1:8" x14ac:dyDescent="0.2">
      <c r="A25" s="1">
        <f t="shared" si="1"/>
        <v>23</v>
      </c>
      <c r="B25">
        <v>2017</v>
      </c>
      <c r="C25" t="s">
        <v>3</v>
      </c>
      <c r="D25" t="s">
        <v>246</v>
      </c>
      <c r="E25" t="s">
        <v>249</v>
      </c>
      <c r="F25" t="s">
        <v>0</v>
      </c>
      <c r="G25" t="s">
        <v>0</v>
      </c>
      <c r="H25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workbookViewId="0">
      <selection activeCell="F20" sqref="F20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89</v>
      </c>
      <c r="E1" s="1" t="s">
        <v>169</v>
      </c>
      <c r="F1" s="1" t="s">
        <v>177</v>
      </c>
      <c r="G1" s="1" t="s">
        <v>192</v>
      </c>
      <c r="H1" s="1" t="s">
        <v>4</v>
      </c>
    </row>
    <row r="2" spans="1:8" x14ac:dyDescent="0.2">
      <c r="A2" s="1">
        <v>0</v>
      </c>
      <c r="B2">
        <v>2002</v>
      </c>
      <c r="C2">
        <v>2009</v>
      </c>
      <c r="D2" t="s">
        <v>49</v>
      </c>
      <c r="E2" t="s">
        <v>0</v>
      </c>
      <c r="F2" s="2" t="s">
        <v>196</v>
      </c>
      <c r="G2" t="s">
        <v>50</v>
      </c>
      <c r="H2" t="s">
        <v>60</v>
      </c>
    </row>
    <row r="3" spans="1:8" x14ac:dyDescent="0.2">
      <c r="A3" s="1">
        <v>1</v>
      </c>
      <c r="B3">
        <v>2002</v>
      </c>
      <c r="C3">
        <v>2008</v>
      </c>
      <c r="D3" t="s">
        <v>215</v>
      </c>
      <c r="E3" t="s">
        <v>0</v>
      </c>
      <c r="F3" s="2" t="s">
        <v>223</v>
      </c>
      <c r="G3" t="s">
        <v>51</v>
      </c>
      <c r="H3" t="s">
        <v>52</v>
      </c>
    </row>
    <row r="4" spans="1:8" x14ac:dyDescent="0.2">
      <c r="A4" s="1">
        <v>2</v>
      </c>
      <c r="B4">
        <v>2002</v>
      </c>
      <c r="C4">
        <v>2008</v>
      </c>
      <c r="D4" t="s">
        <v>221</v>
      </c>
      <c r="E4" t="s">
        <v>0</v>
      </c>
      <c r="F4" s="2" t="s">
        <v>0</v>
      </c>
      <c r="G4" t="s">
        <v>53</v>
      </c>
      <c r="H4" t="s">
        <v>220</v>
      </c>
    </row>
    <row r="5" spans="1:8" x14ac:dyDescent="0.2">
      <c r="A5" s="1">
        <v>3</v>
      </c>
      <c r="B5">
        <v>2007</v>
      </c>
      <c r="C5">
        <v>2008</v>
      </c>
      <c r="D5" t="s">
        <v>54</v>
      </c>
      <c r="E5" t="s">
        <v>55</v>
      </c>
      <c r="F5" s="2" t="s">
        <v>0</v>
      </c>
      <c r="G5" t="s">
        <v>57</v>
      </c>
      <c r="H5" t="s">
        <v>56</v>
      </c>
    </row>
    <row r="6" spans="1:8" x14ac:dyDescent="0.2">
      <c r="A6" s="1">
        <v>4</v>
      </c>
      <c r="B6">
        <v>2007</v>
      </c>
      <c r="C6">
        <v>2009</v>
      </c>
      <c r="D6" t="s">
        <v>58</v>
      </c>
      <c r="E6" t="s">
        <v>0</v>
      </c>
      <c r="F6" s="2" t="s">
        <v>0</v>
      </c>
      <c r="G6" t="s">
        <v>59</v>
      </c>
      <c r="H6" t="s">
        <v>60</v>
      </c>
    </row>
    <row r="7" spans="1:8" x14ac:dyDescent="0.2">
      <c r="A7" s="1">
        <v>5</v>
      </c>
      <c r="B7">
        <v>2007</v>
      </c>
      <c r="C7">
        <v>2009</v>
      </c>
      <c r="D7" t="s">
        <v>61</v>
      </c>
      <c r="E7" t="s">
        <v>0</v>
      </c>
      <c r="F7" s="2" t="s">
        <v>0</v>
      </c>
      <c r="G7" t="s">
        <v>94</v>
      </c>
      <c r="H7" t="s">
        <v>62</v>
      </c>
    </row>
    <row r="8" spans="1:8" x14ac:dyDescent="0.2">
      <c r="A8" s="1">
        <v>6</v>
      </c>
      <c r="B8">
        <v>2009</v>
      </c>
      <c r="C8">
        <v>2012</v>
      </c>
      <c r="D8" t="s">
        <v>63</v>
      </c>
      <c r="E8" t="s">
        <v>0</v>
      </c>
      <c r="F8" s="2" t="s">
        <v>0</v>
      </c>
      <c r="G8" t="s">
        <v>64</v>
      </c>
      <c r="H8" t="s">
        <v>65</v>
      </c>
    </row>
    <row r="9" spans="1:8" x14ac:dyDescent="0.2">
      <c r="A9" s="1">
        <v>7</v>
      </c>
      <c r="B9">
        <v>2010</v>
      </c>
      <c r="C9">
        <v>2011</v>
      </c>
      <c r="D9" t="s">
        <v>66</v>
      </c>
      <c r="E9" t="s">
        <v>0</v>
      </c>
      <c r="F9" s="2" t="s">
        <v>0</v>
      </c>
      <c r="G9" t="s">
        <v>67</v>
      </c>
      <c r="H9" t="s">
        <v>68</v>
      </c>
    </row>
    <row r="10" spans="1:8" x14ac:dyDescent="0.2">
      <c r="A10" s="1">
        <v>8</v>
      </c>
      <c r="B10">
        <v>2010</v>
      </c>
      <c r="C10">
        <v>2011</v>
      </c>
      <c r="D10" t="s">
        <v>69</v>
      </c>
      <c r="E10" t="s">
        <v>0</v>
      </c>
      <c r="F10" s="2" t="s">
        <v>197</v>
      </c>
      <c r="G10" t="s">
        <v>227</v>
      </c>
      <c r="H10" t="s">
        <v>70</v>
      </c>
    </row>
    <row r="11" spans="1:8" x14ac:dyDescent="0.2">
      <c r="A11" s="1">
        <v>9</v>
      </c>
      <c r="B11">
        <v>2010</v>
      </c>
      <c r="C11">
        <v>2012</v>
      </c>
      <c r="D11" t="s">
        <v>71</v>
      </c>
      <c r="E11" t="s">
        <v>0</v>
      </c>
      <c r="F11" s="2" t="s">
        <v>0</v>
      </c>
      <c r="G11" t="s">
        <v>72</v>
      </c>
      <c r="H11" t="s">
        <v>73</v>
      </c>
    </row>
    <row r="12" spans="1:8" x14ac:dyDescent="0.2">
      <c r="A12" s="1">
        <v>10</v>
      </c>
      <c r="B12">
        <v>2011</v>
      </c>
      <c r="C12">
        <v>2013</v>
      </c>
      <c r="D12" t="s">
        <v>74</v>
      </c>
      <c r="E12" t="s">
        <v>0</v>
      </c>
      <c r="F12" s="2" t="s">
        <v>0</v>
      </c>
      <c r="G12" t="s">
        <v>76</v>
      </c>
      <c r="H12" t="s">
        <v>75</v>
      </c>
    </row>
    <row r="13" spans="1:8" x14ac:dyDescent="0.2">
      <c r="A13" s="1">
        <f>A12+1</f>
        <v>11</v>
      </c>
      <c r="B13">
        <v>2012</v>
      </c>
      <c r="C13">
        <v>2013</v>
      </c>
      <c r="D13" t="s">
        <v>77</v>
      </c>
      <c r="E13" t="s">
        <v>0</v>
      </c>
      <c r="F13" s="2" t="s">
        <v>0</v>
      </c>
      <c r="G13" t="s">
        <v>34</v>
      </c>
      <c r="H13" t="s">
        <v>78</v>
      </c>
    </row>
    <row r="14" spans="1:8" x14ac:dyDescent="0.2">
      <c r="A14" s="1">
        <f t="shared" ref="A14:A16" si="0">A13+1</f>
        <v>12</v>
      </c>
      <c r="B14">
        <v>2011</v>
      </c>
      <c r="C14">
        <v>2014</v>
      </c>
      <c r="D14" t="s">
        <v>191</v>
      </c>
      <c r="E14" t="s">
        <v>0</v>
      </c>
      <c r="F14" s="2" t="s">
        <v>0</v>
      </c>
      <c r="G14" t="s">
        <v>38</v>
      </c>
      <c r="H14" t="s">
        <v>27</v>
      </c>
    </row>
    <row r="15" spans="1:8" x14ac:dyDescent="0.2">
      <c r="A15" s="1">
        <f t="shared" si="0"/>
        <v>13</v>
      </c>
      <c r="B15">
        <v>2015</v>
      </c>
      <c r="C15">
        <v>2016</v>
      </c>
      <c r="D15" t="s">
        <v>79</v>
      </c>
      <c r="E15" t="s">
        <v>0</v>
      </c>
      <c r="F15" s="2" t="s">
        <v>0</v>
      </c>
      <c r="G15" t="s">
        <v>38</v>
      </c>
      <c r="H15" t="s">
        <v>80</v>
      </c>
    </row>
    <row r="16" spans="1:8" x14ac:dyDescent="0.2">
      <c r="A16" s="1">
        <f t="shared" si="0"/>
        <v>14</v>
      </c>
      <c r="B16">
        <v>2016</v>
      </c>
      <c r="C16">
        <v>2017</v>
      </c>
      <c r="D16" t="s">
        <v>93</v>
      </c>
      <c r="E16" t="s">
        <v>81</v>
      </c>
      <c r="F16" s="2" t="s">
        <v>0</v>
      </c>
      <c r="G16" t="s">
        <v>72</v>
      </c>
      <c r="H16" t="s">
        <v>250</v>
      </c>
    </row>
    <row r="17" spans="1:8" x14ac:dyDescent="0.2">
      <c r="A17" s="1">
        <f>A16+1</f>
        <v>15</v>
      </c>
      <c r="B17">
        <v>2016</v>
      </c>
      <c r="C17" t="s">
        <v>3</v>
      </c>
      <c r="D17" t="s">
        <v>92</v>
      </c>
      <c r="E17" t="s">
        <v>0</v>
      </c>
      <c r="F17" s="2" t="s">
        <v>0</v>
      </c>
      <c r="G17" t="s">
        <v>0</v>
      </c>
      <c r="H17" t="s">
        <v>0</v>
      </c>
    </row>
    <row r="18" spans="1:8" x14ac:dyDescent="0.2">
      <c r="A18" s="1">
        <f t="shared" ref="A18:A20" si="1">A17+1</f>
        <v>16</v>
      </c>
      <c r="B18">
        <v>2016</v>
      </c>
      <c r="C18" t="s">
        <v>3</v>
      </c>
      <c r="D18" t="s">
        <v>91</v>
      </c>
      <c r="E18" t="s">
        <v>0</v>
      </c>
      <c r="F18" t="s">
        <v>239</v>
      </c>
      <c r="G18" t="s">
        <v>0</v>
      </c>
      <c r="H18" t="s">
        <v>0</v>
      </c>
    </row>
    <row r="19" spans="1:8" x14ac:dyDescent="0.2">
      <c r="A19" s="1">
        <f t="shared" si="1"/>
        <v>17</v>
      </c>
      <c r="B19">
        <v>2016</v>
      </c>
      <c r="C19">
        <v>2017</v>
      </c>
      <c r="D19" t="s">
        <v>90</v>
      </c>
      <c r="E19" t="s">
        <v>0</v>
      </c>
      <c r="F19" s="2" t="s">
        <v>0</v>
      </c>
      <c r="G19" t="s">
        <v>34</v>
      </c>
      <c r="H19" t="s">
        <v>0</v>
      </c>
    </row>
    <row r="20" spans="1:8" x14ac:dyDescent="0.2">
      <c r="A20" s="1">
        <f t="shared" si="1"/>
        <v>18</v>
      </c>
      <c r="B20">
        <v>2018</v>
      </c>
      <c r="C20" t="s">
        <v>3</v>
      </c>
      <c r="D20" t="s">
        <v>191</v>
      </c>
      <c r="E20" t="s">
        <v>0</v>
      </c>
      <c r="F20" s="2" t="s">
        <v>0</v>
      </c>
      <c r="G20" t="s">
        <v>38</v>
      </c>
      <c r="H20" t="s">
        <v>27</v>
      </c>
    </row>
    <row r="21" spans="1:8" x14ac:dyDescent="0.2">
      <c r="A21" s="1"/>
    </row>
    <row r="22" spans="1:8" x14ac:dyDescent="0.2">
      <c r="A22" s="1"/>
    </row>
    <row r="23" spans="1:8" x14ac:dyDescent="0.2">
      <c r="A23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E7" sqref="E7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89</v>
      </c>
      <c r="E1" s="1" t="s">
        <v>169</v>
      </c>
      <c r="F1" s="1" t="s">
        <v>177</v>
      </c>
      <c r="G1" s="1" t="s">
        <v>192</v>
      </c>
      <c r="H1" s="1" t="s">
        <v>4</v>
      </c>
    </row>
    <row r="2" spans="1:8" x14ac:dyDescent="0.2">
      <c r="A2" s="1">
        <v>0</v>
      </c>
      <c r="B2">
        <v>2009</v>
      </c>
      <c r="C2">
        <v>2015</v>
      </c>
      <c r="D2" t="s">
        <v>82</v>
      </c>
      <c r="E2" t="s">
        <v>83</v>
      </c>
      <c r="F2" t="s">
        <v>0</v>
      </c>
      <c r="G2" t="s">
        <v>198</v>
      </c>
      <c r="H2" t="s">
        <v>27</v>
      </c>
    </row>
    <row r="3" spans="1:8" x14ac:dyDescent="0.2">
      <c r="A3" s="1">
        <v>1</v>
      </c>
      <c r="B3">
        <v>2012</v>
      </c>
      <c r="C3" t="s">
        <v>3</v>
      </c>
      <c r="D3" t="s">
        <v>84</v>
      </c>
      <c r="E3" t="s">
        <v>85</v>
      </c>
      <c r="F3" t="s">
        <v>0</v>
      </c>
      <c r="G3" t="s">
        <v>0</v>
      </c>
      <c r="H3" t="s">
        <v>0</v>
      </c>
    </row>
    <row r="4" spans="1:8" x14ac:dyDescent="0.2">
      <c r="A4" s="1">
        <v>2</v>
      </c>
      <c r="B4">
        <v>2013</v>
      </c>
      <c r="C4">
        <v>2017</v>
      </c>
      <c r="D4" t="s">
        <v>86</v>
      </c>
      <c r="E4" t="s">
        <v>87</v>
      </c>
      <c r="F4" t="s">
        <v>0</v>
      </c>
      <c r="G4" t="s">
        <v>248</v>
      </c>
      <c r="H4" t="s">
        <v>247</v>
      </c>
    </row>
    <row r="5" spans="1:8" x14ac:dyDescent="0.2">
      <c r="A5" s="1">
        <f>A4+1</f>
        <v>3</v>
      </c>
      <c r="B5">
        <v>2015</v>
      </c>
      <c r="C5" t="s">
        <v>3</v>
      </c>
      <c r="D5" t="s">
        <v>25</v>
      </c>
      <c r="E5" t="s">
        <v>88</v>
      </c>
      <c r="F5" t="s">
        <v>0</v>
      </c>
      <c r="G5" t="s">
        <v>0</v>
      </c>
      <c r="H5" t="s">
        <v>0</v>
      </c>
    </row>
    <row r="6" spans="1:8" x14ac:dyDescent="0.2">
      <c r="A6" s="1">
        <f>A5+1</f>
        <v>4</v>
      </c>
      <c r="B6">
        <v>2017</v>
      </c>
      <c r="C6" t="s">
        <v>3</v>
      </c>
      <c r="D6" t="s">
        <v>251</v>
      </c>
      <c r="E6" t="s">
        <v>252</v>
      </c>
      <c r="F6" t="s">
        <v>0</v>
      </c>
      <c r="G6" t="s">
        <v>0</v>
      </c>
      <c r="H6" t="s">
        <v>27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"/>
  <sheetViews>
    <sheetView workbookViewId="0">
      <selection activeCell="F55" sqref="F55"/>
    </sheetView>
  </sheetViews>
  <sheetFormatPr baseColWidth="10" defaultRowHeight="16" x14ac:dyDescent="0.2"/>
  <cols>
    <col min="4" max="4" width="32.33203125" customWidth="1"/>
    <col min="5" max="5" width="42.5" customWidth="1"/>
    <col min="6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89</v>
      </c>
      <c r="E1" s="1" t="s">
        <v>169</v>
      </c>
      <c r="F1" s="1" t="s">
        <v>177</v>
      </c>
      <c r="G1" s="1" t="s">
        <v>192</v>
      </c>
      <c r="H1" s="1" t="s">
        <v>4</v>
      </c>
    </row>
    <row r="2" spans="1:8" x14ac:dyDescent="0.2">
      <c r="A2" s="1">
        <v>0</v>
      </c>
      <c r="B2">
        <v>1997</v>
      </c>
      <c r="C2">
        <v>1999</v>
      </c>
      <c r="D2" t="s">
        <v>178</v>
      </c>
      <c r="E2" t="s">
        <v>96</v>
      </c>
      <c r="F2" t="s">
        <v>0</v>
      </c>
      <c r="G2" t="s">
        <v>97</v>
      </c>
      <c r="H2" t="s">
        <v>98</v>
      </c>
    </row>
    <row r="3" spans="1:8" x14ac:dyDescent="0.2">
      <c r="A3" s="1">
        <v>1</v>
      </c>
      <c r="B3">
        <v>1997</v>
      </c>
      <c r="C3">
        <v>2000</v>
      </c>
      <c r="D3" t="s">
        <v>179</v>
      </c>
      <c r="E3" t="s">
        <v>96</v>
      </c>
      <c r="F3" t="s">
        <v>0</v>
      </c>
      <c r="G3" t="s">
        <v>99</v>
      </c>
      <c r="H3" t="s">
        <v>100</v>
      </c>
    </row>
    <row r="4" spans="1:8" x14ac:dyDescent="0.2">
      <c r="A4" s="1">
        <v>2</v>
      </c>
      <c r="B4">
        <v>1997</v>
      </c>
      <c r="C4">
        <v>2000</v>
      </c>
      <c r="D4" t="s">
        <v>180</v>
      </c>
      <c r="E4" t="s">
        <v>101</v>
      </c>
      <c r="F4" t="s">
        <v>0</v>
      </c>
      <c r="G4" t="s">
        <v>0</v>
      </c>
      <c r="H4" t="s">
        <v>0</v>
      </c>
    </row>
    <row r="5" spans="1:8" x14ac:dyDescent="0.2">
      <c r="A5" s="1">
        <v>3</v>
      </c>
      <c r="B5">
        <v>1999</v>
      </c>
      <c r="C5">
        <v>2002</v>
      </c>
      <c r="D5" t="s">
        <v>181</v>
      </c>
      <c r="E5" t="s">
        <v>96</v>
      </c>
      <c r="F5" t="s">
        <v>0</v>
      </c>
      <c r="G5" t="s">
        <v>0</v>
      </c>
      <c r="H5" t="s">
        <v>0</v>
      </c>
    </row>
    <row r="6" spans="1:8" x14ac:dyDescent="0.2">
      <c r="A6" s="1">
        <v>4</v>
      </c>
      <c r="B6">
        <v>2003</v>
      </c>
      <c r="C6">
        <v>2005</v>
      </c>
      <c r="D6" t="s">
        <v>182</v>
      </c>
      <c r="E6" t="s">
        <v>104</v>
      </c>
      <c r="F6" t="s">
        <v>0</v>
      </c>
      <c r="G6" t="s">
        <v>103</v>
      </c>
      <c r="H6" t="s">
        <v>102</v>
      </c>
    </row>
    <row r="7" spans="1:8" x14ac:dyDescent="0.2">
      <c r="A7" s="1">
        <v>5</v>
      </c>
      <c r="B7">
        <v>2003</v>
      </c>
      <c r="C7" t="s">
        <v>0</v>
      </c>
      <c r="D7" t="s">
        <v>148</v>
      </c>
      <c r="E7" t="s">
        <v>120</v>
      </c>
      <c r="F7" t="s">
        <v>0</v>
      </c>
      <c r="G7" t="s">
        <v>0</v>
      </c>
      <c r="H7" t="s">
        <v>0</v>
      </c>
    </row>
    <row r="8" spans="1:8" x14ac:dyDescent="0.2">
      <c r="A8" s="1">
        <v>6</v>
      </c>
      <c r="B8">
        <v>2004</v>
      </c>
      <c r="C8">
        <v>2005</v>
      </c>
      <c r="D8" t="s">
        <v>147</v>
      </c>
      <c r="E8" t="s">
        <v>120</v>
      </c>
      <c r="F8" t="s">
        <v>0</v>
      </c>
      <c r="G8" t="s">
        <v>0</v>
      </c>
      <c r="H8" t="s">
        <v>0</v>
      </c>
    </row>
    <row r="9" spans="1:8" x14ac:dyDescent="0.2">
      <c r="A9" s="1">
        <v>7</v>
      </c>
      <c r="B9">
        <v>2004</v>
      </c>
      <c r="C9">
        <v>2005</v>
      </c>
      <c r="D9" t="s">
        <v>183</v>
      </c>
      <c r="E9" t="s">
        <v>150</v>
      </c>
      <c r="F9" t="s">
        <v>212</v>
      </c>
      <c r="G9" t="s">
        <v>38</v>
      </c>
      <c r="H9" t="s">
        <v>137</v>
      </c>
    </row>
    <row r="10" spans="1:8" x14ac:dyDescent="0.2">
      <c r="A10" s="1">
        <v>8</v>
      </c>
      <c r="B10">
        <v>2005</v>
      </c>
      <c r="C10" t="s">
        <v>0</v>
      </c>
      <c r="D10" t="s">
        <v>190</v>
      </c>
      <c r="E10" t="s">
        <v>120</v>
      </c>
      <c r="F10" t="s">
        <v>0</v>
      </c>
      <c r="G10" t="s">
        <v>141</v>
      </c>
      <c r="H10" t="s">
        <v>142</v>
      </c>
    </row>
    <row r="11" spans="1:8" x14ac:dyDescent="0.2">
      <c r="A11" s="1">
        <v>9</v>
      </c>
      <c r="B11">
        <v>2005</v>
      </c>
      <c r="C11" t="s">
        <v>0</v>
      </c>
      <c r="D11" t="s">
        <v>143</v>
      </c>
      <c r="E11" t="s">
        <v>144</v>
      </c>
      <c r="F11" t="s">
        <v>0</v>
      </c>
      <c r="G11" t="s">
        <v>145</v>
      </c>
      <c r="H11" t="s">
        <v>146</v>
      </c>
    </row>
    <row r="12" spans="1:8" x14ac:dyDescent="0.2">
      <c r="A12" s="1">
        <v>10</v>
      </c>
      <c r="B12">
        <v>2006</v>
      </c>
      <c r="C12" t="s">
        <v>0</v>
      </c>
      <c r="D12" t="s">
        <v>224</v>
      </c>
      <c r="E12" t="s">
        <v>105</v>
      </c>
      <c r="F12" t="s">
        <v>0</v>
      </c>
      <c r="G12" t="s">
        <v>106</v>
      </c>
      <c r="H12" t="s">
        <v>107</v>
      </c>
    </row>
    <row r="13" spans="1:8" x14ac:dyDescent="0.2">
      <c r="A13" s="1">
        <f>A12+1</f>
        <v>11</v>
      </c>
      <c r="B13">
        <v>2006</v>
      </c>
      <c r="C13" t="s">
        <v>0</v>
      </c>
      <c r="D13" t="s">
        <v>183</v>
      </c>
      <c r="E13" t="s">
        <v>136</v>
      </c>
      <c r="F13" t="s">
        <v>0</v>
      </c>
      <c r="G13" t="s">
        <v>38</v>
      </c>
      <c r="H13" t="s">
        <v>137</v>
      </c>
    </row>
    <row r="14" spans="1:8" x14ac:dyDescent="0.2">
      <c r="A14" s="1">
        <f t="shared" ref="A14:A17" si="0">A13+1</f>
        <v>12</v>
      </c>
      <c r="B14">
        <v>2006</v>
      </c>
      <c r="C14" t="s">
        <v>0</v>
      </c>
      <c r="D14" t="s">
        <v>139</v>
      </c>
      <c r="E14" t="s">
        <v>140</v>
      </c>
      <c r="F14" t="s">
        <v>0</v>
      </c>
      <c r="G14" t="s">
        <v>0</v>
      </c>
      <c r="H14" t="s">
        <v>0</v>
      </c>
    </row>
    <row r="15" spans="1:8" x14ac:dyDescent="0.2">
      <c r="A15" s="1">
        <f t="shared" si="0"/>
        <v>13</v>
      </c>
      <c r="B15">
        <v>2006</v>
      </c>
      <c r="C15" t="s">
        <v>0</v>
      </c>
      <c r="D15" t="s">
        <v>167</v>
      </c>
      <c r="E15" t="s">
        <v>150</v>
      </c>
      <c r="F15" t="s">
        <v>0</v>
      </c>
      <c r="G15" t="s">
        <v>0</v>
      </c>
      <c r="H15" t="s">
        <v>0</v>
      </c>
    </row>
    <row r="16" spans="1:8" x14ac:dyDescent="0.2">
      <c r="A16" s="1">
        <f t="shared" si="0"/>
        <v>14</v>
      </c>
      <c r="B16">
        <v>2007</v>
      </c>
      <c r="C16">
        <v>2009</v>
      </c>
      <c r="D16" t="s">
        <v>184</v>
      </c>
      <c r="E16" t="s">
        <v>104</v>
      </c>
      <c r="F16" t="s">
        <v>0</v>
      </c>
      <c r="G16" t="s">
        <v>108</v>
      </c>
      <c r="H16" t="s">
        <v>109</v>
      </c>
    </row>
    <row r="17" spans="1:8" x14ac:dyDescent="0.2">
      <c r="A17" s="1">
        <f t="shared" si="0"/>
        <v>15</v>
      </c>
      <c r="B17">
        <v>2007</v>
      </c>
      <c r="C17">
        <v>2009</v>
      </c>
      <c r="D17" t="s">
        <v>185</v>
      </c>
      <c r="E17" t="s">
        <v>133</v>
      </c>
      <c r="F17" t="s">
        <v>170</v>
      </c>
      <c r="G17" t="s">
        <v>134</v>
      </c>
      <c r="H17" t="s">
        <v>135</v>
      </c>
    </row>
    <row r="18" spans="1:8" x14ac:dyDescent="0.2">
      <c r="A18" s="1">
        <f>A17+1</f>
        <v>16</v>
      </c>
      <c r="B18">
        <v>2007</v>
      </c>
      <c r="C18" t="s">
        <v>0</v>
      </c>
      <c r="D18" t="s">
        <v>165</v>
      </c>
      <c r="E18" t="s">
        <v>150</v>
      </c>
      <c r="F18" t="s">
        <v>0</v>
      </c>
      <c r="G18" t="s">
        <v>67</v>
      </c>
      <c r="H18" t="s">
        <v>166</v>
      </c>
    </row>
    <row r="19" spans="1:8" x14ac:dyDescent="0.2">
      <c r="A19" s="1">
        <f t="shared" ref="A19:A53" si="1">A18+1</f>
        <v>17</v>
      </c>
      <c r="B19">
        <v>2008</v>
      </c>
      <c r="C19">
        <v>2009</v>
      </c>
      <c r="D19" t="s">
        <v>131</v>
      </c>
      <c r="E19" t="s">
        <v>154</v>
      </c>
      <c r="F19" t="s">
        <v>0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2009</v>
      </c>
      <c r="C20">
        <v>2010</v>
      </c>
      <c r="D20" t="s">
        <v>186</v>
      </c>
      <c r="E20" t="s">
        <v>112</v>
      </c>
      <c r="F20" t="s">
        <v>0</v>
      </c>
      <c r="G20" t="s">
        <v>110</v>
      </c>
      <c r="H20" t="s">
        <v>111</v>
      </c>
    </row>
    <row r="21" spans="1:8" x14ac:dyDescent="0.2">
      <c r="A21" s="1">
        <f t="shared" si="1"/>
        <v>19</v>
      </c>
      <c r="B21">
        <v>2009</v>
      </c>
      <c r="C21" t="s">
        <v>0</v>
      </c>
      <c r="D21" t="s">
        <v>161</v>
      </c>
      <c r="E21" t="s">
        <v>162</v>
      </c>
      <c r="F21" t="s">
        <v>0</v>
      </c>
      <c r="G21" t="s">
        <v>0</v>
      </c>
      <c r="H21" t="s">
        <v>0</v>
      </c>
    </row>
    <row r="22" spans="1:8" x14ac:dyDescent="0.2">
      <c r="A22" s="1">
        <f t="shared" si="1"/>
        <v>20</v>
      </c>
      <c r="B22">
        <v>2010</v>
      </c>
      <c r="C22" t="s">
        <v>0</v>
      </c>
      <c r="D22" t="s">
        <v>131</v>
      </c>
      <c r="E22" t="s">
        <v>132</v>
      </c>
      <c r="F22" t="s">
        <v>0</v>
      </c>
      <c r="G22" t="s">
        <v>0</v>
      </c>
      <c r="H22" t="s">
        <v>0</v>
      </c>
    </row>
    <row r="23" spans="1:8" x14ac:dyDescent="0.2">
      <c r="A23" s="1">
        <f t="shared" si="1"/>
        <v>21</v>
      </c>
      <c r="B23">
        <v>2011</v>
      </c>
      <c r="C23">
        <v>2012</v>
      </c>
      <c r="D23" t="s">
        <v>187</v>
      </c>
      <c r="E23" t="s">
        <v>219</v>
      </c>
      <c r="F23" t="s">
        <v>0</v>
      </c>
      <c r="G23" t="s">
        <v>76</v>
      </c>
      <c r="H23" t="s">
        <v>218</v>
      </c>
    </row>
    <row r="24" spans="1:8" x14ac:dyDescent="0.2">
      <c r="A24" s="1">
        <f t="shared" si="1"/>
        <v>22</v>
      </c>
      <c r="B24">
        <v>2011</v>
      </c>
      <c r="C24">
        <v>2012</v>
      </c>
      <c r="D24" t="s">
        <v>129</v>
      </c>
      <c r="E24" t="s">
        <v>130</v>
      </c>
      <c r="F24" t="s">
        <v>0</v>
      </c>
      <c r="G24" t="s">
        <v>0</v>
      </c>
      <c r="H24" t="s">
        <v>0</v>
      </c>
    </row>
    <row r="25" spans="1:8" x14ac:dyDescent="0.2">
      <c r="A25" s="1">
        <f t="shared" si="1"/>
        <v>23</v>
      </c>
      <c r="B25">
        <v>2011</v>
      </c>
      <c r="C25">
        <v>2012</v>
      </c>
      <c r="D25" t="s">
        <v>156</v>
      </c>
      <c r="E25" t="s">
        <v>154</v>
      </c>
      <c r="F25" t="s">
        <v>211</v>
      </c>
      <c r="G25" t="s">
        <v>157</v>
      </c>
      <c r="H25" t="s">
        <v>158</v>
      </c>
    </row>
    <row r="26" spans="1:8" x14ac:dyDescent="0.2">
      <c r="A26" s="1">
        <f t="shared" si="1"/>
        <v>24</v>
      </c>
      <c r="B26">
        <v>2011</v>
      </c>
      <c r="C26">
        <v>2012</v>
      </c>
      <c r="D26" t="s">
        <v>159</v>
      </c>
      <c r="E26" t="s">
        <v>160</v>
      </c>
      <c r="F26" t="s">
        <v>0</v>
      </c>
      <c r="G26" t="s">
        <v>0</v>
      </c>
      <c r="H26" t="s">
        <v>0</v>
      </c>
    </row>
    <row r="27" spans="1:8" x14ac:dyDescent="0.2">
      <c r="A27" s="1">
        <f t="shared" si="1"/>
        <v>25</v>
      </c>
      <c r="B27">
        <v>2013</v>
      </c>
      <c r="C27" t="s">
        <v>0</v>
      </c>
      <c r="D27" t="s">
        <v>206</v>
      </c>
      <c r="E27" t="s">
        <v>120</v>
      </c>
      <c r="F27" t="s">
        <v>0</v>
      </c>
      <c r="G27" t="s">
        <v>0</v>
      </c>
      <c r="H27" t="s">
        <v>0</v>
      </c>
    </row>
    <row r="28" spans="1:8" x14ac:dyDescent="0.2">
      <c r="A28" s="1">
        <f t="shared" si="1"/>
        <v>26</v>
      </c>
      <c r="B28">
        <v>2013</v>
      </c>
      <c r="C28">
        <v>2014</v>
      </c>
      <c r="D28" t="s">
        <v>204</v>
      </c>
      <c r="E28" t="s">
        <v>120</v>
      </c>
      <c r="F28" t="s">
        <v>0</v>
      </c>
      <c r="G28" t="s">
        <v>207</v>
      </c>
      <c r="H28" t="s">
        <v>205</v>
      </c>
    </row>
    <row r="29" spans="1:8" x14ac:dyDescent="0.2">
      <c r="A29" s="1">
        <f t="shared" si="1"/>
        <v>27</v>
      </c>
      <c r="B29">
        <v>2013</v>
      </c>
      <c r="C29">
        <v>2014</v>
      </c>
      <c r="D29" t="s">
        <v>188</v>
      </c>
      <c r="E29" t="s">
        <v>113</v>
      </c>
      <c r="F29" t="s">
        <v>0</v>
      </c>
      <c r="G29" t="s">
        <v>114</v>
      </c>
      <c r="H29" t="s">
        <v>115</v>
      </c>
    </row>
    <row r="30" spans="1:8" x14ac:dyDescent="0.2">
      <c r="A30" s="1">
        <f t="shared" si="1"/>
        <v>28</v>
      </c>
      <c r="B30">
        <v>2013</v>
      </c>
      <c r="C30">
        <v>2016</v>
      </c>
      <c r="D30" t="s">
        <v>116</v>
      </c>
      <c r="E30" t="s">
        <v>104</v>
      </c>
      <c r="F30" t="s">
        <v>0</v>
      </c>
      <c r="G30" t="s">
        <v>117</v>
      </c>
      <c r="H30" t="s">
        <v>19</v>
      </c>
    </row>
    <row r="31" spans="1:8" x14ac:dyDescent="0.2">
      <c r="A31" s="1">
        <f t="shared" si="1"/>
        <v>29</v>
      </c>
      <c r="B31">
        <v>2013</v>
      </c>
      <c r="C31">
        <v>2016</v>
      </c>
      <c r="D31" t="s">
        <v>189</v>
      </c>
      <c r="E31" t="s">
        <v>113</v>
      </c>
      <c r="F31" t="s">
        <v>0</v>
      </c>
      <c r="G31" t="s">
        <v>118</v>
      </c>
      <c r="H31" t="s">
        <v>27</v>
      </c>
    </row>
    <row r="32" spans="1:8" x14ac:dyDescent="0.2">
      <c r="A32" s="1">
        <f t="shared" si="1"/>
        <v>30</v>
      </c>
      <c r="B32">
        <v>2013</v>
      </c>
      <c r="C32">
        <v>2016</v>
      </c>
      <c r="D32" t="s">
        <v>127</v>
      </c>
      <c r="E32" t="s">
        <v>120</v>
      </c>
      <c r="F32" t="s">
        <v>0</v>
      </c>
      <c r="G32" t="s">
        <v>128</v>
      </c>
      <c r="H32" t="s">
        <v>0</v>
      </c>
    </row>
    <row r="33" spans="1:8" x14ac:dyDescent="0.2">
      <c r="A33" s="1">
        <f t="shared" si="1"/>
        <v>31</v>
      </c>
      <c r="B33">
        <v>2014</v>
      </c>
      <c r="C33" t="s">
        <v>0</v>
      </c>
      <c r="D33" t="s">
        <v>201</v>
      </c>
      <c r="E33" t="s">
        <v>120</v>
      </c>
      <c r="F33" t="s">
        <v>0</v>
      </c>
      <c r="G33" t="s">
        <v>202</v>
      </c>
      <c r="H33" t="s">
        <v>203</v>
      </c>
    </row>
    <row r="34" spans="1:8" x14ac:dyDescent="0.2">
      <c r="A34" s="1">
        <f t="shared" si="1"/>
        <v>32</v>
      </c>
      <c r="B34">
        <v>2014</v>
      </c>
      <c r="C34">
        <v>2015</v>
      </c>
      <c r="D34" t="s">
        <v>122</v>
      </c>
      <c r="E34" t="s">
        <v>120</v>
      </c>
      <c r="F34" t="s">
        <v>0</v>
      </c>
      <c r="G34" t="s">
        <v>95</v>
      </c>
      <c r="H34" t="s">
        <v>123</v>
      </c>
    </row>
    <row r="35" spans="1:8" x14ac:dyDescent="0.2">
      <c r="A35" s="1">
        <f t="shared" si="1"/>
        <v>33</v>
      </c>
      <c r="B35">
        <v>2014</v>
      </c>
      <c r="C35">
        <v>2016</v>
      </c>
      <c r="D35" t="s">
        <v>124</v>
      </c>
      <c r="E35" t="s">
        <v>120</v>
      </c>
      <c r="F35" t="s">
        <v>0</v>
      </c>
      <c r="G35" t="s">
        <v>125</v>
      </c>
      <c r="H35" t="s">
        <v>126</v>
      </c>
    </row>
    <row r="36" spans="1:8" x14ac:dyDescent="0.2">
      <c r="A36" s="1">
        <f t="shared" si="1"/>
        <v>34</v>
      </c>
      <c r="B36">
        <v>2014</v>
      </c>
      <c r="C36" t="s">
        <v>0</v>
      </c>
      <c r="D36" t="s">
        <v>153</v>
      </c>
      <c r="E36" t="s">
        <v>154</v>
      </c>
      <c r="F36" t="s">
        <v>0</v>
      </c>
      <c r="G36" t="s">
        <v>151</v>
      </c>
      <c r="H36" t="s">
        <v>155</v>
      </c>
    </row>
    <row r="37" spans="1:8" x14ac:dyDescent="0.2">
      <c r="A37" s="1">
        <f t="shared" si="1"/>
        <v>35</v>
      </c>
      <c r="B37">
        <v>2014</v>
      </c>
      <c r="C37" t="s">
        <v>0</v>
      </c>
      <c r="D37" t="s">
        <v>163</v>
      </c>
      <c r="E37" t="s">
        <v>150</v>
      </c>
      <c r="F37" t="s">
        <v>0</v>
      </c>
      <c r="G37" t="s">
        <v>151</v>
      </c>
      <c r="H37" t="s">
        <v>164</v>
      </c>
    </row>
    <row r="38" spans="1:8" x14ac:dyDescent="0.2">
      <c r="A38" s="1">
        <f t="shared" si="1"/>
        <v>36</v>
      </c>
      <c r="B38">
        <v>2015</v>
      </c>
      <c r="C38" t="s">
        <v>0</v>
      </c>
      <c r="D38" t="s">
        <v>119</v>
      </c>
      <c r="E38" t="s">
        <v>120</v>
      </c>
      <c r="F38" t="s">
        <v>0</v>
      </c>
      <c r="G38" s="2" t="s">
        <v>0</v>
      </c>
      <c r="H38" t="s">
        <v>0</v>
      </c>
    </row>
    <row r="39" spans="1:8" x14ac:dyDescent="0.2">
      <c r="A39" s="1">
        <f t="shared" si="1"/>
        <v>37</v>
      </c>
      <c r="B39">
        <v>2015</v>
      </c>
      <c r="C39" t="s">
        <v>0</v>
      </c>
      <c r="D39" t="s">
        <v>121</v>
      </c>
      <c r="E39" t="s">
        <v>168</v>
      </c>
      <c r="F39" t="s">
        <v>0</v>
      </c>
      <c r="G39" t="s">
        <v>0</v>
      </c>
      <c r="H39" t="s">
        <v>0</v>
      </c>
    </row>
    <row r="40" spans="1:8" x14ac:dyDescent="0.2">
      <c r="A40" s="1">
        <f t="shared" si="1"/>
        <v>38</v>
      </c>
      <c r="B40">
        <v>2015</v>
      </c>
      <c r="C40">
        <v>2016</v>
      </c>
      <c r="D40" t="s">
        <v>138</v>
      </c>
      <c r="E40" t="s">
        <v>216</v>
      </c>
      <c r="F40" t="s">
        <v>0</v>
      </c>
      <c r="G40" t="s">
        <v>0</v>
      </c>
      <c r="H40" t="s">
        <v>0</v>
      </c>
    </row>
    <row r="41" spans="1:8" x14ac:dyDescent="0.2">
      <c r="A41" s="1">
        <f t="shared" si="1"/>
        <v>39</v>
      </c>
      <c r="B41">
        <v>2015</v>
      </c>
      <c r="C41">
        <v>2016</v>
      </c>
      <c r="D41" t="s">
        <v>199</v>
      </c>
      <c r="E41" t="s">
        <v>219</v>
      </c>
      <c r="F41" t="s">
        <v>0</v>
      </c>
      <c r="G41" t="s">
        <v>0</v>
      </c>
      <c r="H41" t="s">
        <v>0</v>
      </c>
    </row>
    <row r="42" spans="1:8" x14ac:dyDescent="0.2">
      <c r="A42" s="1">
        <f t="shared" si="1"/>
        <v>40</v>
      </c>
      <c r="B42">
        <v>2015</v>
      </c>
      <c r="C42">
        <v>2016</v>
      </c>
      <c r="D42" t="s">
        <v>149</v>
      </c>
      <c r="E42" t="s">
        <v>150</v>
      </c>
      <c r="F42" t="s">
        <v>0</v>
      </c>
      <c r="G42" t="s">
        <v>151</v>
      </c>
      <c r="H42" t="s">
        <v>152</v>
      </c>
    </row>
    <row r="43" spans="1:8" x14ac:dyDescent="0.2">
      <c r="A43" s="1">
        <f t="shared" si="1"/>
        <v>41</v>
      </c>
      <c r="B43">
        <v>2015</v>
      </c>
      <c r="C43" t="s">
        <v>3</v>
      </c>
      <c r="D43" t="s">
        <v>200</v>
      </c>
      <c r="E43" t="s">
        <v>120</v>
      </c>
      <c r="F43" t="s">
        <v>0</v>
      </c>
      <c r="G43" t="s">
        <v>0</v>
      </c>
      <c r="H43" t="s">
        <v>0</v>
      </c>
    </row>
    <row r="44" spans="1:8" x14ac:dyDescent="0.2">
      <c r="A44" s="1">
        <f t="shared" si="1"/>
        <v>42</v>
      </c>
      <c r="B44">
        <v>2016</v>
      </c>
      <c r="C44" t="s">
        <v>0</v>
      </c>
      <c r="D44" t="s">
        <v>208</v>
      </c>
      <c r="E44" t="s">
        <v>209</v>
      </c>
      <c r="F44" t="s">
        <v>210</v>
      </c>
      <c r="G44" t="s">
        <v>151</v>
      </c>
      <c r="H44" t="s">
        <v>0</v>
      </c>
    </row>
    <row r="45" spans="1:8" x14ac:dyDescent="0.2">
      <c r="A45" s="1">
        <f t="shared" si="1"/>
        <v>43</v>
      </c>
      <c r="B45">
        <v>2016</v>
      </c>
      <c r="C45" t="s">
        <v>0</v>
      </c>
      <c r="D45" t="s">
        <v>48</v>
      </c>
      <c r="E45" t="s">
        <v>225</v>
      </c>
      <c r="F45" t="s">
        <v>0</v>
      </c>
      <c r="G45" t="s">
        <v>0</v>
      </c>
      <c r="H45" t="s">
        <v>0</v>
      </c>
    </row>
    <row r="46" spans="1:8" x14ac:dyDescent="0.2">
      <c r="A46" s="1">
        <f t="shared" si="1"/>
        <v>44</v>
      </c>
      <c r="B46">
        <v>2017</v>
      </c>
      <c r="C46" t="s">
        <v>0</v>
      </c>
      <c r="D46" t="s">
        <v>226</v>
      </c>
      <c r="E46" t="s">
        <v>120</v>
      </c>
      <c r="F46" t="s">
        <v>0</v>
      </c>
      <c r="G46" t="s">
        <v>0</v>
      </c>
      <c r="H46" t="s">
        <v>0</v>
      </c>
    </row>
    <row r="47" spans="1:8" x14ac:dyDescent="0.2">
      <c r="A47" s="1">
        <f t="shared" si="1"/>
        <v>45</v>
      </c>
      <c r="B47">
        <v>2017</v>
      </c>
      <c r="C47" t="s">
        <v>0</v>
      </c>
      <c r="D47" t="s">
        <v>229</v>
      </c>
      <c r="E47" t="s">
        <v>209</v>
      </c>
      <c r="F47" t="s">
        <v>0</v>
      </c>
      <c r="G47" t="s">
        <v>0</v>
      </c>
      <c r="H47" t="s">
        <v>0</v>
      </c>
    </row>
    <row r="48" spans="1:8" x14ac:dyDescent="0.2">
      <c r="A48" s="1">
        <f t="shared" si="1"/>
        <v>46</v>
      </c>
      <c r="B48">
        <v>2017</v>
      </c>
      <c r="C48" t="s">
        <v>0</v>
      </c>
      <c r="D48" t="s">
        <v>230</v>
      </c>
      <c r="E48" t="s">
        <v>150</v>
      </c>
      <c r="F48" t="s">
        <v>0</v>
      </c>
      <c r="G48" t="s">
        <v>0</v>
      </c>
      <c r="H48" t="s">
        <v>0</v>
      </c>
    </row>
    <row r="49" spans="1:8" x14ac:dyDescent="0.2">
      <c r="A49" s="1">
        <f t="shared" si="1"/>
        <v>47</v>
      </c>
      <c r="B49">
        <v>2017</v>
      </c>
      <c r="C49" t="s">
        <v>0</v>
      </c>
      <c r="D49" t="s">
        <v>231</v>
      </c>
      <c r="E49" t="s">
        <v>232</v>
      </c>
      <c r="F49" t="s">
        <v>0</v>
      </c>
      <c r="G49" t="s">
        <v>0</v>
      </c>
      <c r="H49" t="s">
        <v>0</v>
      </c>
    </row>
    <row r="50" spans="1:8" x14ac:dyDescent="0.2">
      <c r="A50" s="1">
        <f t="shared" si="1"/>
        <v>48</v>
      </c>
      <c r="B50">
        <v>2017</v>
      </c>
      <c r="C50" t="s">
        <v>0</v>
      </c>
      <c r="D50" t="s">
        <v>233</v>
      </c>
      <c r="E50" t="s">
        <v>150</v>
      </c>
      <c r="F50" t="s">
        <v>0</v>
      </c>
      <c r="G50" t="s">
        <v>0</v>
      </c>
      <c r="H50" t="s">
        <v>0</v>
      </c>
    </row>
    <row r="51" spans="1:8" x14ac:dyDescent="0.2">
      <c r="A51" s="1">
        <f t="shared" si="1"/>
        <v>49</v>
      </c>
      <c r="B51">
        <v>2017</v>
      </c>
      <c r="C51" t="s">
        <v>0</v>
      </c>
      <c r="D51" t="s">
        <v>234</v>
      </c>
      <c r="E51" t="s">
        <v>120</v>
      </c>
      <c r="F51" t="s">
        <v>0</v>
      </c>
      <c r="G51" t="s">
        <v>0</v>
      </c>
      <c r="H51" t="s">
        <v>0</v>
      </c>
    </row>
    <row r="52" spans="1:8" x14ac:dyDescent="0.2">
      <c r="A52" s="1">
        <f t="shared" si="1"/>
        <v>50</v>
      </c>
      <c r="B52">
        <v>2017</v>
      </c>
      <c r="C52" t="s">
        <v>0</v>
      </c>
      <c r="D52" t="s">
        <v>235</v>
      </c>
      <c r="E52" t="s">
        <v>120</v>
      </c>
      <c r="F52" t="s">
        <v>0</v>
      </c>
      <c r="G52" t="s">
        <v>0</v>
      </c>
      <c r="H52" t="s">
        <v>0</v>
      </c>
    </row>
    <row r="53" spans="1:8" x14ac:dyDescent="0.2">
      <c r="A53" s="1">
        <f t="shared" si="1"/>
        <v>51</v>
      </c>
      <c r="B53">
        <v>2017</v>
      </c>
      <c r="C53" t="s">
        <v>0</v>
      </c>
      <c r="D53" t="s">
        <v>238</v>
      </c>
      <c r="E53" t="s">
        <v>120</v>
      </c>
      <c r="F53" t="s">
        <v>0</v>
      </c>
      <c r="G53" t="s">
        <v>0</v>
      </c>
      <c r="H53" t="s">
        <v>0</v>
      </c>
    </row>
  </sheetData>
  <sortState ref="B2:H39">
    <sortCondition ref="B2:B39"/>
    <sortCondition ref="C2:C3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Graduate Students</vt:lpstr>
      <vt:lpstr>Postdoctoral Fellows</vt:lpstr>
      <vt:lpstr>Junior Faculty</vt:lpstr>
      <vt:lpstr>Other Trainees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2018-04-26T14:45:24Z</dcterms:modified>
</cp:coreProperties>
</file>