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ni\CPA\pract2\"/>
    </mc:Choice>
  </mc:AlternateContent>
  <bookViews>
    <workbookView xWindow="25605" yWindow="0" windowWidth="38400" windowHeight="21600"/>
  </bookViews>
  <sheets>
    <sheet name="Hoja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J9" i="1"/>
  <c r="J10" i="1"/>
  <c r="J11" i="1"/>
  <c r="I9" i="1"/>
  <c r="I10" i="1"/>
  <c r="I11" i="1"/>
  <c r="I12" i="1"/>
  <c r="H9" i="1"/>
  <c r="H10" i="1"/>
  <c r="H11" i="1"/>
  <c r="H12" i="1"/>
  <c r="H8" i="1"/>
  <c r="I8" i="1"/>
  <c r="J8" i="1"/>
  <c r="G9" i="1"/>
  <c r="G10" i="1"/>
  <c r="G11" i="1"/>
  <c r="G12" i="1"/>
  <c r="G8" i="1"/>
  <c r="J6" i="1"/>
  <c r="J5" i="1"/>
  <c r="J4" i="1"/>
  <c r="J3" i="1"/>
  <c r="I6" i="1"/>
  <c r="I5" i="1"/>
  <c r="I4" i="1"/>
  <c r="I3" i="1"/>
  <c r="H6" i="1"/>
  <c r="H5" i="1"/>
  <c r="H4" i="1"/>
  <c r="H3" i="1"/>
  <c r="H2" i="1"/>
  <c r="I2" i="1"/>
  <c r="J2" i="1"/>
  <c r="G6" i="1"/>
  <c r="G5" i="1"/>
  <c r="G4" i="1"/>
  <c r="G3" i="1"/>
  <c r="G2" i="1"/>
  <c r="G23" i="1"/>
  <c r="L23" i="1"/>
  <c r="G24" i="1"/>
  <c r="L24" i="1"/>
  <c r="G25" i="1"/>
  <c r="L25" i="1"/>
  <c r="G26" i="1"/>
  <c r="L26" i="1"/>
  <c r="G22" i="1"/>
  <c r="L22" i="1"/>
  <c r="G16" i="1"/>
  <c r="L16" i="1"/>
  <c r="H16" i="1"/>
  <c r="M16" i="1"/>
  <c r="G17" i="1"/>
  <c r="L17" i="1"/>
  <c r="H17" i="1"/>
  <c r="M17" i="1"/>
  <c r="G18" i="1"/>
  <c r="L18" i="1"/>
  <c r="H18" i="1"/>
  <c r="M18" i="1"/>
  <c r="G19" i="1"/>
  <c r="L19" i="1"/>
  <c r="H19" i="1"/>
  <c r="M19" i="1"/>
  <c r="H15" i="1"/>
  <c r="M15" i="1"/>
  <c r="G15" i="1"/>
  <c r="L15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M8" i="1"/>
  <c r="N8" i="1"/>
  <c r="O8" i="1"/>
  <c r="L8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M2" i="1"/>
  <c r="N2" i="1"/>
  <c r="O2" i="1"/>
  <c r="L2" i="1"/>
</calcChain>
</file>

<file path=xl/sharedStrings.xml><?xml version="1.0" encoding="utf-8"?>
<sst xmlns="http://schemas.openxmlformats.org/spreadsheetml/2006/main" count="38" uniqueCount="20">
  <si>
    <t>divi-e2-p1</t>
  </si>
  <si>
    <t>Static</t>
  </si>
  <si>
    <t>Static 1</t>
  </si>
  <si>
    <t>Dynamic</t>
  </si>
  <si>
    <t>Guided</t>
  </si>
  <si>
    <t>divi-e2-p2</t>
  </si>
  <si>
    <t xml:space="preserve">divi-e3 </t>
  </si>
  <si>
    <t xml:space="preserve">divi-e4 </t>
  </si>
  <si>
    <t>Manual</t>
  </si>
  <si>
    <t>Temps SEQ</t>
  </si>
  <si>
    <t>SP(STATIC)</t>
  </si>
  <si>
    <t>SP(STATIC1)</t>
  </si>
  <si>
    <t>SP(DYNAMIC)</t>
  </si>
  <si>
    <t>SP(GUIDED)</t>
  </si>
  <si>
    <t>SP(MANUAL)</t>
  </si>
  <si>
    <t>E(STATIC)</t>
  </si>
  <si>
    <t>E(STATIC1)</t>
  </si>
  <si>
    <t>E(DYNAMIC)</t>
  </si>
  <si>
    <t>E(GUIDED)</t>
  </si>
  <si>
    <t>E(MANUAL)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</si>
</sst>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10" borderId="0" xfId="0" applyFill="1"/>
    <xf numFmtId="0" fontId="0" fillId="11" borderId="0" xfId="0" applyFill="1"/>
    <xf numFmtId="0" fontId="1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1" fillId="0" borderId="0" xfId="0" applyFont="1" applyFill="1"/>
    <xf numFmtId="0" fontId="1" fillId="9" borderId="0" xfId="0" applyFont="1" applyFill="1"/>
    <xf numFmtId="0" fontId="1" fillId="0" borderId="0" xfId="0" applyFont="1"/>
    <xf numFmtId="0" fontId="2" fillId="5" borderId="0" xfId="0" applyFont="1" applyFill="1"/>
    <xf numFmtId="0" fontId="1" fillId="3" borderId="0" xfId="0" applyFont="1" applyFill="1"/>
    <xf numFmtId="0" fontId="1" fillId="8" borderId="0" xfId="0" applyFont="1" applyFill="1"/>
    <xf numFmtId="2" fontId="1" fillId="2" borderId="0" xfId="0" applyNumberFormat="1" applyFont="1" applyFill="1"/>
    <xf numFmtId="10" fontId="1" fillId="4" borderId="0" xfId="0" applyNumberFormat="1" applyFont="1" applyFill="1"/>
    <xf numFmtId="0" fontId="1" fillId="5" borderId="0" xfId="0" applyFont="1" applyFill="1"/>
    <xf numFmtId="0" fontId="1" fillId="8" borderId="0" xfId="0" applyNumberFormat="1" applyFont="1" applyFill="1"/>
    <xf numFmtId="10" fontId="1" fillId="2" borderId="0" xfId="0" applyNumberFormat="1" applyFont="1" applyFill="1"/>
    <xf numFmtId="0" fontId="1" fillId="2" borderId="0" xfId="0" applyNumberFormat="1" applyFont="1" applyFill="1"/>
  </cellXfs>
  <cellStyles count="2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divi-e4</a:t>
            </a:r>
          </a:p>
        </c:rich>
      </c:tx>
      <c:layout>
        <c:manualLayout>
          <c:xMode val="edge"/>
          <c:yMode val="edge"/>
          <c:x val="0.442002286765866"/>
          <c:y val="1.38888888888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Hoja1!$A$22:$A$26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Hoja1!$B$22:$B$26</c:f>
              <c:numCache>
                <c:formatCode>General</c:formatCode>
                <c:ptCount val="5"/>
                <c:pt idx="0">
                  <c:v>26.806190000000001</c:v>
                </c:pt>
                <c:pt idx="1">
                  <c:v>13.410909999999999</c:v>
                </c:pt>
                <c:pt idx="2">
                  <c:v>6.976</c:v>
                </c:pt>
                <c:pt idx="3">
                  <c:v>4.7507700000000002</c:v>
                </c:pt>
                <c:pt idx="4">
                  <c:v>2.9221200000000001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0-4059-80D1-3D42F778A330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235163184"/>
        <c:axId val="-237152864"/>
      </c:scatterChart>
      <c:valAx>
        <c:axId val="-235163184"/>
        <c:scaling>
          <c:orientation val="minMax"/>
          <c:max val="3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hilos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37152864"/>
        <c:crosses val="autoZero"/>
        <c:crossBetween val="midCat"/>
        <c:majorUnit val="2"/>
      </c:valAx>
      <c:valAx>
        <c:axId val="-2371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3516318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eficiencia general</a:t>
            </a:r>
          </a:p>
        </c:rich>
      </c:tx>
      <c:layout>
        <c:manualLayout>
          <c:xMode val="edge"/>
          <c:yMode val="edge"/>
          <c:x val="0.38113281591538001"/>
          <c:y val="1.8202354096212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divi-e2-p1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Hoja1!$N$2:$N$6</c:f>
              <c:numCache>
                <c:formatCode>0.00%</c:formatCode>
                <c:ptCount val="5"/>
                <c:pt idx="0">
                  <c:v>1.0607518760914409</c:v>
                </c:pt>
                <c:pt idx="1">
                  <c:v>1.0554691238004104</c:v>
                </c:pt>
                <c:pt idx="2">
                  <c:v>0.98591703326108993</c:v>
                </c:pt>
                <c:pt idx="3">
                  <c:v>0.84776411984529776</c:v>
                </c:pt>
                <c:pt idx="4">
                  <c:v>0.67746792631463637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46-4243-8117-9B981C002AC7}"/>
            </c:ext>
          </c:extLst>
        </c:ser>
        <c:ser>
          <c:idx val="1"/>
          <c:order val="1"/>
          <c:tx>
            <c:v>divi-e2-p2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Hoja1!$A$8:$A$12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Hoja1!$L$8:$L$12</c:f>
              <c:numCache>
                <c:formatCode>0.00%</c:formatCode>
                <c:ptCount val="5"/>
                <c:pt idx="0">
                  <c:v>0.9968107417345996</c:v>
                </c:pt>
                <c:pt idx="1">
                  <c:v>0.96573171876553976</c:v>
                </c:pt>
                <c:pt idx="2">
                  <c:v>0.85657745039036415</c:v>
                </c:pt>
                <c:pt idx="3">
                  <c:v>0.54574287542178102</c:v>
                </c:pt>
                <c:pt idx="4">
                  <c:v>0.29760551362164611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46-4243-8117-9B981C00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5050816"/>
        <c:axId val="-235047056"/>
      </c:scatterChart>
      <c:valAx>
        <c:axId val="-235050816"/>
        <c:scaling>
          <c:orientation val="minMax"/>
          <c:max val="3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35047056"/>
        <c:crossesAt val="0"/>
        <c:crossBetween val="midCat"/>
        <c:majorUnit val="2"/>
      </c:valAx>
      <c:valAx>
        <c:axId val="-2350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350508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cap="sq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  <a:scene3d>
      <a:camera prst="orthographicFront"/>
      <a:lightRig rig="threePt" dir="t"/>
    </a:scene3d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DIVI-E4</a:t>
            </a:r>
          </a:p>
        </c:rich>
      </c:tx>
      <c:layout>
        <c:manualLayout>
          <c:xMode val="edge"/>
          <c:yMode val="edge"/>
          <c:x val="0.46245822397200398"/>
          <c:y val="5.5555555555555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Hoja1!$A$22:$A$26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Hoja1!$B$22:$B$26</c:f>
              <c:numCache>
                <c:formatCode>General</c:formatCode>
                <c:ptCount val="5"/>
                <c:pt idx="0">
                  <c:v>26.806190000000001</c:v>
                </c:pt>
                <c:pt idx="1">
                  <c:v>13.410909999999999</c:v>
                </c:pt>
                <c:pt idx="2">
                  <c:v>6.976</c:v>
                </c:pt>
                <c:pt idx="3">
                  <c:v>4.7507700000000002</c:v>
                </c:pt>
                <c:pt idx="4">
                  <c:v>2.9221200000000001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2-4674-875F-A7208C493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38120192"/>
        <c:axId val="-130011792"/>
      </c:barChart>
      <c:catAx>
        <c:axId val="-23812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0011792"/>
        <c:crosses val="autoZero"/>
        <c:auto val="1"/>
        <c:lblAlgn val="ctr"/>
        <c:lblOffset val="100"/>
        <c:noMultiLvlLbl val="0"/>
      </c:catAx>
      <c:valAx>
        <c:axId val="-1300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381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DIV-E2-P2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STATIC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Hoja1!$A$8:$A$12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Hoja1!$B$8:$B$12</c:f>
              <c:numCache>
                <c:formatCode>General</c:formatCode>
                <c:ptCount val="5"/>
                <c:pt idx="0">
                  <c:v>20.846540000000001</c:v>
                </c:pt>
                <c:pt idx="1">
                  <c:v>10.758710000000001</c:v>
                </c:pt>
                <c:pt idx="2">
                  <c:v>6.0648499999999999</c:v>
                </c:pt>
                <c:pt idx="3">
                  <c:v>4.7595799999999997</c:v>
                </c:pt>
                <c:pt idx="4">
                  <c:v>4.3640100000000004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B-4346-B216-BD3BCE7E915F}"/>
            </c:ext>
          </c:extLst>
        </c:ser>
        <c:ser>
          <c:idx val="1"/>
          <c:order val="1"/>
          <c:tx>
            <c:v>STATIC 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Hoja1!$A$8:$A$12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Hoja1!$C$8:$C$12</c:f>
              <c:numCache>
                <c:formatCode>General</c:formatCode>
                <c:ptCount val="5"/>
                <c:pt idx="0">
                  <c:v>26.062249999999999</c:v>
                </c:pt>
                <c:pt idx="1">
                  <c:v>13.34366</c:v>
                </c:pt>
                <c:pt idx="2">
                  <c:v>8.2869799999999998</c:v>
                </c:pt>
                <c:pt idx="3">
                  <c:v>5.4999200000000004</c:v>
                </c:pt>
                <c:pt idx="4">
                  <c:v>4.6918699999999998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B-4346-B216-BD3BCE7E915F}"/>
            </c:ext>
          </c:extLst>
        </c:ser>
        <c:ser>
          <c:idx val="2"/>
          <c:order val="2"/>
          <c:tx>
            <c:v>GUIDED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Hoja1!$A$8:$A$12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Hoja1!$D$8:$D$12</c:f>
              <c:numCache>
                <c:formatCode>General</c:formatCode>
                <c:ptCount val="5"/>
                <c:pt idx="0">
                  <c:v>21.377120000000001</c:v>
                </c:pt>
                <c:pt idx="1">
                  <c:v>11.360340000000001</c:v>
                </c:pt>
                <c:pt idx="2">
                  <c:v>7.4870299999999999</c:v>
                </c:pt>
                <c:pt idx="3">
                  <c:v>8.3492599999999992</c:v>
                </c:pt>
                <c:pt idx="4">
                  <c:v>25.446110000000001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2B-4346-B216-BD3BCE7E9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976944"/>
        <c:axId val="-129972912"/>
      </c:barChart>
      <c:catAx>
        <c:axId val="-12997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</a:t>
                </a:r>
                <a:r>
                  <a:rPr lang="es-ES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9972912"/>
        <c:crosses val="autoZero"/>
        <c:auto val="1"/>
        <c:lblAlgn val="ctr"/>
        <c:lblOffset val="100"/>
        <c:noMultiLvlLbl val="0"/>
      </c:catAx>
      <c:valAx>
        <c:axId val="-1299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99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DIV-E2-P1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STATIC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Hoja1!$A$2:$A$6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Hoja1!$B$2:$B$6</c:f>
              <c:numCache>
                <c:formatCode>General</c:formatCode>
                <c:ptCount val="5"/>
                <c:pt idx="0">
                  <c:v>30.482250000000001</c:v>
                </c:pt>
                <c:pt idx="1">
                  <c:v>17.881329999999998</c:v>
                </c:pt>
                <c:pt idx="2">
                  <c:v>9.5818899999999996</c:v>
                </c:pt>
                <c:pt idx="3">
                  <c:v>5.7177100000000003</c:v>
                </c:pt>
                <c:pt idx="4">
                  <c:v>3.6060400000000001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5-4461-A155-AFB503DB2E19}"/>
            </c:ext>
          </c:extLst>
        </c:ser>
        <c:ser>
          <c:idx val="1"/>
          <c:order val="1"/>
          <c:tx>
            <c:v>STATIC 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Hoja1!$A$2:$A$6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Hoja1!$C$2:$C$6</c:f>
              <c:numCache>
                <c:formatCode>General</c:formatCode>
                <c:ptCount val="5"/>
                <c:pt idx="0">
                  <c:v>25.772539999999999</c:v>
                </c:pt>
                <c:pt idx="1">
                  <c:v>12.901350000000001</c:v>
                </c:pt>
                <c:pt idx="2">
                  <c:v>6.8227900000000004</c:v>
                </c:pt>
                <c:pt idx="3">
                  <c:v>4.0451199999999998</c:v>
                </c:pt>
                <c:pt idx="4">
                  <c:v>2.5536099999999999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5-4461-A155-AFB503DB2E19}"/>
            </c:ext>
          </c:extLst>
        </c:ser>
        <c:ser>
          <c:idx val="2"/>
          <c:order val="2"/>
          <c:tx>
            <c:v>DYNAMIC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Hoja1!$D$2:$D$6</c:f>
              <c:numCache>
                <c:formatCode>General</c:formatCode>
                <c:ptCount val="5"/>
                <c:pt idx="0">
                  <c:v>19.589929999999999</c:v>
                </c:pt>
                <c:pt idx="1">
                  <c:v>9.8439899999999998</c:v>
                </c:pt>
                <c:pt idx="2">
                  <c:v>5.2692199999999998</c:v>
                </c:pt>
                <c:pt idx="3">
                  <c:v>3.0639500000000002</c:v>
                </c:pt>
                <c:pt idx="4">
                  <c:v>1.9170700000000001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5-4461-A155-AFB503DB2E19}"/>
            </c:ext>
          </c:extLst>
        </c:ser>
        <c:ser>
          <c:idx val="3"/>
          <c:order val="3"/>
          <c:tx>
            <c:v>GUIDED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Hoja1!$E$2:$E$6</c:f>
              <c:numCache>
                <c:formatCode>General</c:formatCode>
                <c:ptCount val="5"/>
                <c:pt idx="0">
                  <c:v>19.574439999999999</c:v>
                </c:pt>
                <c:pt idx="1">
                  <c:v>9.8158999999999992</c:v>
                </c:pt>
                <c:pt idx="2">
                  <c:v>5.2589899999999998</c:v>
                </c:pt>
                <c:pt idx="3">
                  <c:v>3.1253799999999998</c:v>
                </c:pt>
                <c:pt idx="4">
                  <c:v>1.91553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5-4461-A155-AFB503DB2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936256"/>
        <c:axId val="-129931712"/>
      </c:barChart>
      <c:catAx>
        <c:axId val="-12993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9931712"/>
        <c:crosses val="autoZero"/>
        <c:auto val="1"/>
        <c:lblAlgn val="ctr"/>
        <c:lblOffset val="100"/>
        <c:noMultiLvlLbl val="0"/>
      </c:catAx>
      <c:valAx>
        <c:axId val="-1299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99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DIV-E3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DYNAMIC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Hoja1!$A$15:$A$19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Hoja1!$B$15:$B$19</c:f>
              <c:numCache>
                <c:formatCode>General</c:formatCode>
                <c:ptCount val="5"/>
                <c:pt idx="0">
                  <c:v>21.767610000000001</c:v>
                </c:pt>
                <c:pt idx="1">
                  <c:v>10.88212</c:v>
                </c:pt>
                <c:pt idx="2">
                  <c:v>5.8300900000000002</c:v>
                </c:pt>
                <c:pt idx="3">
                  <c:v>3.4047999999999998</c:v>
                </c:pt>
                <c:pt idx="4">
                  <c:v>1.905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9-4290-B867-7CAF1D5D685B}"/>
            </c:ext>
          </c:extLst>
        </c:ser>
        <c:ser>
          <c:idx val="1"/>
          <c:order val="1"/>
          <c:tx>
            <c:v>GUIDED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Hoja1!$A$15:$A$19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Hoja1!$C$15:$C$19</c:f>
              <c:numCache>
                <c:formatCode>General</c:formatCode>
                <c:ptCount val="5"/>
                <c:pt idx="0">
                  <c:v>21.705279999999998</c:v>
                </c:pt>
                <c:pt idx="1">
                  <c:v>10.907389999999999</c:v>
                </c:pt>
                <c:pt idx="2">
                  <c:v>5.4805700000000002</c:v>
                </c:pt>
                <c:pt idx="3">
                  <c:v>3.40768</c:v>
                </c:pt>
                <c:pt idx="4">
                  <c:v>1.9034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9-4290-B867-7CAF1D5D6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899984"/>
        <c:axId val="-129895952"/>
      </c:barChart>
      <c:catAx>
        <c:axId val="-12989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9895952"/>
        <c:crosses val="autoZero"/>
        <c:auto val="1"/>
        <c:lblAlgn val="ctr"/>
        <c:lblOffset val="100"/>
        <c:noMultiLvlLbl val="0"/>
      </c:catAx>
      <c:valAx>
        <c:axId val="-1298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989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divi-e2-P1</a:t>
            </a:r>
          </a:p>
        </c:rich>
      </c:tx>
      <c:layout>
        <c:manualLayout>
          <c:xMode val="edge"/>
          <c:yMode val="edge"/>
          <c:x val="0.44200232562275299"/>
          <c:y val="1.5937037557879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STATIC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Hoja1!$A$2:$A$6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30.482250000000001</c:v>
                </c:pt>
                <c:pt idx="1">
                  <c:v>17.881329999999998</c:v>
                </c:pt>
                <c:pt idx="2">
                  <c:v>9.5818899999999996</c:v>
                </c:pt>
                <c:pt idx="3">
                  <c:v>5.7177100000000003</c:v>
                </c:pt>
                <c:pt idx="4">
                  <c:v>3.6060400000000001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5D-4272-B742-8B5FB3906779}"/>
            </c:ext>
          </c:extLst>
        </c:ser>
        <c:ser>
          <c:idx val="1"/>
          <c:order val="1"/>
          <c:tx>
            <c:v>STATIC 1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Hoja1!$A$2:$A$6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Hoja1!$C$2:$C$6</c:f>
              <c:numCache>
                <c:formatCode>General</c:formatCode>
                <c:ptCount val="5"/>
                <c:pt idx="0">
                  <c:v>25.772539999999999</c:v>
                </c:pt>
                <c:pt idx="1">
                  <c:v>12.901350000000001</c:v>
                </c:pt>
                <c:pt idx="2">
                  <c:v>6.8227900000000004</c:v>
                </c:pt>
                <c:pt idx="3">
                  <c:v>4.0451199999999998</c:v>
                </c:pt>
                <c:pt idx="4">
                  <c:v>2.5536099999999999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5D-4272-B742-8B5FB3906779}"/>
            </c:ext>
          </c:extLst>
        </c:ser>
        <c:ser>
          <c:idx val="2"/>
          <c:order val="2"/>
          <c:tx>
            <c:v>DYNAMIC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Hoja1!$A$2:$A$6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Hoja1!$D$2:$D$6</c:f>
              <c:numCache>
                <c:formatCode>General</c:formatCode>
                <c:ptCount val="5"/>
                <c:pt idx="0">
                  <c:v>19.589929999999999</c:v>
                </c:pt>
                <c:pt idx="1">
                  <c:v>9.8439899999999998</c:v>
                </c:pt>
                <c:pt idx="2">
                  <c:v>5.2692199999999998</c:v>
                </c:pt>
                <c:pt idx="3">
                  <c:v>3.0639500000000002</c:v>
                </c:pt>
                <c:pt idx="4">
                  <c:v>1.9170700000000001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5D-4272-B742-8B5FB3906779}"/>
            </c:ext>
          </c:extLst>
        </c:ser>
        <c:ser>
          <c:idx val="3"/>
          <c:order val="3"/>
          <c:tx>
            <c:v>GUIDED</c:v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Hoja1!$A$2:$A$6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Hoja1!$E$2:$E$6</c:f>
              <c:numCache>
                <c:formatCode>General</c:formatCode>
                <c:ptCount val="5"/>
                <c:pt idx="0">
                  <c:v>19.574439999999999</c:v>
                </c:pt>
                <c:pt idx="1">
                  <c:v>9.8158999999999992</c:v>
                </c:pt>
                <c:pt idx="2">
                  <c:v>5.2589899999999998</c:v>
                </c:pt>
                <c:pt idx="3">
                  <c:v>3.1253799999999998</c:v>
                </c:pt>
                <c:pt idx="4">
                  <c:v>1.91553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5D-4272-B742-8B5FB390677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129860720"/>
        <c:axId val="-129856448"/>
      </c:scatterChart>
      <c:valAx>
        <c:axId val="-129860720"/>
        <c:scaling>
          <c:orientation val="minMax"/>
          <c:max val="3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hilos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9856448"/>
        <c:crosses val="autoZero"/>
        <c:crossBetween val="midCat"/>
        <c:majorUnit val="2"/>
      </c:valAx>
      <c:valAx>
        <c:axId val="-1298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986072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DIVI-E2-P2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STATIC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Hoja1!$A$8:$A$12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Hoja1!$B$8:$B$12</c:f>
              <c:numCache>
                <c:formatCode>General</c:formatCode>
                <c:ptCount val="5"/>
                <c:pt idx="0">
                  <c:v>20.846540000000001</c:v>
                </c:pt>
                <c:pt idx="1">
                  <c:v>10.758710000000001</c:v>
                </c:pt>
                <c:pt idx="2">
                  <c:v>6.0648499999999999</c:v>
                </c:pt>
                <c:pt idx="3">
                  <c:v>4.7595799999999997</c:v>
                </c:pt>
                <c:pt idx="4">
                  <c:v>4.3640100000000004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00-4B8F-B8FB-5E9446D30AF4}"/>
            </c:ext>
          </c:extLst>
        </c:ser>
        <c:ser>
          <c:idx val="1"/>
          <c:order val="1"/>
          <c:tx>
            <c:v>STATIC 1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Hoja1!$A$8:$A$12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Hoja1!$C$8:$C$12</c:f>
              <c:numCache>
                <c:formatCode>General</c:formatCode>
                <c:ptCount val="5"/>
                <c:pt idx="0">
                  <c:v>26.062249999999999</c:v>
                </c:pt>
                <c:pt idx="1">
                  <c:v>13.34366</c:v>
                </c:pt>
                <c:pt idx="2">
                  <c:v>8.2869799999999998</c:v>
                </c:pt>
                <c:pt idx="3">
                  <c:v>5.4999200000000004</c:v>
                </c:pt>
                <c:pt idx="4">
                  <c:v>4.6918699999999998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00-4B8F-B8FB-5E9446D30AF4}"/>
            </c:ext>
          </c:extLst>
        </c:ser>
        <c:ser>
          <c:idx val="2"/>
          <c:order val="2"/>
          <c:tx>
            <c:v>GUIDED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Hoja1!$A$8:$A$12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Hoja1!$D$8:$D$12</c:f>
              <c:numCache>
                <c:formatCode>General</c:formatCode>
                <c:ptCount val="5"/>
                <c:pt idx="0">
                  <c:v>21.377120000000001</c:v>
                </c:pt>
                <c:pt idx="1">
                  <c:v>11.360340000000001</c:v>
                </c:pt>
                <c:pt idx="2">
                  <c:v>7.4870299999999999</c:v>
                </c:pt>
                <c:pt idx="3">
                  <c:v>8.3492599999999992</c:v>
                </c:pt>
                <c:pt idx="4">
                  <c:v>25.446110000000001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00-4B8F-B8FB-5E9446D30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821456"/>
        <c:axId val="-12981718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DYNAMIC</c:v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322.48739999999998</c:v>
                      </c:pt>
                      <c:pt idx="1">
                        <c:v>370.90971999999999</c:v>
                      </c:pt>
                      <c:pt idx="2">
                        <c:v>364.21179999999998</c:v>
                      </c:pt>
                      <c:pt idx="3">
                        <c:v>477.76997</c:v>
                      </c:pt>
                      <c:pt idx="4">
                        <c:v>603.31789000000003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B00-4B8F-B8FB-5E9446D30AF4}"/>
                  </c:ext>
                </c:extLst>
              </c15:ser>
            </c15:filteredScatterSeries>
          </c:ext>
        </c:extLst>
      </c:scatterChart>
      <c:valAx>
        <c:axId val="-129821456"/>
        <c:scaling>
          <c:orientation val="minMax"/>
          <c:max val="3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HILOS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9817184"/>
        <c:crosses val="autoZero"/>
        <c:crossBetween val="midCat"/>
        <c:majorUnit val="2"/>
      </c:valAx>
      <c:valAx>
        <c:axId val="-1298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982145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divi-e3</a:t>
            </a:r>
          </a:p>
        </c:rich>
      </c:tx>
      <c:layout>
        <c:manualLayout>
          <c:xMode val="edge"/>
          <c:yMode val="edge"/>
          <c:x val="0.442002286765866"/>
          <c:y val="1.38888888888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DYNAMIC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Hoja1!$A$15:$A$19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Hoja1!$B$15:$B$19</c:f>
              <c:numCache>
                <c:formatCode>General</c:formatCode>
                <c:ptCount val="5"/>
                <c:pt idx="0">
                  <c:v>21.767610000000001</c:v>
                </c:pt>
                <c:pt idx="1">
                  <c:v>10.88212</c:v>
                </c:pt>
                <c:pt idx="2">
                  <c:v>5.8300900000000002</c:v>
                </c:pt>
                <c:pt idx="3">
                  <c:v>3.4047999999999998</c:v>
                </c:pt>
                <c:pt idx="4">
                  <c:v>1.905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2B-4F64-8BCD-CED7E2ACABD0}"/>
            </c:ext>
          </c:extLst>
        </c:ser>
        <c:ser>
          <c:idx val="1"/>
          <c:order val="1"/>
          <c:tx>
            <c:v>GUIDED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Hoja1!$A$15:$A$19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Hoja1!$C$15:$C$19</c:f>
              <c:numCache>
                <c:formatCode>General</c:formatCode>
                <c:ptCount val="5"/>
                <c:pt idx="0">
                  <c:v>21.705279999999998</c:v>
                </c:pt>
                <c:pt idx="1">
                  <c:v>10.907389999999999</c:v>
                </c:pt>
                <c:pt idx="2">
                  <c:v>5.4805700000000002</c:v>
                </c:pt>
                <c:pt idx="3">
                  <c:v>3.40768</c:v>
                </c:pt>
                <c:pt idx="4">
                  <c:v>1.9034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2B-4F64-8BCD-CED7E2ACA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5121232"/>
        <c:axId val="-235117456"/>
      </c:scatterChart>
      <c:valAx>
        <c:axId val="-235121232"/>
        <c:scaling>
          <c:orientation val="minMax"/>
          <c:max val="3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hilos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35117456"/>
        <c:crosses val="autoZero"/>
        <c:crossBetween val="midCat"/>
        <c:majorUnit val="2"/>
      </c:valAx>
      <c:valAx>
        <c:axId val="-2351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3512123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SpeeduP general</a:t>
            </a:r>
          </a:p>
        </c:rich>
      </c:tx>
      <c:layout>
        <c:manualLayout>
          <c:xMode val="edge"/>
          <c:yMode val="edge"/>
          <c:x val="0.38113281591538001"/>
          <c:y val="1.8202354096212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divi-e2-p1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Hoja1!$I$2:$I$6</c:f>
              <c:numCache>
                <c:formatCode>General</c:formatCode>
                <c:ptCount val="5"/>
                <c:pt idx="0">
                  <c:v>2.1215037521828819</c:v>
                </c:pt>
                <c:pt idx="1">
                  <c:v>4.2218764952016414</c:v>
                </c:pt>
                <c:pt idx="2">
                  <c:v>7.8873362660887194</c:v>
                </c:pt>
                <c:pt idx="3">
                  <c:v>13.564225917524764</c:v>
                </c:pt>
                <c:pt idx="4">
                  <c:v>21.678973642068364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5B-4011-B99E-6A1E7EEA5A54}"/>
            </c:ext>
          </c:extLst>
        </c:ser>
        <c:ser>
          <c:idx val="1"/>
          <c:order val="1"/>
          <c:tx>
            <c:v>divi-e2-p2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Hoja1!$A$8:$A$12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Hoja1!$G$8:$G$12</c:f>
              <c:numCache>
                <c:formatCode>0.00%</c:formatCode>
                <c:ptCount val="5"/>
                <c:pt idx="0">
                  <c:v>1.9936214834691992</c:v>
                </c:pt>
                <c:pt idx="1">
                  <c:v>3.862926875062159</c:v>
                </c:pt>
                <c:pt idx="2">
                  <c:v>6.8526196031229132</c:v>
                </c:pt>
                <c:pt idx="3">
                  <c:v>8.7318860067484962</c:v>
                </c:pt>
                <c:pt idx="4">
                  <c:v>9.5233764358926756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5B-4011-B99E-6A1E7EEA5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5083136"/>
        <c:axId val="-235079376"/>
      </c:scatterChart>
      <c:valAx>
        <c:axId val="-235083136"/>
        <c:scaling>
          <c:orientation val="minMax"/>
          <c:max val="3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35079376"/>
        <c:crossesAt val="0"/>
        <c:crossBetween val="midCat"/>
        <c:majorUnit val="2"/>
      </c:valAx>
      <c:valAx>
        <c:axId val="-2350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3508313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238126</xdr:colOff>
      <xdr:row>134</xdr:row>
      <xdr:rowOff>161924</xdr:rowOff>
    </xdr:from>
    <xdr:to>
      <xdr:col>16</xdr:col>
      <xdr:colOff>342900</xdr:colOff>
      <xdr:row>160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193E08-BF77-441E-B744-97B058878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557212</xdr:colOff>
      <xdr:row>135</xdr:row>
      <xdr:rowOff>38100</xdr:rowOff>
    </xdr:from>
    <xdr:to>
      <xdr:col>6</xdr:col>
      <xdr:colOff>652462</xdr:colOff>
      <xdr:row>149</xdr:row>
      <xdr:rowOff>114300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C4403FA-67B9-490D-98CA-57A070CD1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66676</xdr:colOff>
      <xdr:row>63</xdr:row>
      <xdr:rowOff>95250</xdr:rowOff>
    </xdr:from>
    <xdr:to>
      <xdr:col>7</xdr:col>
      <xdr:colOff>142876</xdr:colOff>
      <xdr:row>77</xdr:row>
      <xdr:rowOff>171450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FCF3BAD-52A8-44F2-8DF3-6FBB0773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728662</xdr:colOff>
      <xdr:row>30</xdr:row>
      <xdr:rowOff>28575</xdr:rowOff>
    </xdr:from>
    <xdr:to>
      <xdr:col>7</xdr:col>
      <xdr:colOff>42862</xdr:colOff>
      <xdr:row>44</xdr:row>
      <xdr:rowOff>104775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4255509-D333-4CA7-A1A4-0CF1A7E3C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404812</xdr:colOff>
      <xdr:row>103</xdr:row>
      <xdr:rowOff>95250</xdr:rowOff>
    </xdr:from>
    <xdr:to>
      <xdr:col>6</xdr:col>
      <xdr:colOff>576262</xdr:colOff>
      <xdr:row>117</xdr:row>
      <xdr:rowOff>171450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05BC8F4-C671-41DF-AF14-ACA4AE09B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381000</xdr:colOff>
      <xdr:row>30</xdr:row>
      <xdr:rowOff>19050</xdr:rowOff>
    </xdr:from>
    <xdr:to>
      <xdr:col>15</xdr:col>
      <xdr:colOff>476251</xdr:colOff>
      <xdr:row>62</xdr:row>
      <xdr:rowOff>123826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282F553-2B55-4617-BDB7-4229FFDE9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295275</xdr:colOff>
      <xdr:row>63</xdr:row>
      <xdr:rowOff>76200</xdr:rowOff>
    </xdr:from>
    <xdr:to>
      <xdr:col>17</xdr:col>
      <xdr:colOff>466726</xdr:colOff>
      <xdr:row>102</xdr:row>
      <xdr:rowOff>95251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99CD405-BFD9-4C4A-90E9-900D736D8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209550</xdr:colOff>
      <xdr:row>103</xdr:row>
      <xdr:rowOff>85725</xdr:rowOff>
    </xdr:from>
    <xdr:to>
      <xdr:col>14</xdr:col>
      <xdr:colOff>733425</xdr:colOff>
      <xdr:row>133</xdr:row>
      <xdr:rowOff>142875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74ACBD3-1D87-4CDB-9E5D-C055078E7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340179</xdr:colOff>
      <xdr:row>6</xdr:row>
      <xdr:rowOff>55218</xdr:rowOff>
    </xdr:from>
    <xdr:to>
      <xdr:col>24</xdr:col>
      <xdr:colOff>367393</xdr:colOff>
      <xdr:row>27</xdr:row>
      <xdr:rowOff>2759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D52D882-8CFC-4E4B-A578-7A50E828D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748392</xdr:colOff>
      <xdr:row>28</xdr:row>
      <xdr:rowOff>81642</xdr:rowOff>
    </xdr:from>
    <xdr:to>
      <xdr:col>27</xdr:col>
      <xdr:colOff>136071</xdr:colOff>
      <xdr:row>60</xdr:row>
      <xdr:rowOff>95249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8207DF3-D41A-44FB-A476-F93470B14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70" zoomScaleNormal="70" workbookViewId="0">
      <selection activeCell="N2" sqref="N2"/>
    </sheetView>
  </sheetViews>
  <sheetFormatPr baseColWidth="10" defaultRowHeight="15" x14ac:dyDescent="0.25"/>
  <cols>
    <col min="1" max="1" width="16.140625" customWidth="1"/>
    <col min="2" max="2" width="16.42578125" customWidth="1"/>
    <col min="3" max="3" width="15.85546875" customWidth="1"/>
    <col min="4" max="4" width="17.85546875" customWidth="1"/>
    <col min="5" max="5" width="16.42578125" customWidth="1"/>
    <col min="7" max="7" width="17.140625" customWidth="1"/>
    <col min="8" max="8" width="18.7109375" customWidth="1"/>
    <col min="9" max="9" width="17.140625" customWidth="1"/>
    <col min="10" max="10" width="16.42578125" customWidth="1"/>
    <col min="11" max="11" width="5.42578125" customWidth="1"/>
    <col min="12" max="12" width="17.7109375" customWidth="1"/>
    <col min="13" max="13" width="16.85546875" customWidth="1"/>
    <col min="14" max="14" width="15.85546875" customWidth="1"/>
    <col min="15" max="15" width="15.28515625" customWidth="1"/>
  </cols>
  <sheetData>
    <row r="1" spans="1:15" ht="18.75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/>
      <c r="G1" s="7" t="s">
        <v>10</v>
      </c>
      <c r="H1" s="7" t="s">
        <v>11</v>
      </c>
      <c r="I1" s="7" t="s">
        <v>12</v>
      </c>
      <c r="J1" s="7" t="s">
        <v>13</v>
      </c>
      <c r="K1" s="8"/>
      <c r="L1" s="9" t="s">
        <v>15</v>
      </c>
      <c r="M1" s="9" t="s">
        <v>16</v>
      </c>
      <c r="N1" s="9" t="s">
        <v>17</v>
      </c>
      <c r="O1" s="9" t="s">
        <v>18</v>
      </c>
    </row>
    <row r="2" spans="1:15" ht="18.75" x14ac:dyDescent="0.3">
      <c r="A2" s="10">
        <v>2</v>
      </c>
      <c r="B2" s="11">
        <v>30.482250000000001</v>
      </c>
      <c r="C2" s="11">
        <v>25.772539999999999</v>
      </c>
      <c r="D2" s="11">
        <v>19.589929999999999</v>
      </c>
      <c r="E2" s="11">
        <v>19.574439999999999</v>
      </c>
      <c r="F2" s="8"/>
      <c r="G2" s="17">
        <f>$A29/B2</f>
        <v>1.3634200231282141</v>
      </c>
      <c r="H2" s="17">
        <f t="shared" ref="H2:J2" si="0">$A29/C2</f>
        <v>1.6125733047654598</v>
      </c>
      <c r="I2" s="17">
        <f t="shared" si="0"/>
        <v>2.1215037521828819</v>
      </c>
      <c r="J2" s="17">
        <f t="shared" si="0"/>
        <v>2.1231825789141352</v>
      </c>
      <c r="K2" s="8"/>
      <c r="L2" s="13">
        <f>G2/$A2</f>
        <v>0.68171001156410704</v>
      </c>
      <c r="M2" s="13">
        <f t="shared" ref="M2:O2" si="1">H2/$A2</f>
        <v>0.8062866523827299</v>
      </c>
      <c r="N2" s="13">
        <f t="shared" si="1"/>
        <v>1.0607518760914409</v>
      </c>
      <c r="O2" s="13">
        <f t="shared" si="1"/>
        <v>1.0615912894570676</v>
      </c>
    </row>
    <row r="3" spans="1:15" ht="18.75" x14ac:dyDescent="0.3">
      <c r="A3" s="10">
        <v>4</v>
      </c>
      <c r="B3" s="11">
        <v>17.881329999999998</v>
      </c>
      <c r="C3" s="11">
        <v>12.901350000000001</v>
      </c>
      <c r="D3" s="11">
        <v>9.8439899999999998</v>
      </c>
      <c r="E3" s="11">
        <v>9.8158999999999992</v>
      </c>
      <c r="F3" s="8"/>
      <c r="G3" s="17">
        <f>$A29/B3</f>
        <v>2.324218053131395</v>
      </c>
      <c r="H3" s="17">
        <f>$A29/C3</f>
        <v>3.2213768326570476</v>
      </c>
      <c r="I3" s="17">
        <f>$A29/D3</f>
        <v>4.2218764952016414</v>
      </c>
      <c r="J3" s="17">
        <f>$A29/E3</f>
        <v>4.2339581699080071</v>
      </c>
      <c r="K3" s="8"/>
      <c r="L3" s="13">
        <f t="shared" ref="L3:L6" si="2">G3/$A3</f>
        <v>0.58105451328284874</v>
      </c>
      <c r="M3" s="13">
        <f t="shared" ref="M3:M6" si="3">H3/$A3</f>
        <v>0.80534420816426189</v>
      </c>
      <c r="N3" s="13">
        <f t="shared" ref="N3:N6" si="4">I3/$A3</f>
        <v>1.0554691238004104</v>
      </c>
      <c r="O3" s="13">
        <f t="shared" ref="O3:O6" si="5">J3/$A3</f>
        <v>1.0584895424770018</v>
      </c>
    </row>
    <row r="4" spans="1:15" ht="18.75" x14ac:dyDescent="0.3">
      <c r="A4" s="10">
        <v>8</v>
      </c>
      <c r="B4" s="11">
        <v>9.5818899999999996</v>
      </c>
      <c r="C4" s="11">
        <v>6.8227900000000004</v>
      </c>
      <c r="D4" s="11">
        <v>5.2692199999999998</v>
      </c>
      <c r="E4" s="11">
        <v>5.2589899999999998</v>
      </c>
      <c r="F4" s="8"/>
      <c r="G4" s="17">
        <f>$A29/B4</f>
        <v>4.3373603746233789</v>
      </c>
      <c r="H4" s="17">
        <f>$A29/C4</f>
        <v>6.0913658488682785</v>
      </c>
      <c r="I4" s="17">
        <f>$A29/D4</f>
        <v>7.8873362660887194</v>
      </c>
      <c r="J4" s="17">
        <f>$A29/E4</f>
        <v>7.9026790315250652</v>
      </c>
      <c r="K4" s="8"/>
      <c r="L4" s="13">
        <f t="shared" si="2"/>
        <v>0.54217004682792236</v>
      </c>
      <c r="M4" s="13">
        <f t="shared" si="3"/>
        <v>0.76142073110853481</v>
      </c>
      <c r="N4" s="13">
        <f t="shared" si="4"/>
        <v>0.98591703326108993</v>
      </c>
      <c r="O4" s="13">
        <f t="shared" si="5"/>
        <v>0.98783487894063315</v>
      </c>
    </row>
    <row r="5" spans="1:15" ht="18.75" x14ac:dyDescent="0.3">
      <c r="A5" s="10">
        <v>16</v>
      </c>
      <c r="B5" s="11">
        <v>5.7177100000000003</v>
      </c>
      <c r="C5" s="11">
        <v>4.0451199999999998</v>
      </c>
      <c r="D5" s="11">
        <v>3.0639500000000002</v>
      </c>
      <c r="E5" s="11">
        <v>3.1253799999999998</v>
      </c>
      <c r="F5" s="8"/>
      <c r="G5" s="17">
        <f>$A29/B5</f>
        <v>7.2686635033955902</v>
      </c>
      <c r="H5" s="17">
        <f>$A29/C5</f>
        <v>10.274135254331146</v>
      </c>
      <c r="I5" s="17">
        <f>$A29/D5</f>
        <v>13.564225917524764</v>
      </c>
      <c r="J5" s="17">
        <f>$A29/E5</f>
        <v>13.297618209625711</v>
      </c>
      <c r="K5" s="8"/>
      <c r="L5" s="13">
        <f t="shared" si="2"/>
        <v>0.45429146896222439</v>
      </c>
      <c r="M5" s="13">
        <f t="shared" si="3"/>
        <v>0.64213345339569661</v>
      </c>
      <c r="N5" s="13">
        <f t="shared" si="4"/>
        <v>0.84776411984529776</v>
      </c>
      <c r="O5" s="13">
        <f t="shared" si="5"/>
        <v>0.83110113810160691</v>
      </c>
    </row>
    <row r="6" spans="1:15" ht="18.75" x14ac:dyDescent="0.3">
      <c r="A6" s="10">
        <v>32</v>
      </c>
      <c r="B6" s="11">
        <v>3.6060400000000001</v>
      </c>
      <c r="C6" s="11">
        <v>2.5536099999999999</v>
      </c>
      <c r="D6" s="11">
        <v>1.9170700000000001</v>
      </c>
      <c r="E6" s="11">
        <v>1.91553</v>
      </c>
      <c r="F6" s="8"/>
      <c r="G6" s="17">
        <f>$A29/B6</f>
        <v>11.525138378941998</v>
      </c>
      <c r="H6" s="17">
        <f>$A29/C6</f>
        <v>16.275041999365605</v>
      </c>
      <c r="I6" s="17">
        <f>$A29/D6</f>
        <v>21.678973642068364</v>
      </c>
      <c r="J6" s="17">
        <f>$A29/E6</f>
        <v>21.696402562215159</v>
      </c>
      <c r="K6" s="8"/>
      <c r="L6" s="13">
        <f t="shared" si="2"/>
        <v>0.36016057434193743</v>
      </c>
      <c r="M6" s="13">
        <f t="shared" si="3"/>
        <v>0.50859506248017516</v>
      </c>
      <c r="N6" s="13">
        <f t="shared" si="4"/>
        <v>0.67746792631463637</v>
      </c>
      <c r="O6" s="13">
        <f t="shared" si="5"/>
        <v>0.67801258006922371</v>
      </c>
    </row>
    <row r="7" spans="1:15" ht="18.75" x14ac:dyDescent="0.3">
      <c r="A7" s="3" t="s">
        <v>5</v>
      </c>
      <c r="B7" s="5" t="s">
        <v>1</v>
      </c>
      <c r="C7" s="5" t="s">
        <v>2</v>
      </c>
      <c r="D7" s="5" t="s">
        <v>4</v>
      </c>
      <c r="E7" s="5" t="s">
        <v>3</v>
      </c>
      <c r="F7" s="8"/>
      <c r="G7" s="7" t="s">
        <v>10</v>
      </c>
      <c r="H7" s="7" t="s">
        <v>11</v>
      </c>
      <c r="I7" s="7" t="s">
        <v>13</v>
      </c>
      <c r="J7" s="7" t="s">
        <v>12</v>
      </c>
      <c r="K7" s="8"/>
      <c r="L7" s="14" t="s">
        <v>15</v>
      </c>
      <c r="M7" s="14" t="s">
        <v>16</v>
      </c>
      <c r="N7" s="14" t="s">
        <v>18</v>
      </c>
      <c r="O7" s="14" t="s">
        <v>17</v>
      </c>
    </row>
    <row r="8" spans="1:15" ht="18.75" x14ac:dyDescent="0.3">
      <c r="A8" s="10">
        <v>2</v>
      </c>
      <c r="B8" s="15">
        <v>20.846540000000001</v>
      </c>
      <c r="C8" s="11">
        <v>26.062249999999999</v>
      </c>
      <c r="D8" s="11">
        <v>21.377120000000001</v>
      </c>
      <c r="E8" s="11">
        <v>322.48739999999998</v>
      </c>
      <c r="F8" s="8"/>
      <c r="G8" s="16">
        <f>$A$29/B8</f>
        <v>1.9936214834691992</v>
      </c>
      <c r="H8" s="16">
        <f t="shared" ref="H8:J12" si="6">$A$29/C8</f>
        <v>1.594647814367524</v>
      </c>
      <c r="I8" s="16">
        <f t="shared" si="6"/>
        <v>1.9441398092914293</v>
      </c>
      <c r="J8" s="16">
        <f t="shared" si="6"/>
        <v>0.12887359320085065</v>
      </c>
      <c r="K8" s="8"/>
      <c r="L8" s="13">
        <f>G8/$A8</f>
        <v>0.9968107417345996</v>
      </c>
      <c r="M8" s="13">
        <f t="shared" ref="M8:O8" si="7">H8/$A8</f>
        <v>0.797323907183762</v>
      </c>
      <c r="N8" s="13">
        <f t="shared" si="7"/>
        <v>0.97206990464571463</v>
      </c>
      <c r="O8" s="13">
        <f t="shared" si="7"/>
        <v>6.4436796600425325E-2</v>
      </c>
    </row>
    <row r="9" spans="1:15" ht="18.75" x14ac:dyDescent="0.3">
      <c r="A9" s="10">
        <v>4</v>
      </c>
      <c r="B9" s="15">
        <v>10.758710000000001</v>
      </c>
      <c r="C9" s="11">
        <v>13.34366</v>
      </c>
      <c r="D9" s="11">
        <v>11.360340000000001</v>
      </c>
      <c r="E9" s="11">
        <v>370.90971999999999</v>
      </c>
      <c r="F9" s="8"/>
      <c r="G9" s="16">
        <f t="shared" ref="G9:G12" si="8">$A$29/B9</f>
        <v>3.862926875062159</v>
      </c>
      <c r="H9" s="16">
        <f t="shared" si="6"/>
        <v>3.1145959954015616</v>
      </c>
      <c r="I9" s="16">
        <f t="shared" si="6"/>
        <v>3.6583508944274552</v>
      </c>
      <c r="J9" s="16">
        <f t="shared" si="6"/>
        <v>0.11204912613236451</v>
      </c>
      <c r="K9" s="8"/>
      <c r="L9" s="13">
        <f t="shared" ref="L9:L12" si="9">G9/$A9</f>
        <v>0.96573171876553976</v>
      </c>
      <c r="M9" s="13">
        <f t="shared" ref="M9:M12" si="10">H9/$A9</f>
        <v>0.77864899885039041</v>
      </c>
      <c r="N9" s="13">
        <f t="shared" ref="N9:N12" si="11">I9/$A9</f>
        <v>0.9145877236068638</v>
      </c>
      <c r="O9" s="13">
        <f t="shared" ref="O9:O12" si="12">J9/$A9</f>
        <v>2.8012281533091127E-2</v>
      </c>
    </row>
    <row r="10" spans="1:15" ht="18.75" x14ac:dyDescent="0.3">
      <c r="A10" s="10">
        <v>8</v>
      </c>
      <c r="B10" s="15">
        <v>6.0648499999999999</v>
      </c>
      <c r="C10" s="11">
        <v>8.2869799999999998</v>
      </c>
      <c r="D10" s="11">
        <v>7.4870299999999999</v>
      </c>
      <c r="E10" s="11">
        <v>364.21179999999998</v>
      </c>
      <c r="F10" s="8"/>
      <c r="G10" s="16">
        <f t="shared" si="8"/>
        <v>6.8526196031229132</v>
      </c>
      <c r="H10" s="16">
        <f t="shared" si="6"/>
        <v>5.0151092436569176</v>
      </c>
      <c r="I10" s="16">
        <f t="shared" si="6"/>
        <v>5.5509474384368707</v>
      </c>
      <c r="J10" s="16">
        <f t="shared" si="6"/>
        <v>0.11410972955846023</v>
      </c>
      <c r="K10" s="8"/>
      <c r="L10" s="13">
        <f t="shared" si="9"/>
        <v>0.85657745039036415</v>
      </c>
      <c r="M10" s="13">
        <f t="shared" si="10"/>
        <v>0.6268886554571147</v>
      </c>
      <c r="N10" s="13">
        <f t="shared" si="11"/>
        <v>0.69386842980460883</v>
      </c>
      <c r="O10" s="13">
        <f t="shared" si="12"/>
        <v>1.4263716194807529E-2</v>
      </c>
    </row>
    <row r="11" spans="1:15" ht="18.75" x14ac:dyDescent="0.3">
      <c r="A11" s="10">
        <v>16</v>
      </c>
      <c r="B11" s="15">
        <v>4.7595799999999997</v>
      </c>
      <c r="C11" s="11">
        <v>5.4999200000000004</v>
      </c>
      <c r="D11" s="11">
        <v>8.3492599999999992</v>
      </c>
      <c r="E11" s="11">
        <v>477.76997</v>
      </c>
      <c r="F11" s="8"/>
      <c r="G11" s="16">
        <f t="shared" si="8"/>
        <v>8.7318860067484962</v>
      </c>
      <c r="H11" s="16">
        <f t="shared" si="6"/>
        <v>7.5564935489970759</v>
      </c>
      <c r="I11" s="16">
        <f t="shared" si="6"/>
        <v>4.9776998201038181</v>
      </c>
      <c r="J11" s="16">
        <f t="shared" si="6"/>
        <v>8.6987698285013612E-2</v>
      </c>
      <c r="K11" s="8"/>
      <c r="L11" s="13">
        <f t="shared" si="9"/>
        <v>0.54574287542178102</v>
      </c>
      <c r="M11" s="13">
        <f t="shared" si="10"/>
        <v>0.47228084681231725</v>
      </c>
      <c r="N11" s="13">
        <f t="shared" si="11"/>
        <v>0.31110623875648863</v>
      </c>
      <c r="O11" s="13">
        <f t="shared" si="12"/>
        <v>5.4367311428133508E-3</v>
      </c>
    </row>
    <row r="12" spans="1:15" ht="18.75" x14ac:dyDescent="0.3">
      <c r="A12" s="10">
        <v>32</v>
      </c>
      <c r="B12" s="11">
        <v>4.3640100000000004</v>
      </c>
      <c r="C12" s="11">
        <v>4.6918699999999998</v>
      </c>
      <c r="D12" s="11">
        <v>25.446110000000001</v>
      </c>
      <c r="E12" s="11">
        <v>603.31789000000003</v>
      </c>
      <c r="F12" s="8"/>
      <c r="G12" s="16">
        <f t="shared" si="8"/>
        <v>9.5233764358926756</v>
      </c>
      <c r="H12" s="16">
        <f t="shared" si="6"/>
        <v>8.8578988761410695</v>
      </c>
      <c r="I12" s="16">
        <f t="shared" si="6"/>
        <v>1.6332598577935882</v>
      </c>
      <c r="J12" s="16">
        <f t="shared" si="6"/>
        <v>6.8885923472284241E-2</v>
      </c>
      <c r="K12" s="8"/>
      <c r="L12" s="13">
        <f t="shared" si="9"/>
        <v>0.29760551362164611</v>
      </c>
      <c r="M12" s="13">
        <f t="shared" si="10"/>
        <v>0.27680933987940842</v>
      </c>
      <c r="N12" s="13">
        <f t="shared" si="11"/>
        <v>5.1039370556049631E-2</v>
      </c>
      <c r="O12" s="13">
        <f t="shared" si="12"/>
        <v>2.1526851085088825E-3</v>
      </c>
    </row>
    <row r="13" spans="1:15" ht="18.75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8.75" x14ac:dyDescent="0.3">
      <c r="A14" s="3" t="s">
        <v>6</v>
      </c>
      <c r="B14" s="5" t="s">
        <v>3</v>
      </c>
      <c r="C14" s="5" t="s">
        <v>4</v>
      </c>
      <c r="D14" s="8"/>
      <c r="E14" s="8"/>
      <c r="F14" s="8"/>
      <c r="G14" s="7" t="s">
        <v>12</v>
      </c>
      <c r="H14" s="7" t="s">
        <v>13</v>
      </c>
      <c r="I14" s="8"/>
      <c r="J14" s="8"/>
      <c r="K14" s="8"/>
      <c r="L14" s="14" t="s">
        <v>17</v>
      </c>
      <c r="M14" s="14" t="s">
        <v>18</v>
      </c>
      <c r="N14" s="8"/>
      <c r="O14" s="8"/>
    </row>
    <row r="15" spans="1:15" ht="18.75" x14ac:dyDescent="0.3">
      <c r="A15" s="10">
        <v>2</v>
      </c>
      <c r="B15" s="11">
        <v>21.767610000000001</v>
      </c>
      <c r="C15" s="11">
        <v>21.705279999999998</v>
      </c>
      <c r="D15" s="8"/>
      <c r="E15" s="8"/>
      <c r="F15" s="8"/>
      <c r="G15" s="12">
        <f>B15/$A$29</f>
        <v>0.52376208821391479</v>
      </c>
      <c r="H15" s="12">
        <f>C15/$A$29</f>
        <v>0.52226233279940781</v>
      </c>
      <c r="I15" s="8"/>
      <c r="J15" s="8"/>
      <c r="K15" s="8"/>
      <c r="L15" s="13">
        <f>G15/$A15</f>
        <v>0.26188104410695739</v>
      </c>
      <c r="M15" s="13">
        <f>H15/$A15</f>
        <v>0.26113116639970391</v>
      </c>
      <c r="N15" s="8"/>
      <c r="O15" s="8"/>
    </row>
    <row r="16" spans="1:15" ht="18.75" x14ac:dyDescent="0.3">
      <c r="A16" s="10">
        <v>4</v>
      </c>
      <c r="B16" s="11">
        <v>10.88212</v>
      </c>
      <c r="C16" s="11">
        <v>10.907389999999999</v>
      </c>
      <c r="D16" s="8"/>
      <c r="E16" s="8"/>
      <c r="F16" s="8"/>
      <c r="G16" s="12">
        <f t="shared" ref="G16:G19" si="13">B16/$A$29</f>
        <v>0.26184050042215962</v>
      </c>
      <c r="H16" s="12">
        <f t="shared" ref="H16:H19" si="14">C16/$A$29</f>
        <v>0.26244853538645591</v>
      </c>
      <c r="I16" s="8"/>
      <c r="J16" s="8"/>
      <c r="K16" s="8"/>
      <c r="L16" s="13">
        <f t="shared" ref="L16:L19" si="15">G16/$A16</f>
        <v>6.5460125105539904E-2</v>
      </c>
      <c r="M16" s="13">
        <f t="shared" ref="M16:M19" si="16">H16/$A16</f>
        <v>6.5612133846613976E-2</v>
      </c>
      <c r="N16" s="8"/>
      <c r="O16" s="8"/>
    </row>
    <row r="17" spans="1:15" ht="18.75" x14ac:dyDescent="0.3">
      <c r="A17" s="10">
        <v>8</v>
      </c>
      <c r="B17" s="11">
        <v>5.8300900000000002</v>
      </c>
      <c r="C17" s="11">
        <v>5.4805700000000002</v>
      </c>
      <c r="D17" s="8"/>
      <c r="E17" s="8"/>
      <c r="F17" s="8"/>
      <c r="G17" s="12">
        <f t="shared" si="13"/>
        <v>0.14028090878489013</v>
      </c>
      <c r="H17" s="12">
        <f t="shared" si="14"/>
        <v>0.13187092141960163</v>
      </c>
      <c r="I17" s="8"/>
      <c r="J17" s="8"/>
      <c r="K17" s="8"/>
      <c r="L17" s="13">
        <f t="shared" si="15"/>
        <v>1.7535113598111267E-2</v>
      </c>
      <c r="M17" s="13">
        <f t="shared" si="16"/>
        <v>1.6483865177450204E-2</v>
      </c>
      <c r="N17" s="8"/>
      <c r="O17" s="8"/>
    </row>
    <row r="18" spans="1:15" ht="18.75" x14ac:dyDescent="0.3">
      <c r="A18" s="10">
        <v>16</v>
      </c>
      <c r="B18" s="11">
        <v>3.4047999999999998</v>
      </c>
      <c r="C18" s="11">
        <v>3.40768</v>
      </c>
      <c r="D18" s="8"/>
      <c r="E18" s="8"/>
      <c r="F18" s="8"/>
      <c r="G18" s="12">
        <f t="shared" si="13"/>
        <v>8.1924710978868914E-2</v>
      </c>
      <c r="H18" s="12">
        <f t="shared" si="14"/>
        <v>8.1994008196802165E-2</v>
      </c>
      <c r="I18" s="8"/>
      <c r="J18" s="8"/>
      <c r="K18" s="8"/>
      <c r="L18" s="13">
        <f t="shared" si="15"/>
        <v>5.1202944361793071E-3</v>
      </c>
      <c r="M18" s="13">
        <f t="shared" si="16"/>
        <v>5.1246255123001353E-3</v>
      </c>
      <c r="N18" s="8"/>
      <c r="O18" s="8"/>
    </row>
    <row r="19" spans="1:15" ht="18.75" x14ac:dyDescent="0.3">
      <c r="A19" s="10">
        <v>32</v>
      </c>
      <c r="B19" s="11">
        <v>1.905</v>
      </c>
      <c r="C19" s="11">
        <v>1.9034</v>
      </c>
      <c r="D19" s="8"/>
      <c r="E19" s="8"/>
      <c r="F19" s="8"/>
      <c r="G19" s="12">
        <f t="shared" si="13"/>
        <v>4.5837222278766826E-2</v>
      </c>
      <c r="H19" s="12">
        <f t="shared" si="14"/>
        <v>4.5798723824359462E-2</v>
      </c>
      <c r="I19" s="8"/>
      <c r="J19" s="8"/>
      <c r="K19" s="8"/>
      <c r="L19" s="13">
        <f t="shared" si="15"/>
        <v>1.4324131962114633E-3</v>
      </c>
      <c r="M19" s="13">
        <f t="shared" si="16"/>
        <v>1.4312101195112332E-3</v>
      </c>
      <c r="N19" s="8"/>
      <c r="O19" s="8"/>
    </row>
    <row r="20" spans="1:15" ht="18.75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18.75" x14ac:dyDescent="0.3">
      <c r="A21" s="3" t="s">
        <v>7</v>
      </c>
      <c r="B21" s="5" t="s">
        <v>8</v>
      </c>
      <c r="C21" s="8"/>
      <c r="D21" s="8"/>
      <c r="E21" s="8"/>
      <c r="F21" s="8"/>
      <c r="G21" s="7" t="s">
        <v>14</v>
      </c>
      <c r="H21" s="8"/>
      <c r="I21" s="8"/>
      <c r="J21" s="8"/>
      <c r="K21" s="8"/>
      <c r="L21" s="14" t="s">
        <v>19</v>
      </c>
      <c r="M21" s="6"/>
      <c r="N21" s="8"/>
      <c r="O21" s="8"/>
    </row>
    <row r="22" spans="1:15" ht="18.75" x14ac:dyDescent="0.3">
      <c r="A22" s="10">
        <v>2</v>
      </c>
      <c r="B22" s="11">
        <v>26.806190000000001</v>
      </c>
      <c r="C22" s="8"/>
      <c r="D22" s="8"/>
      <c r="E22" s="8"/>
      <c r="F22" s="8"/>
      <c r="G22" s="12">
        <f>B22/$A$29</f>
        <v>0.64499805221882234</v>
      </c>
      <c r="H22" s="8"/>
      <c r="I22" s="8"/>
      <c r="J22" s="8"/>
      <c r="K22" s="8"/>
      <c r="L22" s="13">
        <f>G22/$A22</f>
        <v>0.32249902610941117</v>
      </c>
      <c r="M22" s="8"/>
      <c r="N22" s="8"/>
      <c r="O22" s="8"/>
    </row>
    <row r="23" spans="1:15" ht="18.75" x14ac:dyDescent="0.3">
      <c r="A23" s="10">
        <v>4</v>
      </c>
      <c r="B23" s="11">
        <v>13.410909999999999</v>
      </c>
      <c r="C23" s="8"/>
      <c r="D23" s="8"/>
      <c r="E23" s="8"/>
      <c r="F23" s="8"/>
      <c r="G23" s="12">
        <f t="shared" ref="G23:G26" si="17">B23/$A$29</f>
        <v>0.32268706699765709</v>
      </c>
      <c r="H23" s="8"/>
      <c r="I23" s="8"/>
      <c r="J23" s="8"/>
      <c r="K23" s="8"/>
      <c r="L23" s="13">
        <f t="shared" ref="L23:L26" si="18">G23/$A23</f>
        <v>8.0671766749414273E-2</v>
      </c>
      <c r="M23" s="8"/>
      <c r="N23" s="8"/>
      <c r="O23" s="8"/>
    </row>
    <row r="24" spans="1:15" ht="18.75" x14ac:dyDescent="0.3">
      <c r="A24" s="10">
        <v>8</v>
      </c>
      <c r="B24" s="11">
        <v>6.976</v>
      </c>
      <c r="C24" s="8"/>
      <c r="D24" s="8"/>
      <c r="E24" s="8"/>
      <c r="F24" s="8"/>
      <c r="G24" s="12">
        <f t="shared" si="17"/>
        <v>0.16785326121610361</v>
      </c>
      <c r="H24" s="8"/>
      <c r="I24" s="8"/>
      <c r="J24" s="8"/>
      <c r="K24" s="8"/>
      <c r="L24" s="13">
        <f t="shared" si="18"/>
        <v>2.0981657652012951E-2</v>
      </c>
      <c r="M24" s="8"/>
      <c r="N24" s="8"/>
      <c r="O24" s="8"/>
    </row>
    <row r="25" spans="1:15" ht="18.75" x14ac:dyDescent="0.3">
      <c r="A25" s="10">
        <v>16</v>
      </c>
      <c r="B25" s="11">
        <v>4.7507700000000002</v>
      </c>
      <c r="C25" s="8"/>
      <c r="D25" s="8"/>
      <c r="E25" s="8"/>
      <c r="F25" s="8"/>
      <c r="G25" s="12">
        <f t="shared" si="17"/>
        <v>0.11431081390304308</v>
      </c>
      <c r="H25" s="8"/>
      <c r="I25" s="8"/>
      <c r="J25" s="8"/>
      <c r="K25" s="8"/>
      <c r="L25" s="13">
        <f t="shared" si="18"/>
        <v>7.1444258689401926E-3</v>
      </c>
      <c r="M25" s="8"/>
      <c r="N25" s="8"/>
      <c r="O25" s="8"/>
    </row>
    <row r="26" spans="1:15" ht="18.75" x14ac:dyDescent="0.3">
      <c r="A26" s="10">
        <v>32</v>
      </c>
      <c r="B26" s="11">
        <v>2.9221200000000001</v>
      </c>
      <c r="C26" s="8"/>
      <c r="D26" s="8"/>
      <c r="E26" s="8"/>
      <c r="F26" s="8"/>
      <c r="G26" s="12">
        <f t="shared" si="17"/>
        <v>7.0310689745527621E-2</v>
      </c>
      <c r="H26" s="8"/>
      <c r="I26" s="8"/>
      <c r="J26" s="8"/>
      <c r="K26" s="8"/>
      <c r="L26" s="13">
        <f t="shared" si="18"/>
        <v>2.1972090545477382E-3</v>
      </c>
      <c r="M26" s="8"/>
      <c r="N26" s="8"/>
      <c r="O26" s="8"/>
    </row>
    <row r="28" spans="1:15" x14ac:dyDescent="0.25">
      <c r="A28" s="2" t="s">
        <v>9</v>
      </c>
    </row>
    <row r="29" spans="1:15" x14ac:dyDescent="0.25">
      <c r="A29" s="1">
        <v>41.560110000000002</v>
      </c>
    </row>
  </sheetData>
  <conditionalFormatting sqref="B2:E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{A3798CA1-7F09-4E88-9017-78EE703CB9CD}</x14:id>
        </ext>
      </extLst>
    </cfRule>
  </conditionalFormatting>
  <conditionalFormatting sqref="B8:E1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{E5F316B8-E132-4C61-8BBA-01334344473B}</x14:id>
        </ext>
      </extLst>
    </cfRule>
  </conditionalFormatting>
  <conditionalFormatting sqref="B15:C1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{9B234923-6E87-4770-802B-94E9FDC31DFE}</x14:id>
        </ext>
      </extLst>
    </cfRule>
  </conditionalFormatting>
  <conditionalFormatting sqref="B22:B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{CE8291E9-6D77-4AEA-B687-2FF05816126F}</x14:id>
        </ext>
      </extLst>
    </cfRule>
  </conditionalFormatting>
  <conditionalFormatting sqref="G2:J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{42981D0A-A76F-457B-9C71-C2BD1BADFEC3}</x14:id>
        </ext>
      </extLst>
    </cfRule>
  </conditionalFormatting>
  <conditionalFormatting sqref="G8:J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{5805C8D3-F8A2-430C-A9AC-47F058404483}</x14:id>
        </ext>
      </extLst>
    </cfRule>
  </conditionalFormatting>
  <conditionalFormatting sqref="G15:H1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{771DB41E-FC8F-4EAD-8F2F-1DB3F6ADDC8F}</x14:id>
        </ext>
      </extLst>
    </cfRule>
  </conditionalFormatting>
  <conditionalFormatting sqref="G22:G2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{C6956D14-C1F7-42CD-B0C5-5E79B4F5DE00}</x14:id>
        </ext>
      </extLst>
    </cfRule>
  </conditionalFormatting>
  <conditionalFormatting sqref="L2:O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{E5312937-22AC-446C-A476-359057CB1DE7}</x14:id>
        </ext>
      </extLst>
    </cfRule>
  </conditionalFormatting>
  <conditionalFormatting sqref="L8:O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{2D822733-C5A4-4C9A-B530-1115474F7402}</x14:id>
        </ext>
      </extLst>
    </cfRule>
  </conditionalFormatting>
  <conditionalFormatting sqref="L15:M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{E10C5A06-F0D4-490B-B069-0E011D0AEE9C}</x14:id>
        </ext>
      </extLst>
    </cfRule>
  </conditionalFormatting>
  <conditionalFormatting sqref="L22:L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{9FCBFD68-F543-4775-8ADA-F7EF79FF3307}</x14:id>
        </ext>
      </extLst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798CA1-7F09-4E88-9017-78EE703CB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B2:E6</xm:sqref>
        </x14:conditionalFormatting>
        <x14:conditionalFormatting xmlns:xm="http://schemas.microsoft.com/office/excel/2006/main">
          <x14:cfRule type="dataBar" id="{E5F316B8-E132-4C61-8BBA-0133434447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B8:E12</xm:sqref>
        </x14:conditionalFormatting>
        <x14:conditionalFormatting xmlns:xm="http://schemas.microsoft.com/office/excel/2006/main">
          <x14:cfRule type="dataBar" id="{9B234923-6E87-4770-802B-94E9FDC31D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B15:C19</xm:sqref>
        </x14:conditionalFormatting>
        <x14:conditionalFormatting xmlns:xm="http://schemas.microsoft.com/office/excel/2006/main">
          <x14:cfRule type="dataBar" id="{CE8291E9-6D77-4AEA-B687-2FF058161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B22:B26</xm:sqref>
        </x14:conditionalFormatting>
        <x14:conditionalFormatting xmlns:xm="http://schemas.microsoft.com/office/excel/2006/main">
          <x14:cfRule type="dataBar" id="{42981D0A-A76F-457B-9C71-C2BD1BADFE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G2:J6</xm:sqref>
        </x14:conditionalFormatting>
        <x14:conditionalFormatting xmlns:xm="http://schemas.microsoft.com/office/excel/2006/main">
          <x14:cfRule type="dataBar" id="{5805C8D3-F8A2-430C-A9AC-47F0584044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G8:J12</xm:sqref>
        </x14:conditionalFormatting>
        <x14:conditionalFormatting xmlns:xm="http://schemas.microsoft.com/office/excel/2006/main">
          <x14:cfRule type="dataBar" id="{771DB41E-FC8F-4EAD-8F2F-1DB3F6ADDC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G15:H19</xm:sqref>
        </x14:conditionalFormatting>
        <x14:conditionalFormatting xmlns:xm="http://schemas.microsoft.com/office/excel/2006/main">
          <x14:cfRule type="dataBar" id="{C6956D14-C1F7-42CD-B0C5-5E79B4F5D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G22:G26</xm:sqref>
        </x14:conditionalFormatting>
        <x14:conditionalFormatting xmlns:xm="http://schemas.microsoft.com/office/excel/2006/main">
          <x14:cfRule type="dataBar" id="{E5312937-22AC-446C-A476-359057CB1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L2:O6</xm:sqref>
        </x14:conditionalFormatting>
        <x14:conditionalFormatting xmlns:xm="http://schemas.microsoft.com/office/excel/2006/main">
          <x14:cfRule type="dataBar" id="{2D822733-C5A4-4C9A-B530-1115474F74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L8:O12</xm:sqref>
        </x14:conditionalFormatting>
        <x14:conditionalFormatting xmlns:xm="http://schemas.microsoft.com/office/excel/2006/main">
          <x14:cfRule type="dataBar" id="{E10C5A06-F0D4-490B-B069-0E011D0AE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L15:M19</xm:sqref>
        </x14:conditionalFormatting>
        <x14:conditionalFormatting xmlns:xm="http://schemas.microsoft.com/office/excel/2006/main">
          <x14:cfRule type="dataBar" id="{9FCBFD68-F543-4775-8ADA-F7EF79FF33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L22:L26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Manel Lurbe Sempere</dc:creator>
  <cp:lastModifiedBy>Manel Lurbe Sempere</cp:lastModifiedBy>
  <dcterms:created xsi:type="dcterms:W3CDTF">2017-11-24T14:15:41Z</dcterms:created>
  <dcterms:modified xsi:type="dcterms:W3CDTF">2017-11-29T19:07:44Z</dcterms:modified>
</cp:coreProperties>
</file>