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595" activeTab="3"/>
  </bookViews>
  <sheets>
    <sheet name="AICC" sheetId="1" r:id="rId1"/>
    <sheet name="MainEffects" sheetId="7" r:id="rId2"/>
    <sheet name="Interaction" sheetId="3" r:id="rId3"/>
    <sheet name="KM_E" sheetId="8" r:id="rId4"/>
    <sheet name="KM_CE" sheetId="9" r:id="rId5"/>
    <sheet name="Proportionality" sheetId="6" r:id="rId6"/>
    <sheet name="Adj E don't use unless asked" sheetId="5" r:id="rId7"/>
    <sheet name="Adj_CE don't use unless asked" sheetId="4" r:id="rId8"/>
  </sheets>
  <calcPr calcId="162913"/>
</workbook>
</file>

<file path=xl/calcChain.xml><?xml version="1.0" encoding="utf-8"?>
<calcChain xmlns="http://schemas.openxmlformats.org/spreadsheetml/2006/main">
  <c r="E69" i="9" l="1"/>
  <c r="D69" i="9"/>
  <c r="C69" i="9"/>
  <c r="B69" i="9"/>
  <c r="A69" i="9"/>
  <c r="B69" i="8"/>
  <c r="C69" i="8"/>
  <c r="D69" i="8"/>
  <c r="E69" i="8"/>
  <c r="A69" i="8"/>
</calcChain>
</file>

<file path=xl/sharedStrings.xml><?xml version="1.0" encoding="utf-8"?>
<sst xmlns="http://schemas.openxmlformats.org/spreadsheetml/2006/main" count="466" uniqueCount="91">
  <si>
    <t xml:space="preserve">aiccage </t>
  </si>
  <si>
    <t xml:space="preserve">-2 LOG L </t>
  </si>
  <si>
    <t xml:space="preserve">AIC </t>
  </si>
  <si>
    <t xml:space="preserve">SBC </t>
  </si>
  <si>
    <t xml:space="preserve">aiccpg </t>
  </si>
  <si>
    <t xml:space="preserve">aiccfemale </t>
  </si>
  <si>
    <t xml:space="preserve">aiccsevage </t>
  </si>
  <si>
    <t xml:space="preserve">aiccsevfemale </t>
  </si>
  <si>
    <t xml:space="preserve">aiccsevagefemale </t>
  </si>
  <si>
    <t>AICC</t>
  </si>
  <si>
    <t>Type</t>
  </si>
  <si>
    <t>Score</t>
  </si>
  <si>
    <t xml:space="preserve">aiccsevagesex_exp </t>
  </si>
  <si>
    <t>Criterion</t>
  </si>
  <si>
    <t xml:space="preserve">. </t>
  </si>
  <si>
    <t xml:space="preserve">PG </t>
  </si>
  <si>
    <t xml:space="preserve">e </t>
  </si>
  <si>
    <t xml:space="preserve">&lt;.0001 </t>
  </si>
  <si>
    <t xml:space="preserve">ce </t>
  </si>
  <si>
    <t xml:space="preserve">Sev </t>
  </si>
  <si>
    <t xml:space="preserve">est_sevinter_e_age_ </t>
  </si>
  <si>
    <t xml:space="preserve">est_sevinter_ce_age_ </t>
  </si>
  <si>
    <t>Event</t>
  </si>
  <si>
    <t>Model</t>
  </si>
  <si>
    <t>Estimate</t>
  </si>
  <si>
    <t>StdErr</t>
  </si>
  <si>
    <t>ChiSq</t>
  </si>
  <si>
    <t>P-Value</t>
  </si>
  <si>
    <t>HR</t>
  </si>
  <si>
    <t>LCL</t>
  </si>
  <si>
    <t>UCL</t>
  </si>
  <si>
    <t>Parameter</t>
  </si>
  <si>
    <t>SE</t>
  </si>
  <si>
    <t>Chi-Sq</t>
  </si>
  <si>
    <t>t</t>
  </si>
  <si>
    <t>Mild</t>
  </si>
  <si>
    <t>Severe</t>
  </si>
  <si>
    <t>Mild_T</t>
  </si>
  <si>
    <t>Mod_T</t>
  </si>
  <si>
    <t>Sev_T</t>
  </si>
  <si>
    <t>Moderate</t>
  </si>
  <si>
    <t xml:space="preserve">proportionality_test </t>
  </si>
  <si>
    <t>Test</t>
  </si>
  <si>
    <t>Wald Score</t>
  </si>
  <si>
    <t>DF</t>
  </si>
  <si>
    <t>Event Type</t>
  </si>
  <si>
    <t xml:space="preserve">aiccsevsex_exp </t>
  </si>
  <si>
    <t xml:space="preserve">est_sev_e </t>
  </si>
  <si>
    <t xml:space="preserve">est_age_e </t>
  </si>
  <si>
    <t xml:space="preserve">est_pg_e </t>
  </si>
  <si>
    <t xml:space="preserve">est_female_e </t>
  </si>
  <si>
    <t xml:space="preserve">est_sev_ce </t>
  </si>
  <si>
    <t xml:space="preserve">est_age_ce </t>
  </si>
  <si>
    <t xml:space="preserve">est_pg_ce </t>
  </si>
  <si>
    <t xml:space="preserve">est_female_ce </t>
  </si>
  <si>
    <t>Label</t>
  </si>
  <si>
    <t>Ref</t>
  </si>
  <si>
    <t xml:space="preserve">Sev Mild </t>
  </si>
  <si>
    <t xml:space="preserve">Mild </t>
  </si>
  <si>
    <t xml:space="preserve">Sev Mod </t>
  </si>
  <si>
    <t xml:space="preserve">Mod </t>
  </si>
  <si>
    <t xml:space="preserve">  </t>
  </si>
  <si>
    <t xml:space="preserve">t3_sevinter_e_age_ </t>
  </si>
  <si>
    <t xml:space="preserve">t3_sevinter_ce_age_ </t>
  </si>
  <si>
    <t xml:space="preserve">fem </t>
  </si>
  <si>
    <t xml:space="preserve">est_sevsex_exp_e </t>
  </si>
  <si>
    <t xml:space="preserve">sex </t>
  </si>
  <si>
    <t xml:space="preserve">est_sevage_e </t>
  </si>
  <si>
    <t xml:space="preserve">est_sevfemale_e </t>
  </si>
  <si>
    <t xml:space="preserve">est_sevagefemale_e </t>
  </si>
  <si>
    <t xml:space="preserve">est_sevagesex_exp_e </t>
  </si>
  <si>
    <t>Class</t>
  </si>
  <si>
    <t xml:space="preserve">est_sevsex_exp_ce </t>
  </si>
  <si>
    <t xml:space="preserve">est_sevage_ce </t>
  </si>
  <si>
    <t xml:space="preserve">est_sevfemale_ce </t>
  </si>
  <si>
    <t xml:space="preserve">est_sevagefemale_ce </t>
  </si>
  <si>
    <t xml:space="preserve">est_sevagesex_exp_ce </t>
  </si>
  <si>
    <t xml:space="preserve">aiccsev </t>
  </si>
  <si>
    <t xml:space="preserve">age </t>
  </si>
  <si>
    <t>pg</t>
  </si>
  <si>
    <t>age</t>
  </si>
  <si>
    <t xml:space="preserve">Sev Mild * age </t>
  </si>
  <si>
    <t xml:space="preserve">age*Sev </t>
  </si>
  <si>
    <t xml:space="preserve">Sev Mod * age </t>
  </si>
  <si>
    <t>Bryan - the column labeled 0 is survival time in years.  The column labeled 1 is the</t>
  </si>
  <si>
    <t>percent surviving at a given time.  So for severe the median survival was between 2.99 and 3.1 years.</t>
  </si>
  <si>
    <t>Mild never even made it to 50% mortality for cardiac disease, so we can safely conclude</t>
  </si>
  <si>
    <t>All Cause Mortality</t>
  </si>
  <si>
    <t>Cardiac Cause Mortality</t>
  </si>
  <si>
    <t xml:space="preserve"> </t>
  </si>
  <si>
    <t>that SAS up to 50 mmHg is meaningless as far as cardiac mortality is concerned.  Really for moderate too based on adjusted...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</si>
</sst>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4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Cause</a:t>
            </a:r>
            <a:r>
              <a:rPr lang="en-US" baseline="0"/>
              <a:t> Mortality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KM_E!$B$1</c:f>
              <c:strCache>
                <c:ptCount val="1"/>
                <c:pt idx="0">
                  <c:v>Mild</c:v>
                </c:pt>
              </c:strCache>
            </c:strRef>
          </c:tx>
          <c:xVal>
            <c:numRef>
              <c:f>KM_E!$A$2:$A$67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0.98412698409999999</c:v>
                </c:pt>
                <c:pt idx="4">
                  <c:v>0.98412698409999999</c:v>
                </c:pt>
                <c:pt idx="5">
                  <c:v>0.98412698409999999</c:v>
                </c:pt>
                <c:pt idx="6">
                  <c:v>0.98412698409999999</c:v>
                </c:pt>
                <c:pt idx="7">
                  <c:v>0.96744686580000006</c:v>
                </c:pt>
                <c:pt idx="8">
                  <c:v>0.96744686580000006</c:v>
                </c:pt>
                <c:pt idx="9">
                  <c:v>0.96744686580000006</c:v>
                </c:pt>
                <c:pt idx="10">
                  <c:v>0.96744686580000006</c:v>
                </c:pt>
                <c:pt idx="11">
                  <c:v>0.96744686580000006</c:v>
                </c:pt>
                <c:pt idx="12">
                  <c:v>0.96744686580000006</c:v>
                </c:pt>
                <c:pt idx="13">
                  <c:v>0.96744686580000006</c:v>
                </c:pt>
                <c:pt idx="14">
                  <c:v>0.96744686580000006</c:v>
                </c:pt>
                <c:pt idx="15">
                  <c:v>0.96744686580000006</c:v>
                </c:pt>
                <c:pt idx="16">
                  <c:v>0.96744686580000006</c:v>
                </c:pt>
                <c:pt idx="17">
                  <c:v>0.96744686580000006</c:v>
                </c:pt>
                <c:pt idx="18">
                  <c:v>0.96744686580000006</c:v>
                </c:pt>
                <c:pt idx="19">
                  <c:v>0.9468628899</c:v>
                </c:pt>
                <c:pt idx="20">
                  <c:v>0.9468628899</c:v>
                </c:pt>
                <c:pt idx="21">
                  <c:v>0.9468628899</c:v>
                </c:pt>
                <c:pt idx="22">
                  <c:v>0.9468628899</c:v>
                </c:pt>
                <c:pt idx="23">
                  <c:v>0.9468628899</c:v>
                </c:pt>
                <c:pt idx="24">
                  <c:v>0.92431853539999997</c:v>
                </c:pt>
                <c:pt idx="25">
                  <c:v>0.92431853539999997</c:v>
                </c:pt>
                <c:pt idx="26">
                  <c:v>0.92431853539999997</c:v>
                </c:pt>
                <c:pt idx="27">
                  <c:v>0.92431853539999997</c:v>
                </c:pt>
                <c:pt idx="28">
                  <c:v>0.92431853539999997</c:v>
                </c:pt>
                <c:pt idx="29">
                  <c:v>0.92431853539999997</c:v>
                </c:pt>
                <c:pt idx="30">
                  <c:v>0.92431853539999997</c:v>
                </c:pt>
                <c:pt idx="31">
                  <c:v>0.89790943440000004</c:v>
                </c:pt>
                <c:pt idx="32">
                  <c:v>0.87150033329999999</c:v>
                </c:pt>
                <c:pt idx="33">
                  <c:v>0.84509123230000005</c:v>
                </c:pt>
                <c:pt idx="34">
                  <c:v>0.8186821313</c:v>
                </c:pt>
                <c:pt idx="35">
                  <c:v>0.79227303029999996</c:v>
                </c:pt>
                <c:pt idx="36">
                  <c:v>0.79227303029999996</c:v>
                </c:pt>
                <c:pt idx="37">
                  <c:v>0.79227303029999996</c:v>
                </c:pt>
                <c:pt idx="38">
                  <c:v>0.79227303029999996</c:v>
                </c:pt>
                <c:pt idx="39">
                  <c:v>0.76292958470000005</c:v>
                </c:pt>
                <c:pt idx="40">
                  <c:v>0.76292958470000005</c:v>
                </c:pt>
                <c:pt idx="41">
                  <c:v>0.76292958470000005</c:v>
                </c:pt>
                <c:pt idx="42">
                  <c:v>0.76292958470000005</c:v>
                </c:pt>
                <c:pt idx="43">
                  <c:v>0.76292958470000005</c:v>
                </c:pt>
                <c:pt idx="44">
                  <c:v>0.76292958470000005</c:v>
                </c:pt>
                <c:pt idx="45">
                  <c:v>0.72659960450000005</c:v>
                </c:pt>
                <c:pt idx="46">
                  <c:v>0.69026962430000005</c:v>
                </c:pt>
                <c:pt idx="47">
                  <c:v>0.69026962430000005</c:v>
                </c:pt>
                <c:pt idx="48">
                  <c:v>0.65192131180000001</c:v>
                </c:pt>
                <c:pt idx="49">
                  <c:v>0.65192131180000001</c:v>
                </c:pt>
                <c:pt idx="50">
                  <c:v>0.65192131180000001</c:v>
                </c:pt>
                <c:pt idx="51">
                  <c:v>0.60845989099999997</c:v>
                </c:pt>
                <c:pt idx="52">
                  <c:v>0.56499847030000006</c:v>
                </c:pt>
                <c:pt idx="53">
                  <c:v>0.56499847030000006</c:v>
                </c:pt>
                <c:pt idx="54">
                  <c:v>0.56499847030000006</c:v>
                </c:pt>
                <c:pt idx="55">
                  <c:v>0.51363497300000005</c:v>
                </c:pt>
                <c:pt idx="56">
                  <c:v>0.51363497300000005</c:v>
                </c:pt>
                <c:pt idx="57">
                  <c:v>0.51363497300000005</c:v>
                </c:pt>
                <c:pt idx="58">
                  <c:v>0.44943060130000001</c:v>
                </c:pt>
                <c:pt idx="59">
                  <c:v>0.38522622969999998</c:v>
                </c:pt>
                <c:pt idx="60">
                  <c:v>0.3210218581</c:v>
                </c:pt>
                <c:pt idx="61">
                  <c:v>0.25681748650000003</c:v>
                </c:pt>
                <c:pt idx="62">
                  <c:v>0.25681748650000003</c:v>
                </c:pt>
                <c:pt idx="63">
                  <c:v>0.25681748650000003</c:v>
                </c:pt>
                <c:pt idx="64">
                  <c:v>0.12840874320000001</c:v>
                </c:pt>
                <c:pt idx="65">
                  <c:v>0.12840874320000001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8-4A92-B03F-678EE91B610F}"/>
            </c:ext>
          </c:extLst>
        </c:ser>
        <c:ser>
          <c:idx val="1"/>
          <c:order val="1"/>
          <c:tx>
            <c:strRef>
              <c:f>KM_E!$D$1</c:f>
              <c:strCache>
                <c:ptCount val="1"/>
                <c:pt idx="0">
                  <c:v>Moderate</c:v>
                </c:pt>
              </c:strCache>
            </c:strRef>
          </c:tx>
          <c:xVal>
            <c:numRef>
              <c:f>KM_E!$C$2:$C$46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0.74037637229999997</c:v>
                </c:pt>
                <c:pt idx="23">
                  <c:v>0.70672290090000001</c:v>
                </c:pt>
                <c:pt idx="24">
                  <c:v>0.67306942940000003</c:v>
                </c:pt>
                <c:pt idx="25">
                  <c:v>0.63941595790000005</c:v>
                </c:pt>
                <c:pt idx="26">
                  <c:v>0.60576248649999997</c:v>
                </c:pt>
                <c:pt idx="27">
                  <c:v>0.60576248649999997</c:v>
                </c:pt>
                <c:pt idx="28">
                  <c:v>0.60576248649999997</c:v>
                </c:pt>
                <c:pt idx="29">
                  <c:v>0.60576248649999997</c:v>
                </c:pt>
                <c:pt idx="30">
                  <c:v>0.60576248649999997</c:v>
                </c:pt>
                <c:pt idx="31">
                  <c:v>0.60576248649999997</c:v>
                </c:pt>
                <c:pt idx="32">
                  <c:v>0.60576248649999997</c:v>
                </c:pt>
                <c:pt idx="33">
                  <c:v>0.60576248649999997</c:v>
                </c:pt>
                <c:pt idx="34">
                  <c:v>0.55069316950000002</c:v>
                </c:pt>
                <c:pt idx="35">
                  <c:v>0.55069316950000002</c:v>
                </c:pt>
                <c:pt idx="36">
                  <c:v>0.55069316950000002</c:v>
                </c:pt>
                <c:pt idx="37">
                  <c:v>0.48185652330000001</c:v>
                </c:pt>
                <c:pt idx="38">
                  <c:v>0.41301987709999999</c:v>
                </c:pt>
                <c:pt idx="39">
                  <c:v>0.34418323090000003</c:v>
                </c:pt>
                <c:pt idx="40">
                  <c:v>0.27534658480000002</c:v>
                </c:pt>
                <c:pt idx="41">
                  <c:v>0.2065099386</c:v>
                </c:pt>
                <c:pt idx="42">
                  <c:v>0.13767329240000001</c:v>
                </c:pt>
                <c:pt idx="43">
                  <c:v>6.8836646200000004E-2</c:v>
                </c:pt>
                <c:pt idx="44">
                  <c:v>6.8836646200000004E-2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8-4A92-B03F-678EE91B610F}"/>
            </c:ext>
          </c:extLst>
        </c:ser>
        <c:ser>
          <c:idx val="2"/>
          <c:order val="2"/>
          <c:tx>
            <c:strRef>
              <c:f>KM_E!$F$1</c:f>
              <c:strCache>
                <c:ptCount val="1"/>
                <c:pt idx="0">
                  <c:v>Severe</c:v>
                </c:pt>
              </c:strCache>
            </c:strRef>
          </c:tx>
          <c:xVal>
            <c:numRef>
              <c:f>KM_E!$E$2:$E$22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0.45</c:v>
                </c:pt>
                <c:pt idx="13">
                  <c:v>0.39374999999999999</c:v>
                </c:pt>
                <c:pt idx="14">
                  <c:v>0.33750000000000002</c:v>
                </c:pt>
                <c:pt idx="15">
                  <c:v>0.28125</c:v>
                </c:pt>
                <c:pt idx="16">
                  <c:v>0.22500000000000001</c:v>
                </c:pt>
                <c:pt idx="17">
                  <c:v>0.16875000000000001</c:v>
                </c:pt>
                <c:pt idx="18">
                  <c:v>0.1125</c:v>
                </c:pt>
                <c:pt idx="19">
                  <c:v>5.6250000000000001E-2</c:v>
                </c:pt>
                <c:pt idx="20">
                  <c:v>5.6250000000000001E-2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8-4A92-B03F-678EE91B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28232"/>
        <c:axId val="420030976"/>
      </c:scatterChart>
      <c:valAx>
        <c:axId val="420028232"/>
        <c:scaling>
          <c:orientation val="minMax"/>
          <c:max val="15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030976"/>
        <c:crosses val="autoZero"/>
        <c:crossBetween val="midCat"/>
      </c:valAx>
      <c:valAx>
        <c:axId val="420030976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% Surving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02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Cardiac Mortality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KM_CE!$D$1</c:f>
              <c:strCache>
                <c:ptCount val="1"/>
                <c:pt idx="0">
                  <c:v>Moderate</c:v>
                </c:pt>
              </c:strCache>
            </c:strRef>
          </c:tx>
          <c:xVal>
            <c:numRef>
              <c:f>KM_CE!$C$2:$C$46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KM_CE!$D$2:$D$46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0.77402984379999995</c:v>
                </c:pt>
                <c:pt idx="23">
                  <c:v>0.77402984379999995</c:v>
                </c:pt>
                <c:pt idx="24">
                  <c:v>0.73717127979999997</c:v>
                </c:pt>
                <c:pt idx="25">
                  <c:v>0.73717127979999997</c:v>
                </c:pt>
                <c:pt idx="26">
                  <c:v>0.69837279139999997</c:v>
                </c:pt>
                <c:pt idx="27">
                  <c:v>0.69837279139999997</c:v>
                </c:pt>
                <c:pt idx="28">
                  <c:v>0.69837279139999997</c:v>
                </c:pt>
                <c:pt idx="29">
                  <c:v>0.69837279139999997</c:v>
                </c:pt>
                <c:pt idx="30">
                  <c:v>0.69837279139999997</c:v>
                </c:pt>
                <c:pt idx="31">
                  <c:v>0.69837279139999997</c:v>
                </c:pt>
                <c:pt idx="32">
                  <c:v>0.69837279139999997</c:v>
                </c:pt>
                <c:pt idx="33">
                  <c:v>0.69837279139999997</c:v>
                </c:pt>
                <c:pt idx="34">
                  <c:v>0.69837279139999997</c:v>
                </c:pt>
                <c:pt idx="35">
                  <c:v>0.69837279139999997</c:v>
                </c:pt>
                <c:pt idx="36">
                  <c:v>0.69837279139999997</c:v>
                </c:pt>
                <c:pt idx="37">
                  <c:v>0.69837279139999997</c:v>
                </c:pt>
                <c:pt idx="38">
                  <c:v>0.69837279139999997</c:v>
                </c:pt>
                <c:pt idx="39">
                  <c:v>0.69837279139999997</c:v>
                </c:pt>
                <c:pt idx="40">
                  <c:v>0.69837279139999997</c:v>
                </c:pt>
                <c:pt idx="41">
                  <c:v>0.69837279139999997</c:v>
                </c:pt>
                <c:pt idx="42">
                  <c:v>0.69837279139999997</c:v>
                </c:pt>
                <c:pt idx="43">
                  <c:v>0.34918639569999999</c:v>
                </c:pt>
                <c:pt idx="44">
                  <c:v>0.34918639569999999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9-43C3-A1A1-1D6802FA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28624"/>
        <c:axId val="420029800"/>
      </c:scatterChart>
      <c:scatterChart>
        <c:scatterStyle val="lineMarker"/>
        <c:varyColors val="0"/>
        <c:ser>
          <c:idx val="0"/>
          <c:order val="0"/>
          <c:tx>
            <c:strRef>
              <c:f>KM_CE!$B$1</c:f>
              <c:strCache>
                <c:ptCount val="1"/>
                <c:pt idx="0">
                  <c:v>Mild</c:v>
                </c:pt>
              </c:strCache>
            </c:strRef>
          </c:tx>
          <c:xVal>
            <c:numRef>
              <c:f>KM_CE!$A$2:$A$67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KM_CE!$B$2:$B$67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0.97058823530000005</c:v>
                </c:pt>
                <c:pt idx="33">
                  <c:v>0.97058823530000005</c:v>
                </c:pt>
                <c:pt idx="34">
                  <c:v>0.97058823530000005</c:v>
                </c:pt>
                <c:pt idx="35">
                  <c:v>0.97058823530000005</c:v>
                </c:pt>
                <c:pt idx="36">
                  <c:v>0.97058823530000005</c:v>
                </c:pt>
                <c:pt idx="37">
                  <c:v>0.97058823530000005</c:v>
                </c:pt>
                <c:pt idx="38">
                  <c:v>0.97058823530000005</c:v>
                </c:pt>
                <c:pt idx="39">
                  <c:v>0.97058823530000005</c:v>
                </c:pt>
                <c:pt idx="40">
                  <c:v>0.97058823530000005</c:v>
                </c:pt>
                <c:pt idx="41">
                  <c:v>0.97058823530000005</c:v>
                </c:pt>
                <c:pt idx="42">
                  <c:v>0.97058823530000005</c:v>
                </c:pt>
                <c:pt idx="43">
                  <c:v>0.97058823530000005</c:v>
                </c:pt>
                <c:pt idx="44">
                  <c:v>0.97058823530000005</c:v>
                </c:pt>
                <c:pt idx="45">
                  <c:v>0.97058823530000005</c:v>
                </c:pt>
                <c:pt idx="46">
                  <c:v>0.97058823530000005</c:v>
                </c:pt>
                <c:pt idx="47">
                  <c:v>0.97058823530000005</c:v>
                </c:pt>
                <c:pt idx="48">
                  <c:v>0.91666666669999997</c:v>
                </c:pt>
                <c:pt idx="49">
                  <c:v>0.91666666669999997</c:v>
                </c:pt>
                <c:pt idx="50">
                  <c:v>0.91666666669999997</c:v>
                </c:pt>
                <c:pt idx="51">
                  <c:v>0.91666666669999997</c:v>
                </c:pt>
                <c:pt idx="52">
                  <c:v>0.91666666669999997</c:v>
                </c:pt>
                <c:pt idx="53">
                  <c:v>0.91666666669999997</c:v>
                </c:pt>
                <c:pt idx="54">
                  <c:v>0.91666666669999997</c:v>
                </c:pt>
                <c:pt idx="55">
                  <c:v>0.91666666669999997</c:v>
                </c:pt>
                <c:pt idx="56">
                  <c:v>0.91666666669999997</c:v>
                </c:pt>
                <c:pt idx="57">
                  <c:v>0.91666666669999997</c:v>
                </c:pt>
                <c:pt idx="58">
                  <c:v>0.91666666669999997</c:v>
                </c:pt>
                <c:pt idx="59">
                  <c:v>0.78571428570000001</c:v>
                </c:pt>
                <c:pt idx="60">
                  <c:v>0.78571428570000001</c:v>
                </c:pt>
                <c:pt idx="61">
                  <c:v>0.78571428570000001</c:v>
                </c:pt>
                <c:pt idx="62">
                  <c:v>0.78571428570000001</c:v>
                </c:pt>
                <c:pt idx="63">
                  <c:v>0.78571428570000001</c:v>
                </c:pt>
                <c:pt idx="64">
                  <c:v>0.78571428570000001</c:v>
                </c:pt>
                <c:pt idx="65">
                  <c:v>0.78571428570000001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9-43C3-A1A1-1D6802FA283F}"/>
            </c:ext>
          </c:extLst>
        </c:ser>
        <c:ser>
          <c:idx val="2"/>
          <c:order val="2"/>
          <c:tx>
            <c:strRef>
              <c:f>KM_CE!$F$1</c:f>
              <c:strCache>
                <c:ptCount val="1"/>
                <c:pt idx="0">
                  <c:v>Severe</c:v>
                </c:pt>
              </c:strCache>
            </c:strRef>
          </c:tx>
          <c:xVal>
            <c:numRef>
              <c:f>KM_CE!$E$2:$E$22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KM_CE!$F$2:$F$22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0.85</c:v>
                </c:pt>
                <c:pt idx="5">
                  <c:v>0.796875</c:v>
                </c:pt>
                <c:pt idx="6">
                  <c:v>0.74375000000000002</c:v>
                </c:pt>
                <c:pt idx="7">
                  <c:v>0.74375000000000002</c:v>
                </c:pt>
                <c:pt idx="8">
                  <c:v>0.68653846149999997</c:v>
                </c:pt>
                <c:pt idx="9">
                  <c:v>0.62932692310000005</c:v>
                </c:pt>
                <c:pt idx="10">
                  <c:v>0.5721153846</c:v>
                </c:pt>
                <c:pt idx="11">
                  <c:v>0.51490384619999996</c:v>
                </c:pt>
                <c:pt idx="12">
                  <c:v>0.51490384619999996</c:v>
                </c:pt>
                <c:pt idx="13">
                  <c:v>0.51490384619999996</c:v>
                </c:pt>
                <c:pt idx="14">
                  <c:v>0.51490384619999996</c:v>
                </c:pt>
                <c:pt idx="15">
                  <c:v>0.4290865385</c:v>
                </c:pt>
                <c:pt idx="16">
                  <c:v>0.34326923079999999</c:v>
                </c:pt>
                <c:pt idx="17">
                  <c:v>0.25745192309999998</c:v>
                </c:pt>
                <c:pt idx="18">
                  <c:v>0.1716346154</c:v>
                </c:pt>
                <c:pt idx="19">
                  <c:v>8.5817307699999998E-2</c:v>
                </c:pt>
                <c:pt idx="20">
                  <c:v>8.5817307699999998E-2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9-43C3-A1A1-1D6802FA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28624"/>
        <c:axId val="420029800"/>
      </c:scatterChart>
      <c:valAx>
        <c:axId val="420028624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029800"/>
        <c:crosses val="autoZero"/>
        <c:crossBetween val="midCat"/>
      </c:valAx>
      <c:valAx>
        <c:axId val="420029800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% Surviving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02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E don''t use unless asked'!$B$1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'Adj E don''t use unless asked'!$A$2:$A$24</c:f>
              <c:numCache>
                <c:formatCode>General</c:formatCode>
                <c:ptCount val="23"/>
                <c:pt idx="0">
                  <c:v>0</c:v>
                </c:pt>
                <c:pt idx="1">
                  <c:v>0.9780821918</c:v>
                </c:pt>
                <c:pt idx="2">
                  <c:v>2.3698630136999999</c:v>
                </c:pt>
                <c:pt idx="3">
                  <c:v>5.4356164384000003</c:v>
                </c:pt>
                <c:pt idx="4">
                  <c:v>6.6630136986000004</c:v>
                </c:pt>
                <c:pt idx="5">
                  <c:v>7.5945205479000002</c:v>
                </c:pt>
                <c:pt idx="6">
                  <c:v>7.6849315067999999</c:v>
                </c:pt>
                <c:pt idx="7">
                  <c:v>7.7397260273999997</c:v>
                </c:pt>
                <c:pt idx="8">
                  <c:v>7.7698630137000002</c:v>
                </c:pt>
                <c:pt idx="9">
                  <c:v>7.7945205479000004</c:v>
                </c:pt>
                <c:pt idx="10">
                  <c:v>8.1342465753000006</c:v>
                </c:pt>
                <c:pt idx="11">
                  <c:v>9.1095890410999996</c:v>
                </c:pt>
                <c:pt idx="12">
                  <c:v>9.3315068493000002</c:v>
                </c:pt>
                <c:pt idx="13">
                  <c:v>9.7616438355999993</c:v>
                </c:pt>
                <c:pt idx="14">
                  <c:v>10.024657533999999</c:v>
                </c:pt>
                <c:pt idx="15">
                  <c:v>10.027397260000001</c:v>
                </c:pt>
                <c:pt idx="16">
                  <c:v>10.789041096</c:v>
                </c:pt>
                <c:pt idx="17">
                  <c:v>11.021917808</c:v>
                </c:pt>
                <c:pt idx="18">
                  <c:v>11.024657533999999</c:v>
                </c:pt>
                <c:pt idx="19">
                  <c:v>11.093150684999999</c:v>
                </c:pt>
                <c:pt idx="20">
                  <c:v>11.909589041</c:v>
                </c:pt>
                <c:pt idx="21">
                  <c:v>13</c:v>
                </c:pt>
                <c:pt idx="22">
                  <c:v>14.843835616</c:v>
                </c:pt>
              </c:numCache>
            </c:numRef>
          </c:xVal>
          <c:yVal>
            <c:numRef>
              <c:f>'Adj E don''t use unless asked'!$B$2:$B$24</c:f>
              <c:numCache>
                <c:formatCode>General</c:formatCode>
                <c:ptCount val="23"/>
                <c:pt idx="0">
                  <c:v>1</c:v>
                </c:pt>
                <c:pt idx="1">
                  <c:v>0.9846790366</c:v>
                </c:pt>
                <c:pt idx="2">
                  <c:v>0.96821177000000003</c:v>
                </c:pt>
                <c:pt idx="3">
                  <c:v>0.94621206899999999</c:v>
                </c:pt>
                <c:pt idx="4">
                  <c:v>0.92155581900000005</c:v>
                </c:pt>
                <c:pt idx="5">
                  <c:v>0.89110686849999998</c:v>
                </c:pt>
                <c:pt idx="6">
                  <c:v>0.85996185650000001</c:v>
                </c:pt>
                <c:pt idx="7">
                  <c:v>0.82919772339999998</c:v>
                </c:pt>
                <c:pt idx="8">
                  <c:v>0.79922847689999998</c:v>
                </c:pt>
                <c:pt idx="9">
                  <c:v>0.76894122519999997</c:v>
                </c:pt>
                <c:pt idx="10">
                  <c:v>0.73288384870000001</c:v>
                </c:pt>
                <c:pt idx="11">
                  <c:v>0.68160683450000004</c:v>
                </c:pt>
                <c:pt idx="12">
                  <c:v>0.6300178971</c:v>
                </c:pt>
                <c:pt idx="13">
                  <c:v>0.5769255646</c:v>
                </c:pt>
                <c:pt idx="14">
                  <c:v>0.51237184309999995</c:v>
                </c:pt>
                <c:pt idx="15">
                  <c:v>0.44592129339999997</c:v>
                </c:pt>
                <c:pt idx="16">
                  <c:v>0.3609244969</c:v>
                </c:pt>
                <c:pt idx="17">
                  <c:v>0.2316572744</c:v>
                </c:pt>
                <c:pt idx="18">
                  <c:v>0.13812334840000001</c:v>
                </c:pt>
                <c:pt idx="19">
                  <c:v>6.8891569499999999E-2</c:v>
                </c:pt>
                <c:pt idx="20">
                  <c:v>2.5840772200000001E-2</c:v>
                </c:pt>
                <c:pt idx="21">
                  <c:v>1.8322913999999999E-3</c:v>
                </c:pt>
                <c:pt idx="22" formatCode="0.00E+00">
                  <c:v>3.3961846000000001E-8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0-4BEA-83A1-EC53EC8587F9}"/>
            </c:ext>
          </c:extLst>
        </c:ser>
        <c:ser>
          <c:idx val="1"/>
          <c:order val="1"/>
          <c:tx>
            <c:strRef>
              <c:f>'Adj E don''t use unless asked'!$D$1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'Adj E don''t use unless asked'!$C$2:$C$25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5.9534246575000003</c:v>
                </c:pt>
                <c:pt idx="11">
                  <c:v>5.9835616437999999</c:v>
                </c:pt>
                <c:pt idx="12">
                  <c:v>5.9945205478999997</c:v>
                </c:pt>
                <c:pt idx="13">
                  <c:v>6.1671232877</c:v>
                </c:pt>
                <c:pt idx="14">
                  <c:v>6.7232876711999996</c:v>
                </c:pt>
                <c:pt idx="15">
                  <c:v>7.2876712329000002</c:v>
                </c:pt>
                <c:pt idx="16">
                  <c:v>8.3698630136999999</c:v>
                </c:pt>
                <c:pt idx="17">
                  <c:v>9.3506849315</c:v>
                </c:pt>
                <c:pt idx="18">
                  <c:v>9.8794520547999998</c:v>
                </c:pt>
                <c:pt idx="19">
                  <c:v>10.775342466</c:v>
                </c:pt>
                <c:pt idx="20">
                  <c:v>10.942465753</c:v>
                </c:pt>
                <c:pt idx="21">
                  <c:v>11.175342466</c:v>
                </c:pt>
                <c:pt idx="22">
                  <c:v>11.539726027</c:v>
                </c:pt>
                <c:pt idx="23">
                  <c:v>11.835616438000001</c:v>
                </c:pt>
              </c:numCache>
            </c:numRef>
          </c:xVal>
          <c:yVal>
            <c:numRef>
              <c:f>'Adj E don''t use unless asked'!$D$2:$D$26</c:f>
              <c:numCache>
                <c:formatCode>General</c:formatCode>
                <c:ptCount val="25"/>
                <c:pt idx="0">
                  <c:v>1</c:v>
                </c:pt>
                <c:pt idx="1">
                  <c:v>0.98173906519999998</c:v>
                </c:pt>
                <c:pt idx="2">
                  <c:v>0.96324007489999997</c:v>
                </c:pt>
                <c:pt idx="3">
                  <c:v>0.94447700040000004</c:v>
                </c:pt>
                <c:pt idx="4">
                  <c:v>0.9254080589</c:v>
                </c:pt>
                <c:pt idx="5">
                  <c:v>0.90615341729999999</c:v>
                </c:pt>
                <c:pt idx="6">
                  <c:v>0.88616220990000005</c:v>
                </c:pt>
                <c:pt idx="7">
                  <c:v>0.86606714849999999</c:v>
                </c:pt>
                <c:pt idx="8">
                  <c:v>0.83843448669999998</c:v>
                </c:pt>
                <c:pt idx="9">
                  <c:v>0.81108264829999999</c:v>
                </c:pt>
                <c:pt idx="10">
                  <c:v>0.78065817230000001</c:v>
                </c:pt>
                <c:pt idx="11">
                  <c:v>0.74930105979999995</c:v>
                </c:pt>
                <c:pt idx="12">
                  <c:v>0.71728689509999999</c:v>
                </c:pt>
                <c:pt idx="13">
                  <c:v>0.68480807129999999</c:v>
                </c:pt>
                <c:pt idx="14">
                  <c:v>0.65255054229999998</c:v>
                </c:pt>
                <c:pt idx="15">
                  <c:v>0.59307311190000001</c:v>
                </c:pt>
                <c:pt idx="16">
                  <c:v>0.518041745</c:v>
                </c:pt>
                <c:pt idx="17">
                  <c:v>0.43680224880000001</c:v>
                </c:pt>
                <c:pt idx="18">
                  <c:v>0.3441823879</c:v>
                </c:pt>
                <c:pt idx="19">
                  <c:v>0.254786071</c:v>
                </c:pt>
                <c:pt idx="20">
                  <c:v>0.16115531729999999</c:v>
                </c:pt>
                <c:pt idx="21">
                  <c:v>1.61803625E-2</c:v>
                </c:pt>
                <c:pt idx="22">
                  <c:v>1.9355800000000001E-4</c:v>
                </c:pt>
                <c:pt idx="23" formatCode="0.00E+00">
                  <c:v>2.3979066999999998E-9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0-4BEA-83A1-EC53EC8587F9}"/>
            </c:ext>
          </c:extLst>
        </c:ser>
        <c:ser>
          <c:idx val="2"/>
          <c:order val="2"/>
          <c:tx>
            <c:strRef>
              <c:f>'Adj E don''t use unless asked'!$F$1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'Adj E don''t use unless asked'!$E$2:$E$20</c:f>
              <c:numCache>
                <c:formatCode>General</c:formatCode>
                <c:ptCount val="19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4.5013698629999999</c:v>
                </c:pt>
                <c:pt idx="13">
                  <c:v>4.5643835615999997</c:v>
                </c:pt>
                <c:pt idx="14">
                  <c:v>4.8</c:v>
                </c:pt>
                <c:pt idx="15">
                  <c:v>5.2082191781000002</c:v>
                </c:pt>
                <c:pt idx="16">
                  <c:v>6.4821917808</c:v>
                </c:pt>
                <c:pt idx="17">
                  <c:v>6.5068493151000002</c:v>
                </c:pt>
                <c:pt idx="18">
                  <c:v>6.9835616437999999</c:v>
                </c:pt>
              </c:numCache>
            </c:numRef>
          </c:xVal>
          <c:yVal>
            <c:numRef>
              <c:f>'Adj E don''t use unless asked'!$F$2:$F$20</c:f>
              <c:numCache>
                <c:formatCode>General</c:formatCode>
                <c:ptCount val="19"/>
                <c:pt idx="0">
                  <c:v>1</c:v>
                </c:pt>
                <c:pt idx="1">
                  <c:v>0.96619701859999996</c:v>
                </c:pt>
                <c:pt idx="2">
                  <c:v>0.93166584119999996</c:v>
                </c:pt>
                <c:pt idx="3">
                  <c:v>0.89632622770000003</c:v>
                </c:pt>
                <c:pt idx="4">
                  <c:v>0.85997223440000004</c:v>
                </c:pt>
                <c:pt idx="5">
                  <c:v>0.82266899319999998</c:v>
                </c:pt>
                <c:pt idx="6">
                  <c:v>0.78445456790000001</c:v>
                </c:pt>
                <c:pt idx="7">
                  <c:v>0.74491522889999995</c:v>
                </c:pt>
                <c:pt idx="8">
                  <c:v>0.70385268779999999</c:v>
                </c:pt>
                <c:pt idx="9">
                  <c:v>0.66225215849999997</c:v>
                </c:pt>
                <c:pt idx="10">
                  <c:v>0.61849854800000004</c:v>
                </c:pt>
                <c:pt idx="11">
                  <c:v>0.57279256590000005</c:v>
                </c:pt>
                <c:pt idx="12">
                  <c:v>0.51843613099999997</c:v>
                </c:pt>
                <c:pt idx="13">
                  <c:v>0.46501472109999997</c:v>
                </c:pt>
                <c:pt idx="14">
                  <c:v>0.40868939850000002</c:v>
                </c:pt>
                <c:pt idx="15">
                  <c:v>0.34809725149999998</c:v>
                </c:pt>
                <c:pt idx="16">
                  <c:v>0.2823133759</c:v>
                </c:pt>
                <c:pt idx="17">
                  <c:v>0.21788677719999999</c:v>
                </c:pt>
                <c:pt idx="18">
                  <c:v>0.13695527239999999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0-4BEA-83A1-EC53EC85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1384"/>
        <c:axId val="72554912"/>
      </c:scatterChart>
      <c:valAx>
        <c:axId val="7255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54912"/>
        <c:crosses val="autoZero"/>
        <c:crossBetween val="midCat"/>
      </c:valAx>
      <c:valAx>
        <c:axId val="725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5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'Adj_CE don''t use unless asked'!$B$1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'Adj_CE don''t use unless asked'!$A$2:$A$6</c:f>
              <c:numCache>
                <c:formatCode>General</c:formatCode>
                <c:ptCount val="5"/>
                <c:pt idx="0">
                  <c:v>0</c:v>
                </c:pt>
                <c:pt idx="1">
                  <c:v>7.6849315067999999</c:v>
                </c:pt>
                <c:pt idx="2">
                  <c:v>9.7616438355999993</c:v>
                </c:pt>
                <c:pt idx="3">
                  <c:v>11.024657533999999</c:v>
                </c:pt>
                <c:pt idx="4">
                  <c:v>14.843835616</c:v>
                </c:pt>
              </c:numCache>
            </c:numRef>
          </c:xVal>
          <c:yVal>
            <c:numRef>
              <c:f>'Adj_CE don''t use unless asked'!$B$2:$B$6</c:f>
              <c:numCache>
                <c:formatCode>General</c:formatCode>
                <c:ptCount val="5"/>
                <c:pt idx="0">
                  <c:v>1</c:v>
                </c:pt>
                <c:pt idx="1">
                  <c:v>0.96548577270000002</c:v>
                </c:pt>
                <c:pt idx="2">
                  <c:v>0.88490110570000002</c:v>
                </c:pt>
                <c:pt idx="3">
                  <c:v>0.47404106610000002</c:v>
                </c:pt>
                <c:pt idx="4" formatCode="0.00E+00">
                  <c:v>1.7497253999999999E-8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4-46C4-955C-E2A0B6395E37}"/>
            </c:ext>
          </c:extLst>
        </c:ser>
        <c:ser>
          <c:idx val="1"/>
          <c:order val="1"/>
          <c:tx>
            <c:strRef>
              <c:f>'Adj_CE don''t use unless asked'!$D$1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'Adj_CE don''t use unless asked'!$C$2:$C$14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5.9945205478999997</c:v>
                </c:pt>
                <c:pt idx="11">
                  <c:v>6.7232876711999996</c:v>
                </c:pt>
                <c:pt idx="12">
                  <c:v>11.539726027</c:v>
                </c:pt>
              </c:numCache>
            </c:numRef>
          </c:xVal>
          <c:yVal>
            <c:numRef>
              <c:f>'Adj_CE don''t use unless asked'!$D$2:$D$14</c:f>
              <c:numCache>
                <c:formatCode>General</c:formatCode>
                <c:ptCount val="13"/>
                <c:pt idx="0">
                  <c:v>1</c:v>
                </c:pt>
                <c:pt idx="1">
                  <c:v>0.98336094900000004</c:v>
                </c:pt>
                <c:pt idx="2">
                  <c:v>0.96643223899999997</c:v>
                </c:pt>
                <c:pt idx="3">
                  <c:v>0.94917998879999999</c:v>
                </c:pt>
                <c:pt idx="4">
                  <c:v>0.93154985180000005</c:v>
                </c:pt>
                <c:pt idx="5">
                  <c:v>0.91379464190000004</c:v>
                </c:pt>
                <c:pt idx="6">
                  <c:v>0.89540429929999998</c:v>
                </c:pt>
                <c:pt idx="7">
                  <c:v>0.87687526979999997</c:v>
                </c:pt>
                <c:pt idx="8">
                  <c:v>0.85078583770000005</c:v>
                </c:pt>
                <c:pt idx="9">
                  <c:v>0.82495382449999999</c:v>
                </c:pt>
                <c:pt idx="10">
                  <c:v>0.79178923680000002</c:v>
                </c:pt>
                <c:pt idx="11">
                  <c:v>0.75660987160000004</c:v>
                </c:pt>
                <c:pt idx="12">
                  <c:v>1.0201450999999999E-3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A4-46C4-955C-E2A0B6395E37}"/>
            </c:ext>
          </c:extLst>
        </c:ser>
        <c:ser>
          <c:idx val="2"/>
          <c:order val="2"/>
          <c:tx>
            <c:strRef>
              <c:f>'Adj_CE don''t use unless asked'!$F$1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'Adj_CE don''t use unless asked'!$E$2:$E$16</c:f>
              <c:numCache>
                <c:formatCode>General</c:formatCode>
                <c:ptCount val="15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1.4657534246999999</c:v>
                </c:pt>
                <c:pt idx="5">
                  <c:v>1.495890411</c:v>
                </c:pt>
                <c:pt idx="6">
                  <c:v>1.9452054795</c:v>
                </c:pt>
                <c:pt idx="7">
                  <c:v>2.6493150685</c:v>
                </c:pt>
                <c:pt idx="8">
                  <c:v>2.9972602739999998</c:v>
                </c:pt>
                <c:pt idx="9">
                  <c:v>3.1095890411</c:v>
                </c:pt>
                <c:pt idx="10">
                  <c:v>4.8</c:v>
                </c:pt>
                <c:pt idx="11">
                  <c:v>5.2082191781000002</c:v>
                </c:pt>
                <c:pt idx="12">
                  <c:v>6.4821917808</c:v>
                </c:pt>
                <c:pt idx="13">
                  <c:v>6.5068493151000002</c:v>
                </c:pt>
                <c:pt idx="14">
                  <c:v>6.9835616437999999</c:v>
                </c:pt>
              </c:numCache>
            </c:numRef>
          </c:xVal>
          <c:yVal>
            <c:numRef>
              <c:f>'Adj_CE don''t use unless asked'!$F$2:$F$16</c:f>
              <c:numCache>
                <c:formatCode>General</c:formatCode>
                <c:ptCount val="15"/>
                <c:pt idx="0">
                  <c:v>1</c:v>
                </c:pt>
                <c:pt idx="1">
                  <c:v>0.96928810659999998</c:v>
                </c:pt>
                <c:pt idx="2">
                  <c:v>0.93805504419999997</c:v>
                </c:pt>
                <c:pt idx="3">
                  <c:v>0.90585262690000001</c:v>
                </c:pt>
                <c:pt idx="4">
                  <c:v>0.86992519479999997</c:v>
                </c:pt>
                <c:pt idx="5">
                  <c:v>0.8328109226</c:v>
                </c:pt>
                <c:pt idx="6">
                  <c:v>0.78990900239999995</c:v>
                </c:pt>
                <c:pt idx="7">
                  <c:v>0.74616473370000003</c:v>
                </c:pt>
                <c:pt idx="8">
                  <c:v>0.69927473110000005</c:v>
                </c:pt>
                <c:pt idx="9">
                  <c:v>0.64942609039999999</c:v>
                </c:pt>
                <c:pt idx="10">
                  <c:v>0.57286066150000003</c:v>
                </c:pt>
                <c:pt idx="11">
                  <c:v>0.49172145719999999</c:v>
                </c:pt>
                <c:pt idx="12">
                  <c:v>0.40550519540000002</c:v>
                </c:pt>
                <c:pt idx="13">
                  <c:v>0.3233295108</c:v>
                </c:pt>
                <c:pt idx="14">
                  <c:v>0.2125226117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A4-46C4-955C-E2A0B639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952"/>
        <c:axId val="72554520"/>
      </c:scatterChart>
      <c:valAx>
        <c:axId val="7255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54520"/>
        <c:crosses val="autoZero"/>
        <c:crossBetween val="midCat"/>
      </c:valAx>
      <c:valAx>
        <c:axId val="7255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52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66675</xdr:rowOff>
    </xdr:from>
    <xdr:to>
      <xdr:col>17</xdr:col>
      <xdr:colOff>562708</xdr:colOff>
      <xdr:row>18</xdr:row>
      <xdr:rowOff>63305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85724</xdr:rowOff>
    </xdr:from>
    <xdr:to>
      <xdr:col>18</xdr:col>
      <xdr:colOff>562708</xdr:colOff>
      <xdr:row>22</xdr:row>
      <xdr:rowOff>105507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</xdr:row>
      <xdr:rowOff>28575</xdr:rowOff>
    </xdr:from>
    <xdr:to>
      <xdr:col>14</xdr:col>
      <xdr:colOff>128587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123825</xdr:rowOff>
    </xdr:from>
    <xdr:to>
      <xdr:col>13</xdr:col>
      <xdr:colOff>557212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2" sqref="B32"/>
    </sheetView>
  </sheetViews>
  <sheetFormatPr defaultRowHeight="14.4" x14ac:dyDescent="0.3"/>
  <cols>
    <col min="1" max="1" width="18.44140625" bestFit="1" customWidth="1"/>
    <col min="2" max="2" width="8.44140625" bestFit="1" customWidth="1"/>
    <col min="3" max="3" width="8.6640625" bestFit="1" customWidth="1"/>
    <col min="5" max="5" width="18.44140625" bestFit="1" customWidth="1"/>
    <col min="6" max="6" width="5.33203125" bestFit="1" customWidth="1"/>
    <col min="7" max="7" width="8" bestFit="1" customWidth="1"/>
  </cols>
  <sheetData>
    <row r="1" spans="1:7" x14ac:dyDescent="0.3">
      <c r="A1" t="s">
        <v>13</v>
      </c>
      <c r="B1" t="s">
        <v>10</v>
      </c>
      <c r="C1" t="s">
        <v>11</v>
      </c>
      <c r="E1" t="s">
        <v>9</v>
      </c>
      <c r="F1" t="s">
        <v>10</v>
      </c>
      <c r="G1" t="s">
        <v>11</v>
      </c>
    </row>
    <row r="2" spans="1:7" x14ac:dyDescent="0.3">
      <c r="A2" t="s">
        <v>77</v>
      </c>
      <c r="B2" t="s">
        <v>1</v>
      </c>
      <c r="C2">
        <v>429.82499999999999</v>
      </c>
      <c r="E2" t="s">
        <v>77</v>
      </c>
      <c r="F2" t="s">
        <v>2</v>
      </c>
      <c r="G2">
        <v>431.82499999999999</v>
      </c>
    </row>
    <row r="3" spans="1:7" x14ac:dyDescent="0.3">
      <c r="A3" t="s">
        <v>77</v>
      </c>
      <c r="B3" t="s">
        <v>2</v>
      </c>
      <c r="C3">
        <v>431.82499999999999</v>
      </c>
      <c r="E3" t="s">
        <v>0</v>
      </c>
      <c r="F3" t="s">
        <v>2</v>
      </c>
      <c r="G3">
        <v>449.61099999999999</v>
      </c>
    </row>
    <row r="4" spans="1:7" x14ac:dyDescent="0.3">
      <c r="A4" t="s">
        <v>77</v>
      </c>
      <c r="B4" t="s">
        <v>3</v>
      </c>
      <c r="C4">
        <v>433.96800000000002</v>
      </c>
      <c r="E4" t="s">
        <v>4</v>
      </c>
      <c r="F4" t="s">
        <v>2</v>
      </c>
      <c r="G4">
        <v>431.53500000000003</v>
      </c>
    </row>
    <row r="5" spans="1:7" x14ac:dyDescent="0.3">
      <c r="A5" t="s">
        <v>0</v>
      </c>
      <c r="B5" t="s">
        <v>1</v>
      </c>
      <c r="C5">
        <v>447.61099999999999</v>
      </c>
      <c r="E5" t="s">
        <v>5</v>
      </c>
      <c r="F5" t="s">
        <v>2</v>
      </c>
      <c r="G5">
        <v>477.90300000000002</v>
      </c>
    </row>
    <row r="6" spans="1:7" x14ac:dyDescent="0.3">
      <c r="A6" t="s">
        <v>0</v>
      </c>
      <c r="B6" t="s">
        <v>2</v>
      </c>
      <c r="C6">
        <v>449.61099999999999</v>
      </c>
      <c r="E6" t="s">
        <v>46</v>
      </c>
      <c r="F6" t="s">
        <v>2</v>
      </c>
      <c r="G6">
        <v>433.75700000000001</v>
      </c>
    </row>
    <row r="7" spans="1:7" x14ac:dyDescent="0.3">
      <c r="A7" t="s">
        <v>0</v>
      </c>
      <c r="B7" t="s">
        <v>3</v>
      </c>
      <c r="C7">
        <v>451.75400000000002</v>
      </c>
      <c r="E7" t="s">
        <v>6</v>
      </c>
      <c r="F7" t="s">
        <v>2</v>
      </c>
      <c r="G7">
        <v>414.94099999999997</v>
      </c>
    </row>
    <row r="8" spans="1:7" x14ac:dyDescent="0.3">
      <c r="A8" t="s">
        <v>4</v>
      </c>
      <c r="B8" t="s">
        <v>1</v>
      </c>
      <c r="C8">
        <v>429.53500000000003</v>
      </c>
      <c r="E8" t="s">
        <v>7</v>
      </c>
      <c r="F8" t="s">
        <v>2</v>
      </c>
      <c r="G8">
        <v>434.161</v>
      </c>
    </row>
    <row r="9" spans="1:7" x14ac:dyDescent="0.3">
      <c r="A9" t="s">
        <v>4</v>
      </c>
      <c r="B9" t="s">
        <v>2</v>
      </c>
      <c r="C9">
        <v>431.53500000000003</v>
      </c>
      <c r="E9" t="s">
        <v>8</v>
      </c>
      <c r="F9" t="s">
        <v>2</v>
      </c>
      <c r="G9">
        <v>416.81599999999997</v>
      </c>
    </row>
    <row r="10" spans="1:7" x14ac:dyDescent="0.3">
      <c r="A10" t="s">
        <v>4</v>
      </c>
      <c r="B10" t="s">
        <v>3</v>
      </c>
      <c r="C10">
        <v>433.678</v>
      </c>
      <c r="E10" t="s">
        <v>12</v>
      </c>
      <c r="F10" t="s">
        <v>2</v>
      </c>
      <c r="G10">
        <v>416.25</v>
      </c>
    </row>
    <row r="11" spans="1:7" x14ac:dyDescent="0.3">
      <c r="A11" t="s">
        <v>5</v>
      </c>
      <c r="B11" t="s">
        <v>1</v>
      </c>
      <c r="C11">
        <v>475.90300000000002</v>
      </c>
    </row>
    <row r="12" spans="1:7" x14ac:dyDescent="0.3">
      <c r="A12" t="s">
        <v>5</v>
      </c>
      <c r="B12" t="s">
        <v>2</v>
      </c>
      <c r="C12">
        <v>477.90300000000002</v>
      </c>
    </row>
    <row r="13" spans="1:7" x14ac:dyDescent="0.3">
      <c r="A13" t="s">
        <v>5</v>
      </c>
      <c r="B13" t="s">
        <v>3</v>
      </c>
      <c r="C13">
        <v>480.04599999999999</v>
      </c>
    </row>
    <row r="14" spans="1:7" x14ac:dyDescent="0.3">
      <c r="A14" t="s">
        <v>46</v>
      </c>
      <c r="B14" t="s">
        <v>1</v>
      </c>
      <c r="C14">
        <v>427.75700000000001</v>
      </c>
    </row>
    <row r="15" spans="1:7" x14ac:dyDescent="0.3">
      <c r="A15" t="s">
        <v>46</v>
      </c>
      <c r="B15" t="s">
        <v>2</v>
      </c>
      <c r="C15">
        <v>433.75700000000001</v>
      </c>
    </row>
    <row r="16" spans="1:7" x14ac:dyDescent="0.3">
      <c r="A16" t="s">
        <v>46</v>
      </c>
      <c r="B16" t="s">
        <v>3</v>
      </c>
      <c r="C16">
        <v>440.18599999999998</v>
      </c>
    </row>
    <row r="17" spans="1:3" x14ac:dyDescent="0.3">
      <c r="A17" t="s">
        <v>6</v>
      </c>
      <c r="B17" t="s">
        <v>1</v>
      </c>
      <c r="C17">
        <v>408.94099999999997</v>
      </c>
    </row>
    <row r="18" spans="1:3" x14ac:dyDescent="0.3">
      <c r="A18" t="s">
        <v>6</v>
      </c>
      <c r="B18" t="s">
        <v>2</v>
      </c>
      <c r="C18">
        <v>414.94099999999997</v>
      </c>
    </row>
    <row r="19" spans="1:3" x14ac:dyDescent="0.3">
      <c r="A19" t="s">
        <v>6</v>
      </c>
      <c r="B19" t="s">
        <v>3</v>
      </c>
      <c r="C19">
        <v>421.37099999999998</v>
      </c>
    </row>
    <row r="20" spans="1:3" x14ac:dyDescent="0.3">
      <c r="A20" t="s">
        <v>7</v>
      </c>
      <c r="B20" t="s">
        <v>1</v>
      </c>
      <c r="C20">
        <v>428.161</v>
      </c>
    </row>
    <row r="21" spans="1:3" x14ac:dyDescent="0.3">
      <c r="A21" t="s">
        <v>7</v>
      </c>
      <c r="B21" t="s">
        <v>2</v>
      </c>
      <c r="C21">
        <v>434.161</v>
      </c>
    </row>
    <row r="22" spans="1:3" x14ac:dyDescent="0.3">
      <c r="A22" t="s">
        <v>7</v>
      </c>
      <c r="B22" t="s">
        <v>3</v>
      </c>
      <c r="C22">
        <v>440.59</v>
      </c>
    </row>
    <row r="23" spans="1:3" x14ac:dyDescent="0.3">
      <c r="A23" t="s">
        <v>8</v>
      </c>
      <c r="B23" t="s">
        <v>1</v>
      </c>
      <c r="C23">
        <v>408.81599999999997</v>
      </c>
    </row>
    <row r="24" spans="1:3" x14ac:dyDescent="0.3">
      <c r="A24" t="s">
        <v>8</v>
      </c>
      <c r="B24" t="s">
        <v>2</v>
      </c>
      <c r="C24">
        <v>416.81599999999997</v>
      </c>
    </row>
    <row r="25" spans="1:3" x14ac:dyDescent="0.3">
      <c r="A25" t="s">
        <v>8</v>
      </c>
      <c r="B25" t="s">
        <v>3</v>
      </c>
      <c r="C25">
        <v>425.38799999999998</v>
      </c>
    </row>
    <row r="26" spans="1:3" x14ac:dyDescent="0.3">
      <c r="A26" t="s">
        <v>12</v>
      </c>
      <c r="B26" t="s">
        <v>1</v>
      </c>
      <c r="C26">
        <v>408.25</v>
      </c>
    </row>
    <row r="27" spans="1:3" x14ac:dyDescent="0.3">
      <c r="A27" t="s">
        <v>12</v>
      </c>
      <c r="B27" t="s">
        <v>2</v>
      </c>
      <c r="C27">
        <v>416.25</v>
      </c>
    </row>
    <row r="28" spans="1:3" x14ac:dyDescent="0.3">
      <c r="A28" t="s">
        <v>12</v>
      </c>
      <c r="B28" t="s">
        <v>3</v>
      </c>
      <c r="C28">
        <v>424.822</v>
      </c>
    </row>
    <row r="31" spans="1:3" x14ac:dyDescent="0.3">
      <c r="B31" t="s">
        <v>79</v>
      </c>
      <c r="C31" t="s">
        <v>80</v>
      </c>
    </row>
    <row r="32" spans="1:3" x14ac:dyDescent="0.3">
      <c r="A32" t="s">
        <v>78</v>
      </c>
      <c r="B32">
        <v>-0.25335000000000002</v>
      </c>
      <c r="C32">
        <v>1</v>
      </c>
    </row>
    <row r="33" spans="1:3" x14ac:dyDescent="0.3">
      <c r="A33" t="s">
        <v>15</v>
      </c>
      <c r="B33">
        <v>1</v>
      </c>
      <c r="C33">
        <v>-0.25335000000000002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A44" sqref="A44"/>
    </sheetView>
  </sheetViews>
  <sheetFormatPr defaultColWidth="9.109375" defaultRowHeight="14.4" x14ac:dyDescent="0.3"/>
  <cols>
    <col min="1" max="1" width="5.44140625" style="2" bestFit="1" customWidth="1"/>
    <col min="2" max="2" width="6" style="2" bestFit="1" customWidth="1"/>
    <col min="3" max="3" width="21" style="2" bestFit="1" customWidth="1"/>
    <col min="4" max="4" width="10.33203125" style="2" bestFit="1" customWidth="1"/>
    <col min="5" max="5" width="8.6640625" style="2" bestFit="1" customWidth="1"/>
    <col min="6" max="8" width="8" style="2" bestFit="1" customWidth="1"/>
    <col min="9" max="11" width="6" style="2" bestFit="1" customWidth="1"/>
    <col min="12" max="12" width="4.33203125" style="2" bestFit="1" customWidth="1"/>
    <col min="13" max="16384" width="9.109375" style="2"/>
  </cols>
  <sheetData>
    <row r="1" spans="1:11" s="7" customFormat="1" x14ac:dyDescent="0.3">
      <c r="A1" s="7" t="s">
        <v>71</v>
      </c>
      <c r="B1" s="12" t="s">
        <v>22</v>
      </c>
      <c r="C1" s="12" t="s">
        <v>23</v>
      </c>
      <c r="D1" s="12" t="s">
        <v>31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</row>
    <row r="2" spans="1:11" x14ac:dyDescent="0.3">
      <c r="A2" s="13" t="s">
        <v>61</v>
      </c>
      <c r="B2" s="14" t="s">
        <v>16</v>
      </c>
      <c r="C2" s="14" t="s">
        <v>48</v>
      </c>
      <c r="D2" s="14" t="s">
        <v>78</v>
      </c>
      <c r="E2" s="14">
        <v>-0.28672999999999998</v>
      </c>
      <c r="F2" s="14">
        <v>6.4689999999999998E-2</v>
      </c>
      <c r="G2" s="14">
        <v>19.647500000000001</v>
      </c>
      <c r="H2" s="14" t="s">
        <v>17</v>
      </c>
      <c r="I2" s="14">
        <v>0.751</v>
      </c>
      <c r="J2" s="14">
        <v>0.66100000000000003</v>
      </c>
      <c r="K2" s="15">
        <v>0.85199999999999998</v>
      </c>
    </row>
    <row r="3" spans="1:11" x14ac:dyDescent="0.3">
      <c r="A3" s="13" t="s">
        <v>61</v>
      </c>
      <c r="B3" s="14" t="s">
        <v>16</v>
      </c>
      <c r="C3" s="14" t="s">
        <v>49</v>
      </c>
      <c r="D3" s="14" t="s">
        <v>15</v>
      </c>
      <c r="E3" s="14">
        <v>1.576E-2</v>
      </c>
      <c r="F3" s="14">
        <v>2.1900000000000001E-3</v>
      </c>
      <c r="G3" s="14">
        <v>51.600999999999999</v>
      </c>
      <c r="H3" s="14" t="s">
        <v>17</v>
      </c>
      <c r="I3" s="14">
        <v>1.016</v>
      </c>
      <c r="J3" s="14">
        <v>1.012</v>
      </c>
      <c r="K3" s="15">
        <v>1.02</v>
      </c>
    </row>
    <row r="4" spans="1:11" x14ac:dyDescent="0.3">
      <c r="A4" s="13" t="s">
        <v>61</v>
      </c>
      <c r="B4" s="14" t="s">
        <v>16</v>
      </c>
      <c r="C4" s="14" t="s">
        <v>50</v>
      </c>
      <c r="D4" s="14" t="s">
        <v>64</v>
      </c>
      <c r="E4" s="14">
        <v>8.2580000000000001E-2</v>
      </c>
      <c r="F4" s="14">
        <v>0.29416999999999999</v>
      </c>
      <c r="G4" s="14">
        <v>7.8799999999999995E-2</v>
      </c>
      <c r="H4" s="14">
        <v>0.77890000000000004</v>
      </c>
      <c r="I4" s="14">
        <v>1.0860000000000001</v>
      </c>
      <c r="J4" s="14">
        <v>0.61</v>
      </c>
      <c r="K4" s="15">
        <v>1.9330000000000001</v>
      </c>
    </row>
    <row r="5" spans="1:11" x14ac:dyDescent="0.3">
      <c r="A5" s="3" t="s">
        <v>58</v>
      </c>
      <c r="B5" s="4" t="s">
        <v>16</v>
      </c>
      <c r="C5" s="4" t="s">
        <v>47</v>
      </c>
      <c r="D5" s="4" t="s">
        <v>19</v>
      </c>
      <c r="E5" s="4">
        <v>-2.6842199999999998</v>
      </c>
      <c r="F5" s="4">
        <v>0.37232999999999999</v>
      </c>
      <c r="G5" s="4">
        <v>51.971899999999998</v>
      </c>
      <c r="H5" s="4" t="s">
        <v>17</v>
      </c>
      <c r="I5" s="4">
        <v>6.8000000000000005E-2</v>
      </c>
      <c r="J5" s="4">
        <v>3.3000000000000002E-2</v>
      </c>
      <c r="K5" s="5">
        <v>0.14199999999999999</v>
      </c>
    </row>
    <row r="6" spans="1:11" x14ac:dyDescent="0.3">
      <c r="A6" s="9" t="s">
        <v>60</v>
      </c>
      <c r="B6" s="10" t="s">
        <v>16</v>
      </c>
      <c r="C6" s="10" t="s">
        <v>47</v>
      </c>
      <c r="D6" s="10" t="s">
        <v>19</v>
      </c>
      <c r="E6" s="10">
        <v>-1.67391</v>
      </c>
      <c r="F6" s="10">
        <v>0.34572000000000003</v>
      </c>
      <c r="G6" s="10">
        <v>23.4436</v>
      </c>
      <c r="H6" s="10" t="s">
        <v>17</v>
      </c>
      <c r="I6" s="10">
        <v>0.188</v>
      </c>
      <c r="J6" s="10">
        <v>9.5000000000000001E-2</v>
      </c>
      <c r="K6" s="11">
        <v>0.36899999999999999</v>
      </c>
    </row>
    <row r="7" spans="1:11" x14ac:dyDescent="0.3">
      <c r="A7" s="3" t="s">
        <v>58</v>
      </c>
      <c r="B7" s="4" t="s">
        <v>16</v>
      </c>
      <c r="C7" s="4" t="s">
        <v>65</v>
      </c>
      <c r="D7" s="4" t="s">
        <v>19</v>
      </c>
      <c r="E7" s="4">
        <v>-2.6948599999999998</v>
      </c>
      <c r="F7" s="4">
        <v>0.37336000000000003</v>
      </c>
      <c r="G7" s="4">
        <v>52.0976</v>
      </c>
      <c r="H7" s="4" t="s">
        <v>17</v>
      </c>
      <c r="I7" s="4">
        <v>6.8000000000000005E-2</v>
      </c>
      <c r="J7" s="4">
        <v>3.2000000000000001E-2</v>
      </c>
      <c r="K7" s="5">
        <v>0.14000000000000001</v>
      </c>
    </row>
    <row r="8" spans="1:11" x14ac:dyDescent="0.3">
      <c r="A8" s="6" t="s">
        <v>60</v>
      </c>
      <c r="B8" s="7" t="s">
        <v>16</v>
      </c>
      <c r="C8" s="7" t="s">
        <v>65</v>
      </c>
      <c r="D8" s="7" t="s">
        <v>19</v>
      </c>
      <c r="E8" s="7">
        <v>-1.6847000000000001</v>
      </c>
      <c r="F8" s="7">
        <v>0.34666999999999998</v>
      </c>
      <c r="G8" s="7">
        <v>23.6157</v>
      </c>
      <c r="H8" s="7" t="s">
        <v>17</v>
      </c>
      <c r="I8" s="7">
        <v>0.186</v>
      </c>
      <c r="J8" s="7">
        <v>9.4E-2</v>
      </c>
      <c r="K8" s="8">
        <v>0.36599999999999999</v>
      </c>
    </row>
    <row r="9" spans="1:11" x14ac:dyDescent="0.3">
      <c r="A9" s="9" t="s">
        <v>61</v>
      </c>
      <c r="B9" s="10" t="s">
        <v>16</v>
      </c>
      <c r="C9" s="10" t="s">
        <v>65</v>
      </c>
      <c r="D9" s="10" t="s">
        <v>66</v>
      </c>
      <c r="E9" s="10">
        <v>9.5079999999999998E-2</v>
      </c>
      <c r="F9" s="10">
        <v>0.1283</v>
      </c>
      <c r="G9" s="10">
        <v>0.54920000000000002</v>
      </c>
      <c r="H9" s="10">
        <v>0.4587</v>
      </c>
      <c r="I9" s="10">
        <v>1.1000000000000001</v>
      </c>
      <c r="J9" s="10">
        <v>0.85499999999999998</v>
      </c>
      <c r="K9" s="11">
        <v>1.4139999999999999</v>
      </c>
    </row>
    <row r="10" spans="1:11" x14ac:dyDescent="0.3">
      <c r="A10" s="3" t="s">
        <v>58</v>
      </c>
      <c r="B10" s="4" t="s">
        <v>16</v>
      </c>
      <c r="C10" s="4" t="s">
        <v>67</v>
      </c>
      <c r="D10" s="4" t="s">
        <v>19</v>
      </c>
      <c r="E10" s="4">
        <v>-2.42685</v>
      </c>
      <c r="F10" s="4">
        <v>0.37719000000000003</v>
      </c>
      <c r="G10" s="4">
        <v>41.397100000000002</v>
      </c>
      <c r="H10" s="4" t="s">
        <v>17</v>
      </c>
      <c r="I10" s="4">
        <v>8.7999999999999995E-2</v>
      </c>
      <c r="J10" s="4">
        <v>4.2000000000000003E-2</v>
      </c>
      <c r="K10" s="5">
        <v>0.185</v>
      </c>
    </row>
    <row r="11" spans="1:11" x14ac:dyDescent="0.3">
      <c r="A11" s="6" t="s">
        <v>60</v>
      </c>
      <c r="B11" s="7" t="s">
        <v>16</v>
      </c>
      <c r="C11" s="7" t="s">
        <v>67</v>
      </c>
      <c r="D11" s="7" t="s">
        <v>19</v>
      </c>
      <c r="E11" s="7">
        <v>-1.5067200000000001</v>
      </c>
      <c r="F11" s="7">
        <v>0.34339999999999998</v>
      </c>
      <c r="G11" s="7">
        <v>19.251899999999999</v>
      </c>
      <c r="H11" s="7" t="s">
        <v>17</v>
      </c>
      <c r="I11" s="7">
        <v>0.222</v>
      </c>
      <c r="J11" s="7">
        <v>0.113</v>
      </c>
      <c r="K11" s="8">
        <v>0.434</v>
      </c>
    </row>
    <row r="12" spans="1:11" x14ac:dyDescent="0.3">
      <c r="A12" s="9" t="s">
        <v>61</v>
      </c>
      <c r="B12" s="10" t="s">
        <v>16</v>
      </c>
      <c r="C12" s="10" t="s">
        <v>67</v>
      </c>
      <c r="D12" s="10" t="s">
        <v>78</v>
      </c>
      <c r="E12" s="10">
        <v>-0.24037</v>
      </c>
      <c r="F12" s="10">
        <v>6.3109999999999999E-2</v>
      </c>
      <c r="G12" s="10">
        <v>14.5078</v>
      </c>
      <c r="H12" s="10">
        <v>1E-4</v>
      </c>
      <c r="I12" s="10">
        <v>0.78600000000000003</v>
      </c>
      <c r="J12" s="10">
        <v>0.69499999999999995</v>
      </c>
      <c r="K12" s="11">
        <v>0.89</v>
      </c>
    </row>
    <row r="13" spans="1:11" x14ac:dyDescent="0.3">
      <c r="A13" s="3" t="s">
        <v>58</v>
      </c>
      <c r="B13" s="4" t="s">
        <v>16</v>
      </c>
      <c r="C13" s="4" t="s">
        <v>68</v>
      </c>
      <c r="D13" s="4" t="s">
        <v>19</v>
      </c>
      <c r="E13" s="4">
        <v>-2.6859199999999999</v>
      </c>
      <c r="F13" s="4">
        <v>0.37298999999999999</v>
      </c>
      <c r="G13" s="4">
        <v>51.855499999999999</v>
      </c>
      <c r="H13" s="4" t="s">
        <v>17</v>
      </c>
      <c r="I13" s="4">
        <v>6.8000000000000005E-2</v>
      </c>
      <c r="J13" s="4">
        <v>3.3000000000000002E-2</v>
      </c>
      <c r="K13" s="5">
        <v>0.14199999999999999</v>
      </c>
    </row>
    <row r="14" spans="1:11" x14ac:dyDescent="0.3">
      <c r="A14" s="6" t="s">
        <v>60</v>
      </c>
      <c r="B14" s="7" t="s">
        <v>16</v>
      </c>
      <c r="C14" s="7" t="s">
        <v>68</v>
      </c>
      <c r="D14" s="7" t="s">
        <v>19</v>
      </c>
      <c r="E14" s="7">
        <v>-1.66415</v>
      </c>
      <c r="F14" s="7">
        <v>0.34719</v>
      </c>
      <c r="G14" s="7">
        <v>22.9741</v>
      </c>
      <c r="H14" s="7" t="s">
        <v>17</v>
      </c>
      <c r="I14" s="7">
        <v>0.189</v>
      </c>
      <c r="J14" s="7">
        <v>9.6000000000000002E-2</v>
      </c>
      <c r="K14" s="8">
        <v>0.374</v>
      </c>
    </row>
    <row r="15" spans="1:11" x14ac:dyDescent="0.3">
      <c r="A15" s="9" t="s">
        <v>61</v>
      </c>
      <c r="B15" s="10" t="s">
        <v>16</v>
      </c>
      <c r="C15" s="10" t="s">
        <v>68</v>
      </c>
      <c r="D15" s="10" t="s">
        <v>64</v>
      </c>
      <c r="E15" s="10">
        <v>0.11458</v>
      </c>
      <c r="F15" s="10">
        <v>0.29885</v>
      </c>
      <c r="G15" s="10">
        <v>0.14699999999999999</v>
      </c>
      <c r="H15" s="10">
        <v>0.70140000000000002</v>
      </c>
      <c r="I15" s="10">
        <v>1.121</v>
      </c>
      <c r="J15" s="10">
        <v>0.624</v>
      </c>
      <c r="K15" s="11">
        <v>2.0139999999999998</v>
      </c>
    </row>
    <row r="16" spans="1:11" x14ac:dyDescent="0.3">
      <c r="A16" s="3" t="s">
        <v>58</v>
      </c>
      <c r="B16" s="4" t="s">
        <v>16</v>
      </c>
      <c r="C16" s="4" t="s">
        <v>69</v>
      </c>
      <c r="D16" s="4" t="s">
        <v>19</v>
      </c>
      <c r="E16" s="4">
        <v>-2.4193500000000001</v>
      </c>
      <c r="F16" s="4">
        <v>0.37726999999999999</v>
      </c>
      <c r="G16" s="4">
        <v>41.124699999999997</v>
      </c>
      <c r="H16" s="4" t="s">
        <v>17</v>
      </c>
      <c r="I16" s="4">
        <v>8.8999999999999996E-2</v>
      </c>
      <c r="J16" s="4">
        <v>4.2000000000000003E-2</v>
      </c>
      <c r="K16" s="5">
        <v>0.186</v>
      </c>
    </row>
    <row r="17" spans="1:11" x14ac:dyDescent="0.3">
      <c r="A17" s="6" t="s">
        <v>60</v>
      </c>
      <c r="B17" s="7" t="s">
        <v>16</v>
      </c>
      <c r="C17" s="7" t="s">
        <v>69</v>
      </c>
      <c r="D17" s="7" t="s">
        <v>19</v>
      </c>
      <c r="E17" s="7">
        <v>-1.50759</v>
      </c>
      <c r="F17" s="7">
        <v>0.34300000000000003</v>
      </c>
      <c r="G17" s="7">
        <v>19.318899999999999</v>
      </c>
      <c r="H17" s="7" t="s">
        <v>17</v>
      </c>
      <c r="I17" s="7">
        <v>0.221</v>
      </c>
      <c r="J17" s="7">
        <v>0.113</v>
      </c>
      <c r="K17" s="8">
        <v>0.434</v>
      </c>
    </row>
    <row r="18" spans="1:11" x14ac:dyDescent="0.3">
      <c r="A18" s="6" t="s">
        <v>61</v>
      </c>
      <c r="B18" s="7" t="s">
        <v>16</v>
      </c>
      <c r="C18" s="7" t="s">
        <v>69</v>
      </c>
      <c r="D18" s="7" t="s">
        <v>78</v>
      </c>
      <c r="E18" s="7">
        <v>-0.24221000000000001</v>
      </c>
      <c r="F18" s="7">
        <v>6.3020000000000007E-2</v>
      </c>
      <c r="G18" s="7">
        <v>14.7719</v>
      </c>
      <c r="H18" s="7">
        <v>1E-4</v>
      </c>
      <c r="I18" s="7">
        <v>0.78500000000000003</v>
      </c>
      <c r="J18" s="7">
        <v>0.69399999999999995</v>
      </c>
      <c r="K18" s="8">
        <v>0.88800000000000001</v>
      </c>
    </row>
    <row r="19" spans="1:11" x14ac:dyDescent="0.3">
      <c r="A19" s="9" t="s">
        <v>61</v>
      </c>
      <c r="B19" s="10" t="s">
        <v>16</v>
      </c>
      <c r="C19" s="10" t="s">
        <v>69</v>
      </c>
      <c r="D19" s="10" t="s">
        <v>64</v>
      </c>
      <c r="E19" s="10">
        <v>-0.10514</v>
      </c>
      <c r="F19" s="10">
        <v>0.29871999999999999</v>
      </c>
      <c r="G19" s="10">
        <v>0.1239</v>
      </c>
      <c r="H19" s="10">
        <v>0.72489999999999999</v>
      </c>
      <c r="I19" s="10">
        <v>0.9</v>
      </c>
      <c r="J19" s="10">
        <v>0.501</v>
      </c>
      <c r="K19" s="11">
        <v>1.617</v>
      </c>
    </row>
    <row r="20" spans="1:11" x14ac:dyDescent="0.3">
      <c r="A20" s="3" t="s">
        <v>58</v>
      </c>
      <c r="B20" s="4" t="s">
        <v>16</v>
      </c>
      <c r="C20" s="4" t="s">
        <v>70</v>
      </c>
      <c r="D20" s="4" t="s">
        <v>19</v>
      </c>
      <c r="E20" s="4">
        <v>-2.4468000000000001</v>
      </c>
      <c r="F20" s="4">
        <v>0.37830999999999998</v>
      </c>
      <c r="G20" s="4">
        <v>41.8322</v>
      </c>
      <c r="H20" s="4" t="s">
        <v>17</v>
      </c>
      <c r="I20" s="4">
        <v>8.6999999999999994E-2</v>
      </c>
      <c r="J20" s="4">
        <v>4.1000000000000002E-2</v>
      </c>
      <c r="K20" s="5">
        <v>0.182</v>
      </c>
    </row>
    <row r="21" spans="1:11" x14ac:dyDescent="0.3">
      <c r="A21" s="6" t="s">
        <v>60</v>
      </c>
      <c r="B21" s="7" t="s">
        <v>16</v>
      </c>
      <c r="C21" s="7" t="s">
        <v>70</v>
      </c>
      <c r="D21" s="7" t="s">
        <v>19</v>
      </c>
      <c r="E21" s="7">
        <v>-1.5318400000000001</v>
      </c>
      <c r="F21" s="7">
        <v>0.34581000000000001</v>
      </c>
      <c r="G21" s="7">
        <v>19.622499999999999</v>
      </c>
      <c r="H21" s="7" t="s">
        <v>17</v>
      </c>
      <c r="I21" s="7">
        <v>0.216</v>
      </c>
      <c r="J21" s="7">
        <v>0.11</v>
      </c>
      <c r="K21" s="8">
        <v>0.42599999999999999</v>
      </c>
    </row>
    <row r="22" spans="1:11" x14ac:dyDescent="0.3">
      <c r="A22" s="6" t="s">
        <v>61</v>
      </c>
      <c r="B22" s="7" t="s">
        <v>16</v>
      </c>
      <c r="C22" s="7" t="s">
        <v>70</v>
      </c>
      <c r="D22" s="7" t="s">
        <v>78</v>
      </c>
      <c r="E22" s="7">
        <v>-0.23826</v>
      </c>
      <c r="F22" s="7">
        <v>6.2480000000000001E-2</v>
      </c>
      <c r="G22" s="7">
        <v>14.5434</v>
      </c>
      <c r="H22" s="7">
        <v>1E-4</v>
      </c>
      <c r="I22" s="7">
        <v>0.78800000000000003</v>
      </c>
      <c r="J22" s="7">
        <v>0.69699999999999995</v>
      </c>
      <c r="K22" s="8">
        <v>0.89100000000000001</v>
      </c>
    </row>
    <row r="23" spans="1:11" x14ac:dyDescent="0.3">
      <c r="A23" s="9" t="s">
        <v>61</v>
      </c>
      <c r="B23" s="10" t="s">
        <v>16</v>
      </c>
      <c r="C23" s="10" t="s">
        <v>70</v>
      </c>
      <c r="D23" s="10" t="s">
        <v>66</v>
      </c>
      <c r="E23" s="10">
        <v>0.10929</v>
      </c>
      <c r="F23" s="10">
        <v>0.13136</v>
      </c>
      <c r="G23" s="10">
        <v>0.69220000000000004</v>
      </c>
      <c r="H23" s="10">
        <v>0.40539999999999998</v>
      </c>
      <c r="I23" s="10">
        <v>1.115</v>
      </c>
      <c r="J23" s="10">
        <v>0.86199999999999999</v>
      </c>
      <c r="K23" s="11">
        <v>1.4430000000000001</v>
      </c>
    </row>
    <row r="25" spans="1:11" s="7" customFormat="1" x14ac:dyDescent="0.3">
      <c r="A25" s="7" t="s">
        <v>71</v>
      </c>
      <c r="B25" s="12" t="s">
        <v>22</v>
      </c>
      <c r="C25" s="12" t="s">
        <v>23</v>
      </c>
      <c r="D25" s="12" t="s">
        <v>31</v>
      </c>
      <c r="E25" s="12" t="s">
        <v>24</v>
      </c>
      <c r="F25" s="12" t="s">
        <v>25</v>
      </c>
      <c r="G25" s="12" t="s">
        <v>26</v>
      </c>
      <c r="H25" s="12" t="s">
        <v>27</v>
      </c>
      <c r="I25" s="12" t="s">
        <v>28</v>
      </c>
      <c r="J25" s="12" t="s">
        <v>29</v>
      </c>
      <c r="K25" s="12" t="s">
        <v>30</v>
      </c>
    </row>
    <row r="26" spans="1:11" x14ac:dyDescent="0.3">
      <c r="A26" s="10" t="s">
        <v>61</v>
      </c>
      <c r="B26" s="10" t="s">
        <v>18</v>
      </c>
      <c r="C26" s="10" t="s">
        <v>52</v>
      </c>
      <c r="D26" s="10" t="s">
        <v>78</v>
      </c>
      <c r="E26" s="10">
        <v>-0.28672999999999998</v>
      </c>
      <c r="F26" s="10">
        <v>6.4689999999999998E-2</v>
      </c>
      <c r="G26" s="10">
        <v>19.647500000000001</v>
      </c>
      <c r="H26" s="10" t="s">
        <v>17</v>
      </c>
      <c r="I26" s="10">
        <v>0.751</v>
      </c>
      <c r="J26" s="10">
        <v>0.66100000000000003</v>
      </c>
      <c r="K26" s="10">
        <v>0.85199999999999998</v>
      </c>
    </row>
    <row r="27" spans="1:11" x14ac:dyDescent="0.3">
      <c r="A27" s="14" t="s">
        <v>61</v>
      </c>
      <c r="B27" s="14" t="s">
        <v>18</v>
      </c>
      <c r="C27" s="14" t="s">
        <v>53</v>
      </c>
      <c r="D27" s="14" t="s">
        <v>15</v>
      </c>
      <c r="E27" s="14">
        <v>1.576E-2</v>
      </c>
      <c r="F27" s="14">
        <v>2.1900000000000001E-3</v>
      </c>
      <c r="G27" s="14">
        <v>51.600999999999999</v>
      </c>
      <c r="H27" s="14" t="s">
        <v>17</v>
      </c>
      <c r="I27" s="14">
        <v>1.016</v>
      </c>
      <c r="J27" s="14">
        <v>1.012</v>
      </c>
      <c r="K27" s="14">
        <v>1.02</v>
      </c>
    </row>
    <row r="28" spans="1:11" x14ac:dyDescent="0.3">
      <c r="A28" s="14" t="s">
        <v>61</v>
      </c>
      <c r="B28" s="14" t="s">
        <v>18</v>
      </c>
      <c r="C28" s="14" t="s">
        <v>54</v>
      </c>
      <c r="D28" s="14" t="s">
        <v>64</v>
      </c>
      <c r="E28" s="14">
        <v>8.2580000000000001E-2</v>
      </c>
      <c r="F28" s="14">
        <v>0.29416999999999999</v>
      </c>
      <c r="G28" s="14">
        <v>7.8799999999999995E-2</v>
      </c>
      <c r="H28" s="14">
        <v>0.77890000000000004</v>
      </c>
      <c r="I28" s="14">
        <v>1.0860000000000001</v>
      </c>
      <c r="J28" s="14">
        <v>0.61</v>
      </c>
      <c r="K28" s="14">
        <v>1.9330000000000001</v>
      </c>
    </row>
    <row r="29" spans="1:11" x14ac:dyDescent="0.3">
      <c r="A29" s="2" t="s">
        <v>58</v>
      </c>
      <c r="B29" s="2" t="s">
        <v>18</v>
      </c>
      <c r="C29" s="2" t="s">
        <v>51</v>
      </c>
      <c r="D29" s="2" t="s">
        <v>19</v>
      </c>
      <c r="E29" s="2">
        <v>-3.7839</v>
      </c>
      <c r="F29" s="2">
        <v>0.66688000000000003</v>
      </c>
      <c r="G29" s="2">
        <v>32.194800000000001</v>
      </c>
      <c r="H29" s="2" t="s">
        <v>17</v>
      </c>
      <c r="I29" s="2">
        <v>2.3E-2</v>
      </c>
      <c r="J29" s="2">
        <v>6.0000000000000001E-3</v>
      </c>
      <c r="K29" s="2">
        <v>8.4000000000000005E-2</v>
      </c>
    </row>
    <row r="30" spans="1:11" x14ac:dyDescent="0.3">
      <c r="A30" s="10" t="s">
        <v>60</v>
      </c>
      <c r="B30" s="10" t="s">
        <v>18</v>
      </c>
      <c r="C30" s="10" t="s">
        <v>51</v>
      </c>
      <c r="D30" s="10" t="s">
        <v>19</v>
      </c>
      <c r="E30" s="10">
        <v>-1.70336</v>
      </c>
      <c r="F30" s="10">
        <v>0.41975000000000001</v>
      </c>
      <c r="G30" s="10">
        <v>16.467400000000001</v>
      </c>
      <c r="H30" s="10" t="s">
        <v>17</v>
      </c>
      <c r="I30" s="10">
        <v>0.182</v>
      </c>
      <c r="J30" s="10">
        <v>0.08</v>
      </c>
      <c r="K30" s="10">
        <v>0.41499999999999998</v>
      </c>
    </row>
    <row r="31" spans="1:11" x14ac:dyDescent="0.3">
      <c r="A31" s="2" t="s">
        <v>58</v>
      </c>
      <c r="B31" s="2" t="s">
        <v>18</v>
      </c>
      <c r="C31" s="2" t="s">
        <v>72</v>
      </c>
      <c r="D31" s="2" t="s">
        <v>19</v>
      </c>
      <c r="E31" s="2">
        <v>-3.7933699999999999</v>
      </c>
      <c r="F31" s="2">
        <v>0.66783000000000003</v>
      </c>
      <c r="G31" s="2">
        <v>32.2639</v>
      </c>
      <c r="H31" s="2" t="s">
        <v>17</v>
      </c>
      <c r="I31" s="2">
        <v>2.3E-2</v>
      </c>
      <c r="J31" s="2">
        <v>6.0000000000000001E-3</v>
      </c>
      <c r="K31" s="2">
        <v>8.3000000000000004E-2</v>
      </c>
    </row>
    <row r="32" spans="1:11" x14ac:dyDescent="0.3">
      <c r="A32" s="2" t="s">
        <v>60</v>
      </c>
      <c r="B32" s="2" t="s">
        <v>18</v>
      </c>
      <c r="C32" s="2" t="s">
        <v>72</v>
      </c>
      <c r="D32" s="2" t="s">
        <v>19</v>
      </c>
      <c r="E32" s="2">
        <v>-1.7110700000000001</v>
      </c>
      <c r="F32" s="2">
        <v>0.42025000000000001</v>
      </c>
      <c r="G32" s="2">
        <v>16.577500000000001</v>
      </c>
      <c r="H32" s="2" t="s">
        <v>17</v>
      </c>
      <c r="I32" s="2">
        <v>0.18099999999999999</v>
      </c>
      <c r="J32" s="2">
        <v>7.9000000000000001E-2</v>
      </c>
      <c r="K32" s="2">
        <v>0.41199999999999998</v>
      </c>
    </row>
    <row r="33" spans="1:11" x14ac:dyDescent="0.3">
      <c r="A33" s="10" t="s">
        <v>61</v>
      </c>
      <c r="B33" s="10" t="s">
        <v>18</v>
      </c>
      <c r="C33" s="10" t="s">
        <v>72</v>
      </c>
      <c r="D33" s="10" t="s">
        <v>66</v>
      </c>
      <c r="E33" s="10">
        <v>0.15354999999999999</v>
      </c>
      <c r="F33" s="10">
        <v>0.18819</v>
      </c>
      <c r="G33" s="10">
        <v>0.66579999999999995</v>
      </c>
      <c r="H33" s="10">
        <v>0.41449999999999998</v>
      </c>
      <c r="I33" s="10">
        <v>1.1659999999999999</v>
      </c>
      <c r="J33" s="10">
        <v>0.80600000000000005</v>
      </c>
      <c r="K33" s="10">
        <v>1.6859999999999999</v>
      </c>
    </row>
    <row r="34" spans="1:11" x14ac:dyDescent="0.3">
      <c r="A34" s="2" t="s">
        <v>58</v>
      </c>
      <c r="B34" s="2" t="s">
        <v>18</v>
      </c>
      <c r="C34" s="2" t="s">
        <v>73</v>
      </c>
      <c r="D34" s="2" t="s">
        <v>19</v>
      </c>
      <c r="E34" s="2">
        <v>-3.60928</v>
      </c>
      <c r="F34" s="2">
        <v>0.69027000000000005</v>
      </c>
      <c r="G34" s="2">
        <v>27.340599999999998</v>
      </c>
      <c r="H34" s="2" t="s">
        <v>17</v>
      </c>
      <c r="I34" s="2">
        <v>2.7E-2</v>
      </c>
      <c r="J34" s="2">
        <v>7.0000000000000001E-3</v>
      </c>
      <c r="K34" s="2">
        <v>0.105</v>
      </c>
    </row>
    <row r="35" spans="1:11" x14ac:dyDescent="0.3">
      <c r="A35" s="2" t="s">
        <v>60</v>
      </c>
      <c r="B35" s="2" t="s">
        <v>18</v>
      </c>
      <c r="C35" s="2" t="s">
        <v>73</v>
      </c>
      <c r="D35" s="2" t="s">
        <v>19</v>
      </c>
      <c r="E35" s="2">
        <v>-1.54498</v>
      </c>
      <c r="F35" s="2">
        <v>0.41710999999999998</v>
      </c>
      <c r="G35" s="2">
        <v>13.72</v>
      </c>
      <c r="H35" s="2">
        <v>2.0000000000000001E-4</v>
      </c>
      <c r="I35" s="2">
        <v>0.21299999999999999</v>
      </c>
      <c r="J35" s="2">
        <v>9.4E-2</v>
      </c>
      <c r="K35" s="2">
        <v>0.48299999999999998</v>
      </c>
    </row>
    <row r="36" spans="1:11" x14ac:dyDescent="0.3">
      <c r="A36" s="10" t="s">
        <v>61</v>
      </c>
      <c r="B36" s="10" t="s">
        <v>18</v>
      </c>
      <c r="C36" s="10" t="s">
        <v>73</v>
      </c>
      <c r="D36" s="10" t="s">
        <v>78</v>
      </c>
      <c r="E36" s="10">
        <v>-0.32049</v>
      </c>
      <c r="F36" s="10">
        <v>0.13952999999999999</v>
      </c>
      <c r="G36" s="10">
        <v>5.2760999999999996</v>
      </c>
      <c r="H36" s="10">
        <v>2.1600000000000001E-2</v>
      </c>
      <c r="I36" s="10">
        <v>0.72599999999999998</v>
      </c>
      <c r="J36" s="10">
        <v>0.55200000000000005</v>
      </c>
      <c r="K36" s="10">
        <v>0.95399999999999996</v>
      </c>
    </row>
    <row r="37" spans="1:11" x14ac:dyDescent="0.3">
      <c r="A37" s="2" t="s">
        <v>58</v>
      </c>
      <c r="B37" s="2" t="s">
        <v>18</v>
      </c>
      <c r="C37" s="2" t="s">
        <v>74</v>
      </c>
      <c r="D37" s="2" t="s">
        <v>19</v>
      </c>
      <c r="E37" s="2">
        <v>-3.7890100000000002</v>
      </c>
      <c r="F37" s="2">
        <v>0.66593999999999998</v>
      </c>
      <c r="G37" s="2">
        <v>32.373100000000001</v>
      </c>
      <c r="H37" s="2" t="s">
        <v>17</v>
      </c>
      <c r="I37" s="2">
        <v>2.3E-2</v>
      </c>
      <c r="J37" s="2">
        <v>6.0000000000000001E-3</v>
      </c>
      <c r="K37" s="2">
        <v>8.3000000000000004E-2</v>
      </c>
    </row>
    <row r="38" spans="1:11" x14ac:dyDescent="0.3">
      <c r="A38" s="2" t="s">
        <v>60</v>
      </c>
      <c r="B38" s="2" t="s">
        <v>18</v>
      </c>
      <c r="C38" s="2" t="s">
        <v>74</v>
      </c>
      <c r="D38" s="2" t="s">
        <v>19</v>
      </c>
      <c r="E38" s="2">
        <v>-1.73854</v>
      </c>
      <c r="F38" s="2">
        <v>0.42154999999999998</v>
      </c>
      <c r="G38" s="2">
        <v>17.008800000000001</v>
      </c>
      <c r="H38" s="2" t="s">
        <v>17</v>
      </c>
      <c r="I38" s="2">
        <v>0.17599999999999999</v>
      </c>
      <c r="J38" s="2">
        <v>7.6999999999999999E-2</v>
      </c>
      <c r="K38" s="2">
        <v>0.40200000000000002</v>
      </c>
    </row>
    <row r="39" spans="1:11" x14ac:dyDescent="0.3">
      <c r="A39" s="10" t="s">
        <v>61</v>
      </c>
      <c r="B39" s="10" t="s">
        <v>18</v>
      </c>
      <c r="C39" s="10" t="s">
        <v>74</v>
      </c>
      <c r="D39" s="10" t="s">
        <v>64</v>
      </c>
      <c r="E39" s="10">
        <v>-0.32107000000000002</v>
      </c>
      <c r="F39" s="10">
        <v>0.46888999999999997</v>
      </c>
      <c r="G39" s="10">
        <v>0.46889999999999998</v>
      </c>
      <c r="H39" s="10">
        <v>0.49349999999999999</v>
      </c>
      <c r="I39" s="10">
        <v>0.72499999999999998</v>
      </c>
      <c r="J39" s="10">
        <v>0.28899999999999998</v>
      </c>
      <c r="K39" s="10">
        <v>1.8180000000000001</v>
      </c>
    </row>
    <row r="40" spans="1:11" x14ac:dyDescent="0.3">
      <c r="A40" s="2" t="s">
        <v>58</v>
      </c>
      <c r="B40" s="2" t="s">
        <v>18</v>
      </c>
      <c r="C40" s="2" t="s">
        <v>75</v>
      </c>
      <c r="D40" s="2" t="s">
        <v>19</v>
      </c>
      <c r="E40" s="2">
        <v>-3.5921799999999999</v>
      </c>
      <c r="F40" s="2">
        <v>0.68825999999999998</v>
      </c>
      <c r="G40" s="2">
        <v>27.239899999999999</v>
      </c>
      <c r="H40" s="2" t="s">
        <v>17</v>
      </c>
      <c r="I40" s="2">
        <v>2.8000000000000001E-2</v>
      </c>
      <c r="J40" s="2">
        <v>7.0000000000000001E-3</v>
      </c>
      <c r="K40" s="2">
        <v>0.106</v>
      </c>
    </row>
    <row r="41" spans="1:11" x14ac:dyDescent="0.3">
      <c r="A41" s="2" t="s">
        <v>60</v>
      </c>
      <c r="B41" s="2" t="s">
        <v>18</v>
      </c>
      <c r="C41" s="2" t="s">
        <v>75</v>
      </c>
      <c r="D41" s="2" t="s">
        <v>19</v>
      </c>
      <c r="E41" s="2">
        <v>-1.56369</v>
      </c>
      <c r="F41" s="2">
        <v>0.41664000000000001</v>
      </c>
      <c r="G41" s="2">
        <v>14.086</v>
      </c>
      <c r="H41" s="2">
        <v>2.0000000000000001E-4</v>
      </c>
      <c r="I41" s="2">
        <v>0.20899999999999999</v>
      </c>
      <c r="J41" s="2">
        <v>9.2999999999999999E-2</v>
      </c>
      <c r="K41" s="2">
        <v>0.47399999999999998</v>
      </c>
    </row>
    <row r="42" spans="1:11" x14ac:dyDescent="0.3">
      <c r="A42" s="2" t="s">
        <v>61</v>
      </c>
      <c r="B42" s="2" t="s">
        <v>18</v>
      </c>
      <c r="C42" s="2" t="s">
        <v>75</v>
      </c>
      <c r="D42" s="2" t="s">
        <v>78</v>
      </c>
      <c r="E42" s="2">
        <v>-0.32412000000000002</v>
      </c>
      <c r="F42" s="2">
        <v>0.13688</v>
      </c>
      <c r="G42" s="2">
        <v>5.6071999999999997</v>
      </c>
      <c r="H42" s="2">
        <v>1.7899999999999999E-2</v>
      </c>
      <c r="I42" s="2">
        <v>0.72299999999999998</v>
      </c>
      <c r="J42" s="2">
        <v>0.55300000000000005</v>
      </c>
      <c r="K42" s="2">
        <v>0.94599999999999995</v>
      </c>
    </row>
    <row r="43" spans="1:11" x14ac:dyDescent="0.3">
      <c r="A43" s="10" t="s">
        <v>61</v>
      </c>
      <c r="B43" s="10" t="s">
        <v>18</v>
      </c>
      <c r="C43" s="10" t="s">
        <v>75</v>
      </c>
      <c r="D43" s="10" t="s">
        <v>64</v>
      </c>
      <c r="E43" s="10">
        <v>-0.44379000000000002</v>
      </c>
      <c r="F43" s="10">
        <v>0.46412999999999999</v>
      </c>
      <c r="G43" s="10">
        <v>0.9143</v>
      </c>
      <c r="H43" s="10">
        <v>0.33900000000000002</v>
      </c>
      <c r="I43" s="10">
        <v>0.64200000000000002</v>
      </c>
      <c r="J43" s="10">
        <v>0.25800000000000001</v>
      </c>
      <c r="K43" s="10">
        <v>1.593</v>
      </c>
    </row>
    <row r="44" spans="1:11" x14ac:dyDescent="0.3">
      <c r="A44" s="2" t="s">
        <v>58</v>
      </c>
      <c r="B44" s="2" t="s">
        <v>18</v>
      </c>
      <c r="C44" s="2" t="s">
        <v>76</v>
      </c>
      <c r="D44" s="2" t="s">
        <v>19</v>
      </c>
      <c r="E44" s="2">
        <v>-3.63429</v>
      </c>
      <c r="F44" s="2">
        <v>0.69006000000000001</v>
      </c>
      <c r="G44" s="2">
        <v>27.7378</v>
      </c>
      <c r="H44" s="2" t="s">
        <v>17</v>
      </c>
      <c r="I44" s="2">
        <v>2.5999999999999999E-2</v>
      </c>
      <c r="J44" s="2">
        <v>7.0000000000000001E-3</v>
      </c>
      <c r="K44" s="2">
        <v>0.10199999999999999</v>
      </c>
    </row>
    <row r="45" spans="1:11" x14ac:dyDescent="0.3">
      <c r="A45" s="2" t="s">
        <v>60</v>
      </c>
      <c r="B45" s="2" t="s">
        <v>18</v>
      </c>
      <c r="C45" s="2" t="s">
        <v>76</v>
      </c>
      <c r="D45" s="2" t="s">
        <v>19</v>
      </c>
      <c r="E45" s="2">
        <v>-1.5723</v>
      </c>
      <c r="F45" s="2">
        <v>0.41915999999999998</v>
      </c>
      <c r="G45" s="2">
        <v>14.070600000000001</v>
      </c>
      <c r="H45" s="2">
        <v>2.0000000000000001E-4</v>
      </c>
      <c r="I45" s="2">
        <v>0.20799999999999999</v>
      </c>
      <c r="J45" s="2">
        <v>9.0999999999999998E-2</v>
      </c>
      <c r="K45" s="2">
        <v>0.47199999999999998</v>
      </c>
    </row>
    <row r="46" spans="1:11" x14ac:dyDescent="0.3">
      <c r="A46" s="2" t="s">
        <v>61</v>
      </c>
      <c r="B46" s="2" t="s">
        <v>18</v>
      </c>
      <c r="C46" s="2" t="s">
        <v>76</v>
      </c>
      <c r="D46" s="2" t="s">
        <v>78</v>
      </c>
      <c r="E46" s="2">
        <v>-0.32196000000000002</v>
      </c>
      <c r="F46" s="2">
        <v>0.13761999999999999</v>
      </c>
      <c r="G46" s="2">
        <v>5.4733000000000001</v>
      </c>
      <c r="H46" s="2">
        <v>1.9300000000000001E-2</v>
      </c>
      <c r="I46" s="2">
        <v>0.72499999999999998</v>
      </c>
      <c r="J46" s="2">
        <v>0.55300000000000005</v>
      </c>
      <c r="K46" s="2">
        <v>0.94899999999999995</v>
      </c>
    </row>
    <row r="47" spans="1:11" x14ac:dyDescent="0.3">
      <c r="A47" s="10" t="s">
        <v>61</v>
      </c>
      <c r="B47" s="10" t="s">
        <v>18</v>
      </c>
      <c r="C47" s="10" t="s">
        <v>76</v>
      </c>
      <c r="D47" s="10" t="s">
        <v>66</v>
      </c>
      <c r="E47" s="10">
        <v>0.18576999999999999</v>
      </c>
      <c r="F47" s="10">
        <v>0.19106000000000001</v>
      </c>
      <c r="G47" s="10">
        <v>0.94540000000000002</v>
      </c>
      <c r="H47" s="10">
        <v>0.33090000000000003</v>
      </c>
      <c r="I47" s="10">
        <v>1.204</v>
      </c>
      <c r="J47" s="10">
        <v>0.82799999999999996</v>
      </c>
      <c r="K47" s="10">
        <v>1.7509999999999999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ColWidth="9.109375" defaultRowHeight="14.4" x14ac:dyDescent="0.3"/>
  <cols>
    <col min="1" max="1" width="14.44140625" style="2" bestFit="1" customWidth="1"/>
    <col min="2" max="2" width="5.44140625" style="2" bestFit="1" customWidth="1"/>
    <col min="3" max="3" width="6" style="2" bestFit="1" customWidth="1"/>
    <col min="4" max="4" width="20.88671875" style="2" bestFit="1" customWidth="1"/>
    <col min="5" max="5" width="19.88671875" style="2" bestFit="1" customWidth="1"/>
    <col min="6" max="6" width="8.6640625" style="2" bestFit="1" customWidth="1"/>
    <col min="7" max="9" width="8" style="2" bestFit="1" customWidth="1"/>
    <col min="10" max="10" width="7" style="2" bestFit="1" customWidth="1"/>
    <col min="11" max="11" width="3.88671875" style="2" bestFit="1" customWidth="1"/>
    <col min="12" max="12" width="4.33203125" style="2" bestFit="1" customWidth="1"/>
    <col min="13" max="16384" width="9.109375" style="2"/>
  </cols>
  <sheetData>
    <row r="1" spans="1:12" x14ac:dyDescent="0.3">
      <c r="A1" s="2" t="s">
        <v>55</v>
      </c>
      <c r="B1" s="2" t="s">
        <v>56</v>
      </c>
      <c r="C1" s="2" t="s">
        <v>22</v>
      </c>
      <c r="D1" s="2" t="s">
        <v>23</v>
      </c>
      <c r="E1" s="2" t="s">
        <v>31</v>
      </c>
      <c r="F1" s="2" t="s">
        <v>24</v>
      </c>
      <c r="G1" s="2" t="s">
        <v>32</v>
      </c>
      <c r="H1" s="2" t="s">
        <v>33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x14ac:dyDescent="0.3">
      <c r="A2" s="2" t="s">
        <v>57</v>
      </c>
      <c r="B2" s="2" t="s">
        <v>58</v>
      </c>
      <c r="C2" s="2" t="s">
        <v>16</v>
      </c>
      <c r="D2" s="2" t="s">
        <v>20</v>
      </c>
      <c r="E2" s="2" t="s">
        <v>19</v>
      </c>
      <c r="F2" s="2">
        <v>-2.3608500000000001</v>
      </c>
      <c r="G2" s="2">
        <v>0.50114999999999998</v>
      </c>
      <c r="H2" s="2">
        <v>22.192399999999999</v>
      </c>
      <c r="I2" s="2" t="s">
        <v>17</v>
      </c>
    </row>
    <row r="3" spans="1:12" x14ac:dyDescent="0.3">
      <c r="A3" s="2" t="s">
        <v>59</v>
      </c>
      <c r="B3" s="2" t="s">
        <v>60</v>
      </c>
      <c r="C3" s="2" t="s">
        <v>16</v>
      </c>
      <c r="D3" s="2" t="s">
        <v>20</v>
      </c>
      <c r="E3" s="2" t="s">
        <v>19</v>
      </c>
      <c r="F3" s="2">
        <v>-1.57948</v>
      </c>
      <c r="G3" s="2">
        <v>0.44814999999999999</v>
      </c>
      <c r="H3" s="2">
        <v>12.421900000000001</v>
      </c>
      <c r="I3" s="2">
        <v>4.0000000000000002E-4</v>
      </c>
    </row>
    <row r="4" spans="1:12" x14ac:dyDescent="0.3">
      <c r="A4" s="2" t="s">
        <v>78</v>
      </c>
      <c r="B4" s="2" t="s">
        <v>61</v>
      </c>
      <c r="C4" s="2" t="s">
        <v>16</v>
      </c>
      <c r="D4" s="2" t="s">
        <v>20</v>
      </c>
      <c r="E4" s="2" t="s">
        <v>78</v>
      </c>
      <c r="F4" s="2">
        <v>-0.26217000000000001</v>
      </c>
      <c r="G4" s="2">
        <v>0.23821999999999999</v>
      </c>
      <c r="H4" s="2">
        <v>1.2112000000000001</v>
      </c>
      <c r="I4" s="2">
        <v>0.27110000000000001</v>
      </c>
    </row>
    <row r="5" spans="1:12" x14ac:dyDescent="0.3">
      <c r="A5" s="2" t="s">
        <v>81</v>
      </c>
      <c r="B5" s="2" t="s">
        <v>58</v>
      </c>
      <c r="C5" s="2" t="s">
        <v>16</v>
      </c>
      <c r="D5" s="2" t="s">
        <v>20</v>
      </c>
      <c r="E5" s="2" t="s">
        <v>82</v>
      </c>
      <c r="F5" s="2">
        <v>-6.1700000000000001E-3</v>
      </c>
      <c r="G5" s="2">
        <v>0.25523000000000001</v>
      </c>
      <c r="H5" s="2">
        <v>5.9999999999999995E-4</v>
      </c>
      <c r="I5" s="2">
        <v>0.98070000000000002</v>
      </c>
    </row>
    <row r="6" spans="1:12" x14ac:dyDescent="0.3">
      <c r="A6" s="2" t="s">
        <v>83</v>
      </c>
      <c r="B6" s="2" t="s">
        <v>60</v>
      </c>
      <c r="C6" s="2" t="s">
        <v>16</v>
      </c>
      <c r="D6" s="2" t="s">
        <v>20</v>
      </c>
      <c r="E6" s="2" t="s">
        <v>82</v>
      </c>
      <c r="F6" s="2">
        <v>4.1340000000000002E-2</v>
      </c>
      <c r="G6" s="2">
        <v>0.24929999999999999</v>
      </c>
      <c r="H6" s="2">
        <v>2.75E-2</v>
      </c>
      <c r="I6" s="17">
        <v>0.86829999999999996</v>
      </c>
    </row>
    <row r="7" spans="1:12" x14ac:dyDescent="0.3">
      <c r="A7" s="7" t="s">
        <v>19</v>
      </c>
      <c r="B7" s="7" t="s">
        <v>61</v>
      </c>
      <c r="C7" s="7" t="s">
        <v>16</v>
      </c>
      <c r="D7" s="7" t="s">
        <v>62</v>
      </c>
      <c r="E7" s="7" t="s">
        <v>61</v>
      </c>
      <c r="F7" s="7" t="s">
        <v>14</v>
      </c>
      <c r="G7" s="7" t="s">
        <v>14</v>
      </c>
      <c r="H7" s="7" t="s">
        <v>14</v>
      </c>
      <c r="I7" s="7" t="s">
        <v>17</v>
      </c>
    </row>
    <row r="8" spans="1:12" x14ac:dyDescent="0.3">
      <c r="A8" s="7" t="s">
        <v>78</v>
      </c>
      <c r="B8" s="7" t="s">
        <v>61</v>
      </c>
      <c r="C8" s="7" t="s">
        <v>16</v>
      </c>
      <c r="D8" s="7" t="s">
        <v>62</v>
      </c>
      <c r="E8" s="7" t="s">
        <v>61</v>
      </c>
      <c r="F8" s="7" t="s">
        <v>14</v>
      </c>
      <c r="G8" s="7" t="s">
        <v>14</v>
      </c>
      <c r="H8" s="7" t="s">
        <v>14</v>
      </c>
      <c r="I8" s="7">
        <v>0.27110000000000001</v>
      </c>
    </row>
    <row r="9" spans="1:12" x14ac:dyDescent="0.3">
      <c r="A9" s="7" t="s">
        <v>82</v>
      </c>
      <c r="B9" s="7" t="s">
        <v>61</v>
      </c>
      <c r="C9" s="7" t="s">
        <v>16</v>
      </c>
      <c r="D9" s="7" t="s">
        <v>62</v>
      </c>
      <c r="E9" s="7" t="s">
        <v>61</v>
      </c>
      <c r="F9" s="7" t="s">
        <v>14</v>
      </c>
      <c r="G9" s="7" t="s">
        <v>14</v>
      </c>
      <c r="H9" s="18" t="s">
        <v>14</v>
      </c>
      <c r="I9" s="16">
        <v>0.88639999999999997</v>
      </c>
    </row>
    <row r="11" spans="1:12" x14ac:dyDescent="0.3">
      <c r="A11" s="2" t="s">
        <v>55</v>
      </c>
      <c r="B11" s="2" t="s">
        <v>56</v>
      </c>
      <c r="C11" s="2" t="s">
        <v>22</v>
      </c>
      <c r="D11" s="2" t="s">
        <v>23</v>
      </c>
      <c r="E11" s="2" t="s">
        <v>31</v>
      </c>
      <c r="F11" s="2" t="s">
        <v>24</v>
      </c>
      <c r="G11" s="2" t="s">
        <v>32</v>
      </c>
      <c r="H11" s="2" t="s">
        <v>33</v>
      </c>
      <c r="I11" s="2" t="s">
        <v>27</v>
      </c>
      <c r="J11" s="2" t="s">
        <v>28</v>
      </c>
      <c r="K11" s="2" t="s">
        <v>29</v>
      </c>
      <c r="L11" s="2" t="s">
        <v>30</v>
      </c>
    </row>
    <row r="12" spans="1:12" x14ac:dyDescent="0.3">
      <c r="A12" s="7" t="s">
        <v>57</v>
      </c>
      <c r="B12" s="7" t="s">
        <v>58</v>
      </c>
      <c r="C12" s="7" t="s">
        <v>18</v>
      </c>
      <c r="D12" s="7" t="s">
        <v>21</v>
      </c>
      <c r="E12" s="7" t="s">
        <v>19</v>
      </c>
      <c r="F12" s="7">
        <v>-3.8360400000000001</v>
      </c>
      <c r="G12" s="7">
        <v>0.98314000000000001</v>
      </c>
      <c r="H12" s="7">
        <v>15.2242</v>
      </c>
      <c r="I12" s="7" t="s">
        <v>17</v>
      </c>
    </row>
    <row r="13" spans="1:12" x14ac:dyDescent="0.3">
      <c r="A13" s="7" t="s">
        <v>59</v>
      </c>
      <c r="B13" s="7" t="s">
        <v>60</v>
      </c>
      <c r="C13" s="7" t="s">
        <v>18</v>
      </c>
      <c r="D13" s="7" t="s">
        <v>21</v>
      </c>
      <c r="E13" s="7" t="s">
        <v>19</v>
      </c>
      <c r="F13" s="7">
        <v>-1.5025999999999999</v>
      </c>
      <c r="G13" s="7">
        <v>0.54135999999999995</v>
      </c>
      <c r="H13" s="7">
        <v>7.7039999999999997</v>
      </c>
      <c r="I13" s="7">
        <v>5.4999999999999997E-3</v>
      </c>
    </row>
    <row r="14" spans="1:12" x14ac:dyDescent="0.3">
      <c r="A14" s="7" t="s">
        <v>78</v>
      </c>
      <c r="B14" s="7" t="s">
        <v>61</v>
      </c>
      <c r="C14" s="7" t="s">
        <v>18</v>
      </c>
      <c r="D14" s="7" t="s">
        <v>21</v>
      </c>
      <c r="E14" s="7" t="s">
        <v>78</v>
      </c>
      <c r="F14" s="7">
        <v>-0.31089</v>
      </c>
      <c r="G14" s="7">
        <v>0.27755999999999997</v>
      </c>
      <c r="H14" s="7">
        <v>1.2545999999999999</v>
      </c>
      <c r="I14" s="18">
        <v>0.26269999999999999</v>
      </c>
    </row>
    <row r="15" spans="1:12" x14ac:dyDescent="0.3">
      <c r="A15" s="7" t="s">
        <v>81</v>
      </c>
      <c r="B15" s="7" t="s">
        <v>58</v>
      </c>
      <c r="C15" s="7" t="s">
        <v>18</v>
      </c>
      <c r="D15" s="7" t="s">
        <v>21</v>
      </c>
      <c r="E15" s="7" t="s">
        <v>82</v>
      </c>
      <c r="F15" s="7">
        <v>6.6869999999999999E-2</v>
      </c>
      <c r="G15" s="7">
        <v>0.36377999999999999</v>
      </c>
      <c r="H15" s="7">
        <v>3.3799999999999997E-2</v>
      </c>
      <c r="I15" s="16">
        <v>0.85419999999999996</v>
      </c>
    </row>
    <row r="16" spans="1:12" x14ac:dyDescent="0.3">
      <c r="A16" s="7" t="s">
        <v>83</v>
      </c>
      <c r="B16" s="7" t="s">
        <v>60</v>
      </c>
      <c r="C16" s="7" t="s">
        <v>18</v>
      </c>
      <c r="D16" s="7" t="s">
        <v>21</v>
      </c>
      <c r="E16" s="7" t="s">
        <v>82</v>
      </c>
      <c r="F16" s="7">
        <v>-2.3259999999999999E-2</v>
      </c>
      <c r="G16" s="7">
        <v>0.31966</v>
      </c>
      <c r="H16" s="7">
        <v>5.3E-3</v>
      </c>
      <c r="I16" s="7">
        <v>0.94199999999999995</v>
      </c>
    </row>
    <row r="17" spans="1:9" x14ac:dyDescent="0.3">
      <c r="A17" s="7" t="s">
        <v>19</v>
      </c>
      <c r="B17" s="7" t="s">
        <v>61</v>
      </c>
      <c r="C17" s="7" t="s">
        <v>18</v>
      </c>
      <c r="D17" s="7" t="s">
        <v>63</v>
      </c>
      <c r="E17" s="7" t="s">
        <v>61</v>
      </c>
      <c r="F17" s="7" t="s">
        <v>14</v>
      </c>
      <c r="G17" s="7" t="s">
        <v>14</v>
      </c>
      <c r="H17" s="7" t="s">
        <v>14</v>
      </c>
      <c r="I17" s="7">
        <v>1E-4</v>
      </c>
    </row>
    <row r="18" spans="1:9" x14ac:dyDescent="0.3">
      <c r="A18" s="7" t="s">
        <v>78</v>
      </c>
      <c r="B18" s="7" t="s">
        <v>61</v>
      </c>
      <c r="C18" s="7" t="s">
        <v>18</v>
      </c>
      <c r="D18" s="7" t="s">
        <v>63</v>
      </c>
      <c r="E18" s="7" t="s">
        <v>61</v>
      </c>
      <c r="F18" s="7" t="s">
        <v>14</v>
      </c>
      <c r="G18" s="7" t="s">
        <v>14</v>
      </c>
      <c r="H18" s="18" t="s">
        <v>14</v>
      </c>
      <c r="I18" s="18">
        <v>0.26269999999999999</v>
      </c>
    </row>
    <row r="19" spans="1:9" x14ac:dyDescent="0.3">
      <c r="A19" s="7" t="s">
        <v>82</v>
      </c>
      <c r="B19" s="7" t="s">
        <v>61</v>
      </c>
      <c r="C19" s="7" t="s">
        <v>18</v>
      </c>
      <c r="D19" s="7" t="s">
        <v>63</v>
      </c>
      <c r="E19" s="7" t="s">
        <v>61</v>
      </c>
      <c r="F19" s="7" t="s">
        <v>14</v>
      </c>
      <c r="G19" s="7" t="s">
        <v>14</v>
      </c>
      <c r="H19" s="7" t="s">
        <v>14</v>
      </c>
      <c r="I19" s="16">
        <v>0.91239999999999999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selection activeCell="C25" sqref="C25"/>
    </sheetView>
  </sheetViews>
  <sheetFormatPr defaultRowHeight="14.4" x14ac:dyDescent="0.3"/>
  <sheetData>
    <row r="1" spans="1:9" x14ac:dyDescent="0.3">
      <c r="A1" t="s">
        <v>34</v>
      </c>
      <c r="B1" t="s">
        <v>35</v>
      </c>
      <c r="D1" t="s">
        <v>40</v>
      </c>
      <c r="F1" t="s">
        <v>36</v>
      </c>
      <c r="I1" s="21" t="s">
        <v>87</v>
      </c>
    </row>
    <row r="2" spans="1:9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9" x14ac:dyDescent="0.3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9" x14ac:dyDescent="0.3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9" x14ac:dyDescent="0.3">
      <c r="A5">
        <v>0.9780821918</v>
      </c>
      <c r="B5">
        <v>0.98412698409999999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9" x14ac:dyDescent="0.3">
      <c r="A6">
        <v>1.098630137</v>
      </c>
      <c r="B6">
        <v>0.98412698409999999</v>
      </c>
      <c r="C6">
        <v>1.5260273973</v>
      </c>
      <c r="D6">
        <v>0.93023255810000005</v>
      </c>
      <c r="E6">
        <v>1.1863013699</v>
      </c>
      <c r="F6">
        <v>0.8</v>
      </c>
    </row>
    <row r="7" spans="1:9" x14ac:dyDescent="0.3">
      <c r="A7">
        <v>1.6410958903999999</v>
      </c>
      <c r="B7">
        <v>0.98412698409999999</v>
      </c>
      <c r="C7">
        <v>1.6465753425</v>
      </c>
      <c r="D7">
        <v>0.90697674419999996</v>
      </c>
      <c r="E7">
        <v>1.4657534246999999</v>
      </c>
      <c r="F7">
        <v>0.75</v>
      </c>
    </row>
    <row r="8" spans="1:9" x14ac:dyDescent="0.3">
      <c r="A8">
        <v>1.8876712329000001</v>
      </c>
      <c r="B8">
        <v>0.98412698409999999</v>
      </c>
      <c r="C8">
        <v>2.6410958903999999</v>
      </c>
      <c r="D8">
        <v>0.88372093019999998</v>
      </c>
      <c r="E8">
        <v>1.495890411</v>
      </c>
      <c r="F8">
        <v>0.7</v>
      </c>
    </row>
    <row r="9" spans="1:9" x14ac:dyDescent="0.3">
      <c r="A9">
        <v>2.3698630136999999</v>
      </c>
      <c r="B9">
        <v>0.96744686580000006</v>
      </c>
      <c r="C9">
        <v>2.6657534247000001</v>
      </c>
      <c r="D9">
        <v>0.88372093019999998</v>
      </c>
      <c r="E9">
        <v>1.6</v>
      </c>
      <c r="F9">
        <v>0.65</v>
      </c>
    </row>
    <row r="10" spans="1:9" x14ac:dyDescent="0.3">
      <c r="A10">
        <v>2.6657534247000001</v>
      </c>
      <c r="B10">
        <v>0.96744686580000006</v>
      </c>
      <c r="C10">
        <v>3.0164383562000001</v>
      </c>
      <c r="D10">
        <v>0.85983658080000003</v>
      </c>
      <c r="E10">
        <v>1.9452054795</v>
      </c>
      <c r="F10">
        <v>0.6</v>
      </c>
    </row>
    <row r="11" spans="1:9" x14ac:dyDescent="0.3">
      <c r="A11">
        <v>3.0301369863000001</v>
      </c>
      <c r="B11">
        <v>0.96744686580000006</v>
      </c>
      <c r="C11">
        <v>3.2356164384000001</v>
      </c>
      <c r="D11">
        <v>0.83595223129999996</v>
      </c>
      <c r="E11">
        <v>2.6493150685</v>
      </c>
      <c r="F11">
        <v>0.55000000000000004</v>
      </c>
    </row>
    <row r="12" spans="1:9" x14ac:dyDescent="0.3">
      <c r="A12">
        <v>3.0547945205000002</v>
      </c>
      <c r="B12">
        <v>0.96744686580000006</v>
      </c>
      <c r="C12">
        <v>3.3726027397</v>
      </c>
      <c r="D12">
        <v>0.83595223129999996</v>
      </c>
      <c r="E12" s="22">
        <v>2.9972602739999998</v>
      </c>
      <c r="F12" s="22">
        <v>0.5</v>
      </c>
    </row>
    <row r="13" spans="1:9" x14ac:dyDescent="0.3">
      <c r="A13">
        <v>3.8438356163999998</v>
      </c>
      <c r="B13">
        <v>0.96744686580000006</v>
      </c>
      <c r="C13">
        <v>3.3917808218999999</v>
      </c>
      <c r="D13">
        <v>0.83595223129999996</v>
      </c>
      <c r="E13" s="22">
        <v>3.1095890411</v>
      </c>
      <c r="F13" s="22">
        <v>0.45</v>
      </c>
    </row>
    <row r="14" spans="1:9" x14ac:dyDescent="0.3">
      <c r="A14">
        <v>3.8465753425</v>
      </c>
      <c r="B14">
        <v>0.96744686580000006</v>
      </c>
      <c r="C14">
        <v>3.5780821918000001</v>
      </c>
      <c r="D14">
        <v>0.83595223129999996</v>
      </c>
      <c r="E14">
        <v>4.1616438355999996</v>
      </c>
      <c r="F14">
        <v>0.45</v>
      </c>
    </row>
    <row r="15" spans="1:9" x14ac:dyDescent="0.3">
      <c r="A15">
        <v>4.1287671233000003</v>
      </c>
      <c r="B15">
        <v>0.96744686580000006</v>
      </c>
      <c r="C15">
        <v>3.8904109589</v>
      </c>
      <c r="D15">
        <v>0.83595223129999996</v>
      </c>
      <c r="E15">
        <v>4.5013698629999999</v>
      </c>
      <c r="F15">
        <v>0.39374999999999999</v>
      </c>
    </row>
    <row r="16" spans="1:9" x14ac:dyDescent="0.3">
      <c r="A16">
        <v>4.2164383562000003</v>
      </c>
      <c r="B16">
        <v>0.96744686580000006</v>
      </c>
      <c r="C16">
        <v>4.0410958904000003</v>
      </c>
      <c r="D16">
        <v>0.83595223129999996</v>
      </c>
      <c r="E16">
        <v>4.5643835615999997</v>
      </c>
      <c r="F16">
        <v>0.33750000000000002</v>
      </c>
    </row>
    <row r="17" spans="1:17" x14ac:dyDescent="0.3">
      <c r="A17">
        <v>4.3452054794999997</v>
      </c>
      <c r="B17">
        <v>0.96744686580000006</v>
      </c>
      <c r="C17">
        <v>4.3753424658000002</v>
      </c>
      <c r="D17">
        <v>0.83595223129999996</v>
      </c>
      <c r="E17">
        <v>4.8</v>
      </c>
      <c r="F17">
        <v>0.28125</v>
      </c>
    </row>
    <row r="18" spans="1:17" x14ac:dyDescent="0.3">
      <c r="A18">
        <v>4.6356164383999996</v>
      </c>
      <c r="B18">
        <v>0.96744686580000006</v>
      </c>
      <c r="C18">
        <v>4.5232876712000003</v>
      </c>
      <c r="D18">
        <v>0.83595223129999996</v>
      </c>
      <c r="E18">
        <v>5.2082191781000002</v>
      </c>
      <c r="F18">
        <v>0.22500000000000001</v>
      </c>
    </row>
    <row r="19" spans="1:17" x14ac:dyDescent="0.3">
      <c r="A19">
        <v>5.0767123288000002</v>
      </c>
      <c r="B19">
        <v>0.96744686580000006</v>
      </c>
      <c r="C19">
        <v>4.6630136986000004</v>
      </c>
      <c r="D19">
        <v>0.83595223129999996</v>
      </c>
      <c r="E19">
        <v>6.4821917808</v>
      </c>
      <c r="F19">
        <v>0.16875000000000001</v>
      </c>
    </row>
    <row r="20" spans="1:17" x14ac:dyDescent="0.3">
      <c r="A20">
        <v>5.3424657534</v>
      </c>
      <c r="B20">
        <v>0.96744686580000006</v>
      </c>
      <c r="C20">
        <v>4.8712328766999997</v>
      </c>
      <c r="D20">
        <v>0.80499103750000001</v>
      </c>
      <c r="E20">
        <v>6.5068493151000002</v>
      </c>
      <c r="F20">
        <v>0.1125</v>
      </c>
    </row>
    <row r="21" spans="1:17" x14ac:dyDescent="0.3">
      <c r="A21">
        <v>5.4356164384000003</v>
      </c>
      <c r="B21">
        <v>0.9468628899</v>
      </c>
      <c r="C21">
        <v>4.9753424657999998</v>
      </c>
      <c r="D21">
        <v>0.77402984379999995</v>
      </c>
      <c r="E21">
        <v>6.9835616437999999</v>
      </c>
      <c r="F21">
        <v>5.6250000000000001E-2</v>
      </c>
    </row>
    <row r="22" spans="1:17" x14ac:dyDescent="0.3">
      <c r="A22">
        <v>5.9698630137000004</v>
      </c>
      <c r="B22">
        <v>0.9468628899</v>
      </c>
      <c r="C22">
        <v>5.1013698630000004</v>
      </c>
      <c r="D22">
        <v>0.77402984379999995</v>
      </c>
      <c r="E22">
        <v>8.1479452054999992</v>
      </c>
      <c r="F22">
        <v>5.6250000000000001E-2</v>
      </c>
    </row>
    <row r="23" spans="1:17" x14ac:dyDescent="0.3">
      <c r="A23">
        <v>6.1780821917999997</v>
      </c>
      <c r="B23">
        <v>0.9468628899</v>
      </c>
      <c r="C23">
        <v>5.3671232877000001</v>
      </c>
      <c r="D23">
        <v>0.77402984379999995</v>
      </c>
      <c r="H23" s="19" t="s">
        <v>84</v>
      </c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3">
      <c r="A24">
        <v>6.3452054794999997</v>
      </c>
      <c r="B24">
        <v>0.9468628899</v>
      </c>
      <c r="C24">
        <v>5.9534246575000003</v>
      </c>
      <c r="D24">
        <v>0.74037637229999997</v>
      </c>
      <c r="H24" s="19" t="s">
        <v>85</v>
      </c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3">
      <c r="A25">
        <v>6.5561643835999996</v>
      </c>
      <c r="B25">
        <v>0.9468628899</v>
      </c>
      <c r="C25">
        <v>5.9835616437999999</v>
      </c>
      <c r="D25">
        <v>0.70672290090000001</v>
      </c>
    </row>
    <row r="26" spans="1:17" x14ac:dyDescent="0.3">
      <c r="A26">
        <v>6.6630136986000004</v>
      </c>
      <c r="B26">
        <v>0.92431853539999997</v>
      </c>
      <c r="C26">
        <v>5.9945205478999997</v>
      </c>
      <c r="D26">
        <v>0.67306942940000003</v>
      </c>
    </row>
    <row r="27" spans="1:17" x14ac:dyDescent="0.3">
      <c r="A27">
        <v>6.7753424657999997</v>
      </c>
      <c r="B27">
        <v>0.92431853539999997</v>
      </c>
      <c r="C27">
        <v>6.1671232877</v>
      </c>
      <c r="D27">
        <v>0.63941595790000005</v>
      </c>
    </row>
    <row r="28" spans="1:17" x14ac:dyDescent="0.3">
      <c r="A28">
        <v>6.8575342466000002</v>
      </c>
      <c r="B28">
        <v>0.92431853539999997</v>
      </c>
      <c r="C28">
        <v>6.7232876711999996</v>
      </c>
      <c r="D28">
        <v>0.60576248649999997</v>
      </c>
    </row>
    <row r="29" spans="1:17" x14ac:dyDescent="0.3">
      <c r="A29">
        <v>6.8986301369999996</v>
      </c>
      <c r="B29">
        <v>0.92431853539999997</v>
      </c>
      <c r="C29">
        <v>6.7424657534000003</v>
      </c>
      <c r="D29">
        <v>0.60576248649999997</v>
      </c>
      <c r="E29" t="s">
        <v>89</v>
      </c>
    </row>
    <row r="30" spans="1:17" x14ac:dyDescent="0.3">
      <c r="A30">
        <v>6.9780821917999996</v>
      </c>
      <c r="B30">
        <v>0.92431853539999997</v>
      </c>
      <c r="C30">
        <v>6.7780821918000003</v>
      </c>
      <c r="D30">
        <v>0.60576248649999997</v>
      </c>
    </row>
    <row r="31" spans="1:17" x14ac:dyDescent="0.3">
      <c r="A31">
        <v>7.1863013698999998</v>
      </c>
      <c r="B31">
        <v>0.92431853539999997</v>
      </c>
      <c r="C31">
        <v>6.7945205479000004</v>
      </c>
      <c r="D31">
        <v>0.60576248649999997</v>
      </c>
    </row>
    <row r="32" spans="1:17" x14ac:dyDescent="0.3">
      <c r="A32">
        <v>7.2027397259999999</v>
      </c>
      <c r="B32">
        <v>0.92431853539999997</v>
      </c>
      <c r="C32">
        <v>6.9150684931999997</v>
      </c>
      <c r="D32">
        <v>0.60576248649999997</v>
      </c>
    </row>
    <row r="33" spans="1:4" x14ac:dyDescent="0.3">
      <c r="A33">
        <v>7.5945205479000002</v>
      </c>
      <c r="B33">
        <v>0.89790943440000004</v>
      </c>
      <c r="C33">
        <v>6.9753424657999998</v>
      </c>
      <c r="D33">
        <v>0.60576248649999997</v>
      </c>
    </row>
    <row r="34" spans="1:4" x14ac:dyDescent="0.3">
      <c r="A34">
        <v>7.6849315067999999</v>
      </c>
      <c r="B34">
        <v>0.87150033329999999</v>
      </c>
      <c r="C34">
        <v>7.0739726026999996</v>
      </c>
      <c r="D34">
        <v>0.60576248649999997</v>
      </c>
    </row>
    <row r="35" spans="1:4" x14ac:dyDescent="0.3">
      <c r="A35">
        <v>7.7397260273999997</v>
      </c>
      <c r="B35">
        <v>0.84509123230000005</v>
      </c>
      <c r="C35">
        <v>7.1643835616000002</v>
      </c>
      <c r="D35">
        <v>0.60576248649999997</v>
      </c>
    </row>
    <row r="36" spans="1:4" x14ac:dyDescent="0.3">
      <c r="A36">
        <v>7.7698630137000002</v>
      </c>
      <c r="B36">
        <v>0.8186821313</v>
      </c>
      <c r="C36">
        <v>7.2876712329000002</v>
      </c>
      <c r="D36">
        <v>0.55069316950000002</v>
      </c>
    </row>
    <row r="37" spans="1:4" x14ac:dyDescent="0.3">
      <c r="A37">
        <v>7.7945205479000004</v>
      </c>
      <c r="B37">
        <v>0.79227303029999996</v>
      </c>
      <c r="C37">
        <v>8.0109589041000007</v>
      </c>
      <c r="D37">
        <v>0.55069316950000002</v>
      </c>
    </row>
    <row r="38" spans="1:4" x14ac:dyDescent="0.3">
      <c r="A38">
        <v>7.9479452054999999</v>
      </c>
      <c r="B38">
        <v>0.79227303029999996</v>
      </c>
      <c r="C38" s="22">
        <v>8.3260273973000007</v>
      </c>
      <c r="D38" s="22">
        <v>0.55069316950000002</v>
      </c>
    </row>
    <row r="39" spans="1:4" x14ac:dyDescent="0.3">
      <c r="A39">
        <v>8.0821917808000006</v>
      </c>
      <c r="B39">
        <v>0.79227303029999996</v>
      </c>
      <c r="C39" s="22">
        <v>8.3698630136999999</v>
      </c>
      <c r="D39" s="22">
        <v>0.48185652330000001</v>
      </c>
    </row>
    <row r="40" spans="1:4" x14ac:dyDescent="0.3">
      <c r="A40">
        <v>8.1205479452000002</v>
      </c>
      <c r="B40">
        <v>0.79227303029999996</v>
      </c>
      <c r="C40">
        <v>9.3506849315</v>
      </c>
      <c r="D40">
        <v>0.41301987709999999</v>
      </c>
    </row>
    <row r="41" spans="1:4" x14ac:dyDescent="0.3">
      <c r="A41">
        <v>8.1342465753000006</v>
      </c>
      <c r="B41">
        <v>0.76292958470000005</v>
      </c>
      <c r="C41">
        <v>9.8794520547999998</v>
      </c>
      <c r="D41">
        <v>0.34418323090000003</v>
      </c>
    </row>
    <row r="42" spans="1:4" x14ac:dyDescent="0.3">
      <c r="A42">
        <v>8.1616438355999996</v>
      </c>
      <c r="B42">
        <v>0.76292958470000005</v>
      </c>
      <c r="C42">
        <v>10.775342466</v>
      </c>
      <c r="D42">
        <v>0.27534658480000002</v>
      </c>
    </row>
    <row r="43" spans="1:4" x14ac:dyDescent="0.3">
      <c r="A43">
        <v>8.2438356164000002</v>
      </c>
      <c r="B43">
        <v>0.76292958470000005</v>
      </c>
      <c r="C43">
        <v>10.942465753</v>
      </c>
      <c r="D43">
        <v>0.2065099386</v>
      </c>
    </row>
    <row r="44" spans="1:4" x14ac:dyDescent="0.3">
      <c r="A44">
        <v>8.6219178081999992</v>
      </c>
      <c r="B44">
        <v>0.76292958470000005</v>
      </c>
      <c r="C44">
        <v>11.175342466</v>
      </c>
      <c r="D44">
        <v>0.13767329240000001</v>
      </c>
    </row>
    <row r="45" spans="1:4" x14ac:dyDescent="0.3">
      <c r="A45">
        <v>8.8684931507000009</v>
      </c>
      <c r="B45">
        <v>0.76292958470000005</v>
      </c>
      <c r="C45">
        <v>11.539726027</v>
      </c>
      <c r="D45">
        <v>6.8836646200000004E-2</v>
      </c>
    </row>
    <row r="46" spans="1:4" x14ac:dyDescent="0.3">
      <c r="A46">
        <v>9.0054794520999994</v>
      </c>
      <c r="B46">
        <v>0.76292958470000005</v>
      </c>
      <c r="C46">
        <v>11.835616438000001</v>
      </c>
      <c r="D46">
        <v>6.8836646200000004E-2</v>
      </c>
    </row>
    <row r="47" spans="1:4" x14ac:dyDescent="0.3">
      <c r="A47">
        <v>9.1095890410999996</v>
      </c>
      <c r="B47">
        <v>0.72659960450000005</v>
      </c>
    </row>
    <row r="48" spans="1:4" x14ac:dyDescent="0.3">
      <c r="A48">
        <v>9.3315068493000002</v>
      </c>
      <c r="B48">
        <v>0.69026962430000005</v>
      </c>
    </row>
    <row r="49" spans="1:2" x14ac:dyDescent="0.3">
      <c r="A49">
        <v>9.4630136985999993</v>
      </c>
      <c r="B49">
        <v>0.69026962430000005</v>
      </c>
    </row>
    <row r="50" spans="1:2" x14ac:dyDescent="0.3">
      <c r="A50">
        <v>9.7616438355999993</v>
      </c>
      <c r="B50">
        <v>0.65192131180000001</v>
      </c>
    </row>
    <row r="51" spans="1:2" x14ac:dyDescent="0.3">
      <c r="A51">
        <v>9.7643835616000008</v>
      </c>
      <c r="B51">
        <v>0.65192131180000001</v>
      </c>
    </row>
    <row r="52" spans="1:2" x14ac:dyDescent="0.3">
      <c r="A52">
        <v>9.8438356163999998</v>
      </c>
      <c r="B52">
        <v>0.65192131180000001</v>
      </c>
    </row>
    <row r="53" spans="1:2" x14ac:dyDescent="0.3">
      <c r="A53">
        <v>10.024657533999999</v>
      </c>
      <c r="B53">
        <v>0.60845989099999997</v>
      </c>
    </row>
    <row r="54" spans="1:2" x14ac:dyDescent="0.3">
      <c r="A54">
        <v>10.027397260000001</v>
      </c>
      <c r="B54">
        <v>0.56499847030000006</v>
      </c>
    </row>
    <row r="55" spans="1:2" x14ac:dyDescent="0.3">
      <c r="A55">
        <v>10.421917808</v>
      </c>
      <c r="B55">
        <v>0.56499847030000006</v>
      </c>
    </row>
    <row r="56" spans="1:2" x14ac:dyDescent="0.3">
      <c r="A56">
        <v>10.457534247</v>
      </c>
      <c r="B56">
        <v>0.56499847030000006</v>
      </c>
    </row>
    <row r="57" spans="1:2" x14ac:dyDescent="0.3">
      <c r="A57">
        <v>10.789041096</v>
      </c>
      <c r="B57">
        <v>0.51363497300000005</v>
      </c>
    </row>
    <row r="58" spans="1:2" x14ac:dyDescent="0.3">
      <c r="A58">
        <v>10.832876711999999</v>
      </c>
      <c r="B58">
        <v>0.51363497300000005</v>
      </c>
    </row>
    <row r="59" spans="1:2" x14ac:dyDescent="0.3">
      <c r="A59" s="22">
        <v>10.931506849</v>
      </c>
      <c r="B59" s="22">
        <v>0.51363497300000005</v>
      </c>
    </row>
    <row r="60" spans="1:2" x14ac:dyDescent="0.3">
      <c r="A60" s="22">
        <v>11.021917808</v>
      </c>
      <c r="B60" s="22">
        <v>0.44943060130000001</v>
      </c>
    </row>
    <row r="61" spans="1:2" x14ac:dyDescent="0.3">
      <c r="A61">
        <v>11.024657533999999</v>
      </c>
      <c r="B61">
        <v>0.38522622969999998</v>
      </c>
    </row>
    <row r="62" spans="1:2" x14ac:dyDescent="0.3">
      <c r="A62">
        <v>11.093150684999999</v>
      </c>
      <c r="B62">
        <v>0.3210218581</v>
      </c>
    </row>
    <row r="63" spans="1:2" x14ac:dyDescent="0.3">
      <c r="A63">
        <v>11.909589041</v>
      </c>
      <c r="B63">
        <v>0.25681748650000003</v>
      </c>
    </row>
    <row r="64" spans="1:2" x14ac:dyDescent="0.3">
      <c r="A64">
        <v>12.273972603000001</v>
      </c>
      <c r="B64">
        <v>0.25681748650000003</v>
      </c>
    </row>
    <row r="65" spans="1:5" x14ac:dyDescent="0.3">
      <c r="A65">
        <v>12.810958904</v>
      </c>
      <c r="B65">
        <v>0.25681748650000003</v>
      </c>
    </row>
    <row r="66" spans="1:5" x14ac:dyDescent="0.3">
      <c r="A66">
        <v>13</v>
      </c>
      <c r="B66">
        <v>0.12840874320000001</v>
      </c>
    </row>
    <row r="67" spans="1:5" x14ac:dyDescent="0.3">
      <c r="A67">
        <v>14.843835616</v>
      </c>
      <c r="B67">
        <v>0.12840874320000001</v>
      </c>
    </row>
    <row r="69" spans="1:5" x14ac:dyDescent="0.3">
      <c r="A69">
        <f>COUNT(A3:A67)</f>
        <v>65</v>
      </c>
      <c r="B69">
        <f t="shared" ref="B69:E69" si="0">COUNT(B3:B67)</f>
        <v>65</v>
      </c>
      <c r="C69">
        <f t="shared" si="0"/>
        <v>44</v>
      </c>
      <c r="D69">
        <f t="shared" si="0"/>
        <v>44</v>
      </c>
      <c r="E69">
        <f t="shared" si="0"/>
        <v>20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K29" sqref="K29"/>
    </sheetView>
  </sheetViews>
  <sheetFormatPr defaultRowHeight="14.4" x14ac:dyDescent="0.3"/>
  <sheetData>
    <row r="1" spans="1:9" x14ac:dyDescent="0.3">
      <c r="A1" t="s">
        <v>34</v>
      </c>
      <c r="B1" t="s">
        <v>35</v>
      </c>
      <c r="D1" t="s">
        <v>40</v>
      </c>
      <c r="F1" t="s">
        <v>36</v>
      </c>
      <c r="I1" s="21" t="s">
        <v>88</v>
      </c>
    </row>
    <row r="2" spans="1:9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9" x14ac:dyDescent="0.3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9" x14ac:dyDescent="0.3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9" x14ac:dyDescent="0.3">
      <c r="A5">
        <v>0.9780821918</v>
      </c>
      <c r="B5">
        <v>1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9" x14ac:dyDescent="0.3">
      <c r="A6">
        <v>1.098630137</v>
      </c>
      <c r="B6">
        <v>1</v>
      </c>
      <c r="C6">
        <v>1.5260273973</v>
      </c>
      <c r="D6">
        <v>0.93023255810000005</v>
      </c>
      <c r="E6">
        <v>1.1863013699</v>
      </c>
      <c r="F6">
        <v>0.85</v>
      </c>
    </row>
    <row r="7" spans="1:9" x14ac:dyDescent="0.3">
      <c r="A7">
        <v>1.6410958903999999</v>
      </c>
      <c r="B7">
        <v>1</v>
      </c>
      <c r="C7">
        <v>1.6465753425</v>
      </c>
      <c r="D7">
        <v>0.90697674419999996</v>
      </c>
      <c r="E7">
        <v>1.4657534246999999</v>
      </c>
      <c r="F7">
        <v>0.796875</v>
      </c>
    </row>
    <row r="8" spans="1:9" x14ac:dyDescent="0.3">
      <c r="A8">
        <v>1.8876712329000001</v>
      </c>
      <c r="B8">
        <v>1</v>
      </c>
      <c r="C8">
        <v>2.6410958903999999</v>
      </c>
      <c r="D8">
        <v>0.88372093019999998</v>
      </c>
      <c r="E8">
        <v>1.495890411</v>
      </c>
      <c r="F8">
        <v>0.74375000000000002</v>
      </c>
    </row>
    <row r="9" spans="1:9" x14ac:dyDescent="0.3">
      <c r="A9">
        <v>2.3698630136999999</v>
      </c>
      <c r="B9">
        <v>1</v>
      </c>
      <c r="C9">
        <v>2.6657534247000001</v>
      </c>
      <c r="D9">
        <v>0.88372093019999998</v>
      </c>
      <c r="E9">
        <v>1.6</v>
      </c>
      <c r="F9">
        <v>0.74375000000000002</v>
      </c>
    </row>
    <row r="10" spans="1:9" x14ac:dyDescent="0.3">
      <c r="A10">
        <v>2.6657534247000001</v>
      </c>
      <c r="B10">
        <v>1</v>
      </c>
      <c r="C10">
        <v>3.0164383562000001</v>
      </c>
      <c r="D10">
        <v>0.85983658080000003</v>
      </c>
      <c r="E10">
        <v>1.9452054795</v>
      </c>
      <c r="F10">
        <v>0.68653846149999997</v>
      </c>
    </row>
    <row r="11" spans="1:9" x14ac:dyDescent="0.3">
      <c r="A11">
        <v>3.0301369863000001</v>
      </c>
      <c r="B11">
        <v>1</v>
      </c>
      <c r="C11">
        <v>3.2356164384000001</v>
      </c>
      <c r="D11">
        <v>0.83595223129999996</v>
      </c>
      <c r="E11">
        <v>2.6493150685</v>
      </c>
      <c r="F11">
        <v>0.62932692310000005</v>
      </c>
    </row>
    <row r="12" spans="1:9" x14ac:dyDescent="0.3">
      <c r="A12">
        <v>3.0547945205000002</v>
      </c>
      <c r="B12">
        <v>1</v>
      </c>
      <c r="C12">
        <v>3.3726027397</v>
      </c>
      <c r="D12">
        <v>0.83595223129999996</v>
      </c>
      <c r="E12">
        <v>2.9972602739999998</v>
      </c>
      <c r="F12">
        <v>0.5721153846</v>
      </c>
    </row>
    <row r="13" spans="1:9" x14ac:dyDescent="0.3">
      <c r="A13">
        <v>3.8438356163999998</v>
      </c>
      <c r="B13">
        <v>1</v>
      </c>
      <c r="C13">
        <v>3.3917808218999999</v>
      </c>
      <c r="D13">
        <v>0.83595223129999996</v>
      </c>
      <c r="E13">
        <v>3.1095890411</v>
      </c>
      <c r="F13">
        <v>0.51490384619999996</v>
      </c>
    </row>
    <row r="14" spans="1:9" x14ac:dyDescent="0.3">
      <c r="A14">
        <v>3.8465753425</v>
      </c>
      <c r="B14">
        <v>1</v>
      </c>
      <c r="C14">
        <v>3.5780821918000001</v>
      </c>
      <c r="D14">
        <v>0.83595223129999996</v>
      </c>
      <c r="E14">
        <v>4.1616438355999996</v>
      </c>
      <c r="F14">
        <v>0.51490384619999996</v>
      </c>
    </row>
    <row r="15" spans="1:9" x14ac:dyDescent="0.3">
      <c r="A15">
        <v>4.1287671233000003</v>
      </c>
      <c r="B15">
        <v>1</v>
      </c>
      <c r="C15">
        <v>3.8904109589</v>
      </c>
      <c r="D15">
        <v>0.83595223129999996</v>
      </c>
      <c r="E15">
        <v>4.5013698629999999</v>
      </c>
      <c r="F15">
        <v>0.51490384619999996</v>
      </c>
    </row>
    <row r="16" spans="1:9" x14ac:dyDescent="0.3">
      <c r="A16">
        <v>4.2164383562000003</v>
      </c>
      <c r="B16">
        <v>1</v>
      </c>
      <c r="C16">
        <v>4.0410958904000003</v>
      </c>
      <c r="D16">
        <v>0.83595223129999996</v>
      </c>
      <c r="E16" s="22">
        <v>4.5643835615999997</v>
      </c>
      <c r="F16" s="22">
        <v>0.51490384619999996</v>
      </c>
    </row>
    <row r="17" spans="1:17" x14ac:dyDescent="0.3">
      <c r="A17">
        <v>4.3452054794999997</v>
      </c>
      <c r="B17">
        <v>1</v>
      </c>
      <c r="C17">
        <v>4.3753424658000002</v>
      </c>
      <c r="D17">
        <v>0.83595223129999996</v>
      </c>
      <c r="E17" s="22">
        <v>4.8</v>
      </c>
      <c r="F17" s="22">
        <v>0.4290865385</v>
      </c>
    </row>
    <row r="18" spans="1:17" x14ac:dyDescent="0.3">
      <c r="A18">
        <v>4.6356164383999996</v>
      </c>
      <c r="B18">
        <v>1</v>
      </c>
      <c r="C18">
        <v>4.5232876712000003</v>
      </c>
      <c r="D18">
        <v>0.83595223129999996</v>
      </c>
      <c r="E18">
        <v>5.2082191781000002</v>
      </c>
      <c r="F18">
        <v>0.34326923079999999</v>
      </c>
    </row>
    <row r="19" spans="1:17" x14ac:dyDescent="0.3">
      <c r="A19">
        <v>5.0767123288000002</v>
      </c>
      <c r="B19">
        <v>1</v>
      </c>
      <c r="C19">
        <v>4.6630136986000004</v>
      </c>
      <c r="D19">
        <v>0.83595223129999996</v>
      </c>
      <c r="E19">
        <v>6.4821917808</v>
      </c>
      <c r="F19">
        <v>0.25745192309999998</v>
      </c>
    </row>
    <row r="20" spans="1:17" x14ac:dyDescent="0.3">
      <c r="A20">
        <v>5.3424657534</v>
      </c>
      <c r="B20">
        <v>1</v>
      </c>
      <c r="C20">
        <v>4.8712328766999997</v>
      </c>
      <c r="D20">
        <v>0.80499103750000001</v>
      </c>
      <c r="E20">
        <v>6.5068493151000002</v>
      </c>
      <c r="F20">
        <v>0.1716346154</v>
      </c>
    </row>
    <row r="21" spans="1:17" x14ac:dyDescent="0.3">
      <c r="A21">
        <v>5.4356164384000003</v>
      </c>
      <c r="B21">
        <v>1</v>
      </c>
      <c r="C21">
        <v>4.9753424657999998</v>
      </c>
      <c r="D21">
        <v>0.77402984379999995</v>
      </c>
      <c r="E21">
        <v>6.9835616437999999</v>
      </c>
      <c r="F21">
        <v>8.5817307699999998E-2</v>
      </c>
    </row>
    <row r="22" spans="1:17" x14ac:dyDescent="0.3">
      <c r="A22">
        <v>5.9698630137000004</v>
      </c>
      <c r="B22">
        <v>1</v>
      </c>
      <c r="C22">
        <v>5.1013698630000004</v>
      </c>
      <c r="D22">
        <v>0.77402984379999995</v>
      </c>
      <c r="E22">
        <v>8.1479452054999992</v>
      </c>
      <c r="F22">
        <v>8.5817307699999998E-2</v>
      </c>
    </row>
    <row r="23" spans="1:17" x14ac:dyDescent="0.3">
      <c r="A23">
        <v>6.1780821917999997</v>
      </c>
      <c r="B23">
        <v>1</v>
      </c>
      <c r="C23">
        <v>5.3671232877000001</v>
      </c>
      <c r="D23">
        <v>0.77402984379999995</v>
      </c>
    </row>
    <row r="24" spans="1:17" x14ac:dyDescent="0.3">
      <c r="A24">
        <v>6.3452054794999997</v>
      </c>
      <c r="B24">
        <v>1</v>
      </c>
      <c r="C24">
        <v>5.9534246575000003</v>
      </c>
      <c r="D24">
        <v>0.77402984379999995</v>
      </c>
    </row>
    <row r="25" spans="1:17" x14ac:dyDescent="0.3">
      <c r="A25">
        <v>6.5561643835999996</v>
      </c>
      <c r="B25">
        <v>1</v>
      </c>
      <c r="C25">
        <v>5.9835616437999999</v>
      </c>
      <c r="D25">
        <v>0.77402984379999995</v>
      </c>
      <c r="G25" s="19" t="s">
        <v>86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3">
      <c r="A26">
        <v>6.6630136986000004</v>
      </c>
      <c r="B26">
        <v>1</v>
      </c>
      <c r="C26">
        <v>5.9945205478999997</v>
      </c>
      <c r="D26">
        <v>0.73717127979999997</v>
      </c>
      <c r="G26" s="19" t="s">
        <v>90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3">
      <c r="A27">
        <v>6.7753424657999997</v>
      </c>
      <c r="B27">
        <v>1</v>
      </c>
      <c r="C27">
        <v>6.1671232877</v>
      </c>
      <c r="D27">
        <v>0.73717127979999997</v>
      </c>
    </row>
    <row r="28" spans="1:17" x14ac:dyDescent="0.3">
      <c r="A28">
        <v>6.8575342466000002</v>
      </c>
      <c r="B28">
        <v>1</v>
      </c>
      <c r="C28">
        <v>6.7232876711999996</v>
      </c>
      <c r="D28">
        <v>0.69837279139999997</v>
      </c>
    </row>
    <row r="29" spans="1:17" x14ac:dyDescent="0.3">
      <c r="A29">
        <v>6.8986301369999996</v>
      </c>
      <c r="B29">
        <v>1</v>
      </c>
      <c r="C29">
        <v>6.7424657534000003</v>
      </c>
      <c r="D29">
        <v>0.69837279139999997</v>
      </c>
    </row>
    <row r="30" spans="1:17" x14ac:dyDescent="0.3">
      <c r="A30">
        <v>6.9780821917999996</v>
      </c>
      <c r="B30">
        <v>1</v>
      </c>
      <c r="C30">
        <v>6.7780821918000003</v>
      </c>
      <c r="D30">
        <v>0.69837279139999997</v>
      </c>
    </row>
    <row r="31" spans="1:17" x14ac:dyDescent="0.3">
      <c r="A31">
        <v>7.1863013698999998</v>
      </c>
      <c r="B31">
        <v>1</v>
      </c>
      <c r="C31">
        <v>6.7945205479000004</v>
      </c>
      <c r="D31">
        <v>0.69837279139999997</v>
      </c>
    </row>
    <row r="32" spans="1:17" x14ac:dyDescent="0.3">
      <c r="A32">
        <v>7.2027397259999999</v>
      </c>
      <c r="B32">
        <v>1</v>
      </c>
      <c r="C32">
        <v>6.9150684931999997</v>
      </c>
      <c r="D32">
        <v>0.69837279139999997</v>
      </c>
    </row>
    <row r="33" spans="1:4" x14ac:dyDescent="0.3">
      <c r="A33">
        <v>7.5945205479000002</v>
      </c>
      <c r="B33">
        <v>1</v>
      </c>
      <c r="C33">
        <v>6.9753424657999998</v>
      </c>
      <c r="D33">
        <v>0.69837279139999997</v>
      </c>
    </row>
    <row r="34" spans="1:4" x14ac:dyDescent="0.3">
      <c r="A34">
        <v>7.6849315067999999</v>
      </c>
      <c r="B34">
        <v>0.97058823530000005</v>
      </c>
      <c r="C34">
        <v>7.0739726026999996</v>
      </c>
      <c r="D34">
        <v>0.69837279139999997</v>
      </c>
    </row>
    <row r="35" spans="1:4" x14ac:dyDescent="0.3">
      <c r="A35">
        <v>7.7397260273999997</v>
      </c>
      <c r="B35">
        <v>0.97058823530000005</v>
      </c>
      <c r="C35">
        <v>7.1643835616000002</v>
      </c>
      <c r="D35">
        <v>0.69837279139999997</v>
      </c>
    </row>
    <row r="36" spans="1:4" x14ac:dyDescent="0.3">
      <c r="A36">
        <v>7.7698630137000002</v>
      </c>
      <c r="B36">
        <v>0.97058823530000005</v>
      </c>
      <c r="C36">
        <v>7.2876712329000002</v>
      </c>
      <c r="D36">
        <v>0.69837279139999997</v>
      </c>
    </row>
    <row r="37" spans="1:4" x14ac:dyDescent="0.3">
      <c r="A37">
        <v>7.7945205479000004</v>
      </c>
      <c r="B37">
        <v>0.97058823530000005</v>
      </c>
      <c r="C37">
        <v>8.0109589041000007</v>
      </c>
      <c r="D37">
        <v>0.69837279139999997</v>
      </c>
    </row>
    <row r="38" spans="1:4" x14ac:dyDescent="0.3">
      <c r="A38">
        <v>7.9479452054999999</v>
      </c>
      <c r="B38">
        <v>0.97058823530000005</v>
      </c>
      <c r="C38">
        <v>8.3260273973000007</v>
      </c>
      <c r="D38">
        <v>0.69837279139999997</v>
      </c>
    </row>
    <row r="39" spans="1:4" x14ac:dyDescent="0.3">
      <c r="A39">
        <v>8.0821917808000006</v>
      </c>
      <c r="B39">
        <v>0.97058823530000005</v>
      </c>
      <c r="C39">
        <v>8.3698630136999999</v>
      </c>
      <c r="D39">
        <v>0.69837279139999997</v>
      </c>
    </row>
    <row r="40" spans="1:4" x14ac:dyDescent="0.3">
      <c r="A40">
        <v>8.1205479452000002</v>
      </c>
      <c r="B40">
        <v>0.97058823530000005</v>
      </c>
      <c r="C40">
        <v>9.3506849315</v>
      </c>
      <c r="D40">
        <v>0.69837279139999997</v>
      </c>
    </row>
    <row r="41" spans="1:4" x14ac:dyDescent="0.3">
      <c r="A41">
        <v>8.1342465753000006</v>
      </c>
      <c r="B41">
        <v>0.97058823530000005</v>
      </c>
      <c r="C41">
        <v>9.8794520547999998</v>
      </c>
      <c r="D41">
        <v>0.69837279139999997</v>
      </c>
    </row>
    <row r="42" spans="1:4" x14ac:dyDescent="0.3">
      <c r="A42">
        <v>8.1616438355999996</v>
      </c>
      <c r="B42">
        <v>0.97058823530000005</v>
      </c>
      <c r="C42">
        <v>10.775342466</v>
      </c>
      <c r="D42">
        <v>0.69837279139999997</v>
      </c>
    </row>
    <row r="43" spans="1:4" x14ac:dyDescent="0.3">
      <c r="A43">
        <v>8.2438356164000002</v>
      </c>
      <c r="B43">
        <v>0.97058823530000005</v>
      </c>
      <c r="C43">
        <v>10.942465753</v>
      </c>
      <c r="D43">
        <v>0.69837279139999997</v>
      </c>
    </row>
    <row r="44" spans="1:4" x14ac:dyDescent="0.3">
      <c r="A44">
        <v>8.6219178081999992</v>
      </c>
      <c r="B44">
        <v>0.97058823530000005</v>
      </c>
      <c r="C44" s="22">
        <v>11.175342466</v>
      </c>
      <c r="D44" s="22">
        <v>0.69837279139999997</v>
      </c>
    </row>
    <row r="45" spans="1:4" x14ac:dyDescent="0.3">
      <c r="A45">
        <v>8.8684931507000009</v>
      </c>
      <c r="B45">
        <v>0.97058823530000005</v>
      </c>
      <c r="C45" s="22">
        <v>11.539726027</v>
      </c>
      <c r="D45" s="22">
        <v>0.34918639569999999</v>
      </c>
    </row>
    <row r="46" spans="1:4" x14ac:dyDescent="0.3">
      <c r="A46">
        <v>9.0054794520999994</v>
      </c>
      <c r="B46">
        <v>0.97058823530000005</v>
      </c>
      <c r="C46">
        <v>11.835616438000001</v>
      </c>
      <c r="D46">
        <v>0.34918639569999999</v>
      </c>
    </row>
    <row r="47" spans="1:4" x14ac:dyDescent="0.3">
      <c r="A47">
        <v>9.1095890410999996</v>
      </c>
      <c r="B47">
        <v>0.97058823530000005</v>
      </c>
    </row>
    <row r="48" spans="1:4" x14ac:dyDescent="0.3">
      <c r="A48">
        <v>9.3315068493000002</v>
      </c>
      <c r="B48">
        <v>0.97058823530000005</v>
      </c>
    </row>
    <row r="49" spans="1:2" x14ac:dyDescent="0.3">
      <c r="A49">
        <v>9.4630136985999993</v>
      </c>
      <c r="B49">
        <v>0.97058823530000005</v>
      </c>
    </row>
    <row r="50" spans="1:2" x14ac:dyDescent="0.3">
      <c r="A50">
        <v>9.7616438355999993</v>
      </c>
      <c r="B50">
        <v>0.91666666669999997</v>
      </c>
    </row>
    <row r="51" spans="1:2" x14ac:dyDescent="0.3">
      <c r="A51">
        <v>9.7643835616000008</v>
      </c>
      <c r="B51">
        <v>0.91666666669999997</v>
      </c>
    </row>
    <row r="52" spans="1:2" x14ac:dyDescent="0.3">
      <c r="A52">
        <v>9.8438356163999998</v>
      </c>
      <c r="B52">
        <v>0.91666666669999997</v>
      </c>
    </row>
    <row r="53" spans="1:2" x14ac:dyDescent="0.3">
      <c r="A53">
        <v>10.024657533999999</v>
      </c>
      <c r="B53">
        <v>0.91666666669999997</v>
      </c>
    </row>
    <row r="54" spans="1:2" x14ac:dyDescent="0.3">
      <c r="A54">
        <v>10.027397260000001</v>
      </c>
      <c r="B54">
        <v>0.91666666669999997</v>
      </c>
    </row>
    <row r="55" spans="1:2" x14ac:dyDescent="0.3">
      <c r="A55">
        <v>10.421917808</v>
      </c>
      <c r="B55">
        <v>0.91666666669999997</v>
      </c>
    </row>
    <row r="56" spans="1:2" x14ac:dyDescent="0.3">
      <c r="A56">
        <v>10.457534247</v>
      </c>
      <c r="B56">
        <v>0.91666666669999997</v>
      </c>
    </row>
    <row r="57" spans="1:2" x14ac:dyDescent="0.3">
      <c r="A57">
        <v>10.789041096</v>
      </c>
      <c r="B57">
        <v>0.91666666669999997</v>
      </c>
    </row>
    <row r="58" spans="1:2" x14ac:dyDescent="0.3">
      <c r="A58">
        <v>10.832876711999999</v>
      </c>
      <c r="B58">
        <v>0.91666666669999997</v>
      </c>
    </row>
    <row r="59" spans="1:2" x14ac:dyDescent="0.3">
      <c r="A59">
        <v>10.931506849</v>
      </c>
      <c r="B59">
        <v>0.91666666669999997</v>
      </c>
    </row>
    <row r="60" spans="1:2" x14ac:dyDescent="0.3">
      <c r="A60">
        <v>11.021917808</v>
      </c>
      <c r="B60">
        <v>0.91666666669999997</v>
      </c>
    </row>
    <row r="61" spans="1:2" x14ac:dyDescent="0.3">
      <c r="A61">
        <v>11.024657533999999</v>
      </c>
      <c r="B61">
        <v>0.78571428570000001</v>
      </c>
    </row>
    <row r="62" spans="1:2" x14ac:dyDescent="0.3">
      <c r="A62">
        <v>11.093150684999999</v>
      </c>
      <c r="B62">
        <v>0.78571428570000001</v>
      </c>
    </row>
    <row r="63" spans="1:2" x14ac:dyDescent="0.3">
      <c r="A63">
        <v>11.909589041</v>
      </c>
      <c r="B63">
        <v>0.78571428570000001</v>
      </c>
    </row>
    <row r="64" spans="1:2" x14ac:dyDescent="0.3">
      <c r="A64">
        <v>12.273972603000001</v>
      </c>
      <c r="B64">
        <v>0.78571428570000001</v>
      </c>
    </row>
    <row r="65" spans="1:5" x14ac:dyDescent="0.3">
      <c r="A65">
        <v>12.810958904</v>
      </c>
      <c r="B65">
        <v>0.78571428570000001</v>
      </c>
    </row>
    <row r="66" spans="1:5" x14ac:dyDescent="0.3">
      <c r="A66">
        <v>13</v>
      </c>
      <c r="B66">
        <v>0.78571428570000001</v>
      </c>
    </row>
    <row r="67" spans="1:5" x14ac:dyDescent="0.3">
      <c r="A67">
        <v>14.843835616</v>
      </c>
      <c r="B67">
        <v>0.78571428570000001</v>
      </c>
    </row>
    <row r="68" spans="1:5" x14ac:dyDescent="0.3">
      <c r="A68" s="20"/>
      <c r="B68" s="20"/>
    </row>
    <row r="69" spans="1:5" x14ac:dyDescent="0.3">
      <c r="A69">
        <f>COUNT(A3:A67)</f>
        <v>65</v>
      </c>
      <c r="B69">
        <f t="shared" ref="B69:E69" si="0">COUNT(B3:B67)</f>
        <v>65</v>
      </c>
      <c r="C69">
        <f t="shared" si="0"/>
        <v>44</v>
      </c>
      <c r="D69">
        <f t="shared" si="0"/>
        <v>44</v>
      </c>
      <c r="E69">
        <f t="shared" si="0"/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3"/>
    </sheetView>
  </sheetViews>
  <sheetFormatPr defaultRowHeight="14.4" x14ac:dyDescent="0.3"/>
  <cols>
    <col min="1" max="1" width="19.5546875" bestFit="1" customWidth="1"/>
    <col min="2" max="2" width="10.88671875" bestFit="1" customWidth="1"/>
    <col min="3" max="3" width="3.33203125" bestFit="1" customWidth="1"/>
    <col min="4" max="4" width="8" bestFit="1" customWidth="1"/>
    <col min="5" max="5" width="10.6640625" bestFit="1" customWidth="1"/>
  </cols>
  <sheetData>
    <row r="1" spans="1:5" x14ac:dyDescent="0.3">
      <c r="A1" t="s">
        <v>42</v>
      </c>
      <c r="B1" t="s">
        <v>43</v>
      </c>
      <c r="C1" t="s">
        <v>44</v>
      </c>
      <c r="D1" t="s">
        <v>27</v>
      </c>
      <c r="E1" t="s">
        <v>45</v>
      </c>
    </row>
    <row r="2" spans="1:5" x14ac:dyDescent="0.3">
      <c r="A2" t="s">
        <v>41</v>
      </c>
      <c r="B2">
        <v>1.7965</v>
      </c>
      <c r="C2">
        <v>3</v>
      </c>
      <c r="D2">
        <v>0.61570000000000003</v>
      </c>
      <c r="E2" t="s">
        <v>16</v>
      </c>
    </row>
    <row r="3" spans="1:5" x14ac:dyDescent="0.3">
      <c r="A3" t="s">
        <v>41</v>
      </c>
      <c r="B3">
        <v>1.5224</v>
      </c>
      <c r="C3">
        <v>3</v>
      </c>
      <c r="D3">
        <v>0.67710000000000004</v>
      </c>
      <c r="E3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4" sqref="C24"/>
    </sheetView>
  </sheetViews>
  <sheetFormatPr defaultRowHeight="14.4" x14ac:dyDescent="0.3"/>
  <sheetData>
    <row r="1" spans="1:6" x14ac:dyDescent="0.3">
      <c r="A1" t="s">
        <v>37</v>
      </c>
      <c r="B1" t="s">
        <v>35</v>
      </c>
      <c r="C1" t="s">
        <v>38</v>
      </c>
      <c r="D1" t="s">
        <v>40</v>
      </c>
      <c r="E1" t="s">
        <v>39</v>
      </c>
      <c r="F1" t="s">
        <v>36</v>
      </c>
    </row>
    <row r="2" spans="1:6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3">
      <c r="A3">
        <v>0.9780821918</v>
      </c>
      <c r="B3">
        <v>0.9846790366</v>
      </c>
      <c r="C3">
        <v>1</v>
      </c>
      <c r="D3">
        <v>0.98173906519999998</v>
      </c>
      <c r="E3">
        <v>0.70136986300000004</v>
      </c>
      <c r="F3">
        <v>0.96619701859999996</v>
      </c>
    </row>
    <row r="4" spans="1:6" x14ac:dyDescent="0.3">
      <c r="A4">
        <v>2.3698630136999999</v>
      </c>
      <c r="B4">
        <v>0.96821177000000003</v>
      </c>
      <c r="C4">
        <v>1.4328767122999999</v>
      </c>
      <c r="D4">
        <v>0.96324007489999997</v>
      </c>
      <c r="E4">
        <v>0.76164383560000004</v>
      </c>
      <c r="F4">
        <v>0.93166584119999996</v>
      </c>
    </row>
    <row r="5" spans="1:6" x14ac:dyDescent="0.3">
      <c r="A5">
        <v>5.4356164384000003</v>
      </c>
      <c r="B5">
        <v>0.94621206899999999</v>
      </c>
      <c r="C5">
        <v>1.5260273973</v>
      </c>
      <c r="D5">
        <v>0.94447700040000004</v>
      </c>
      <c r="E5">
        <v>0.91506849320000005</v>
      </c>
      <c r="F5">
        <v>0.89632622770000003</v>
      </c>
    </row>
    <row r="6" spans="1:6" x14ac:dyDescent="0.3">
      <c r="A6">
        <v>6.6630136986000004</v>
      </c>
      <c r="B6">
        <v>0.92155581900000005</v>
      </c>
      <c r="C6">
        <v>1.6465753425</v>
      </c>
      <c r="D6">
        <v>0.9254080589</v>
      </c>
      <c r="E6">
        <v>1.1863013699</v>
      </c>
      <c r="F6">
        <v>0.85997223440000004</v>
      </c>
    </row>
    <row r="7" spans="1:6" x14ac:dyDescent="0.3">
      <c r="A7">
        <v>7.5945205479000002</v>
      </c>
      <c r="B7">
        <v>0.89110686849999998</v>
      </c>
      <c r="C7">
        <v>2.6410958903999999</v>
      </c>
      <c r="D7">
        <v>0.90615341729999999</v>
      </c>
      <c r="E7">
        <v>1.4657534246999999</v>
      </c>
      <c r="F7">
        <v>0.82266899319999998</v>
      </c>
    </row>
    <row r="8" spans="1:6" x14ac:dyDescent="0.3">
      <c r="A8">
        <v>7.6849315067999999</v>
      </c>
      <c r="B8">
        <v>0.85996185650000001</v>
      </c>
      <c r="C8">
        <v>3.0164383562000001</v>
      </c>
      <c r="D8">
        <v>0.88616220990000005</v>
      </c>
      <c r="E8">
        <v>1.495890411</v>
      </c>
      <c r="F8">
        <v>0.78445456790000001</v>
      </c>
    </row>
    <row r="9" spans="1:6" x14ac:dyDescent="0.3">
      <c r="A9">
        <v>7.7397260273999997</v>
      </c>
      <c r="B9">
        <v>0.82919772339999998</v>
      </c>
      <c r="C9">
        <v>3.2356164384000001</v>
      </c>
      <c r="D9">
        <v>0.86606714849999999</v>
      </c>
      <c r="E9">
        <v>1.6</v>
      </c>
      <c r="F9">
        <v>0.74491522889999995</v>
      </c>
    </row>
    <row r="10" spans="1:6" x14ac:dyDescent="0.3">
      <c r="A10">
        <v>7.7698630137000002</v>
      </c>
      <c r="B10">
        <v>0.79922847689999998</v>
      </c>
      <c r="C10">
        <v>4.8712328766999997</v>
      </c>
      <c r="D10">
        <v>0.83843448669999998</v>
      </c>
      <c r="E10">
        <v>1.9452054795</v>
      </c>
      <c r="F10">
        <v>0.70385268779999999</v>
      </c>
    </row>
    <row r="11" spans="1:6" x14ac:dyDescent="0.3">
      <c r="A11">
        <v>7.7945205479000004</v>
      </c>
      <c r="B11">
        <v>0.76894122519999997</v>
      </c>
      <c r="C11">
        <v>4.9753424657999998</v>
      </c>
      <c r="D11">
        <v>0.81108264829999999</v>
      </c>
      <c r="E11">
        <v>2.6493150685</v>
      </c>
      <c r="F11">
        <v>0.66225215849999997</v>
      </c>
    </row>
    <row r="12" spans="1:6" x14ac:dyDescent="0.3">
      <c r="A12">
        <v>8.1342465753000006</v>
      </c>
      <c r="B12">
        <v>0.73288384870000001</v>
      </c>
      <c r="C12">
        <v>5.9534246575000003</v>
      </c>
      <c r="D12">
        <v>0.78065817230000001</v>
      </c>
      <c r="E12">
        <v>2.9972602739999998</v>
      </c>
      <c r="F12">
        <v>0.61849854800000004</v>
      </c>
    </row>
    <row r="13" spans="1:6" x14ac:dyDescent="0.3">
      <c r="A13">
        <v>9.1095890410999996</v>
      </c>
      <c r="B13">
        <v>0.68160683450000004</v>
      </c>
      <c r="C13">
        <v>5.9835616437999999</v>
      </c>
      <c r="D13">
        <v>0.74930105979999995</v>
      </c>
      <c r="E13">
        <v>3.1095890411</v>
      </c>
      <c r="F13">
        <v>0.57279256590000005</v>
      </c>
    </row>
    <row r="14" spans="1:6" x14ac:dyDescent="0.3">
      <c r="A14">
        <v>9.3315068493000002</v>
      </c>
      <c r="B14">
        <v>0.6300178971</v>
      </c>
      <c r="C14">
        <v>5.9945205478999997</v>
      </c>
      <c r="D14">
        <v>0.71728689509999999</v>
      </c>
      <c r="E14" s="22">
        <v>4.5013698629999999</v>
      </c>
      <c r="F14" s="22">
        <v>0.51843613099999997</v>
      </c>
    </row>
    <row r="15" spans="1:6" x14ac:dyDescent="0.3">
      <c r="A15">
        <v>9.7616438355999993</v>
      </c>
      <c r="B15">
        <v>0.5769255646</v>
      </c>
      <c r="C15">
        <v>6.1671232877</v>
      </c>
      <c r="D15">
        <v>0.68480807129999999</v>
      </c>
      <c r="E15" s="22">
        <v>4.5643835615999997</v>
      </c>
      <c r="F15" s="22">
        <v>0.46501472109999997</v>
      </c>
    </row>
    <row r="16" spans="1:6" x14ac:dyDescent="0.3">
      <c r="A16" s="22">
        <v>10.024657533999999</v>
      </c>
      <c r="B16" s="22">
        <v>0.51237184309999995</v>
      </c>
      <c r="C16">
        <v>6.7232876711999996</v>
      </c>
      <c r="D16">
        <v>0.65255054229999998</v>
      </c>
      <c r="E16">
        <v>4.8</v>
      </c>
      <c r="F16">
        <v>0.40868939850000002</v>
      </c>
    </row>
    <row r="17" spans="1:6" x14ac:dyDescent="0.3">
      <c r="A17" s="22">
        <v>10.027397260000001</v>
      </c>
      <c r="B17" s="22">
        <v>0.44592129339999997</v>
      </c>
      <c r="C17">
        <v>7.2876712329000002</v>
      </c>
      <c r="D17">
        <v>0.59307311190000001</v>
      </c>
      <c r="E17">
        <v>5.2082191781000002</v>
      </c>
      <c r="F17">
        <v>0.34809725149999998</v>
      </c>
    </row>
    <row r="18" spans="1:6" x14ac:dyDescent="0.3">
      <c r="A18">
        <v>10.789041096</v>
      </c>
      <c r="B18">
        <v>0.3609244969</v>
      </c>
      <c r="C18" s="22">
        <v>8.3698630136999999</v>
      </c>
      <c r="D18" s="22">
        <v>0.518041745</v>
      </c>
      <c r="E18">
        <v>6.4821917808</v>
      </c>
      <c r="F18">
        <v>0.2823133759</v>
      </c>
    </row>
    <row r="19" spans="1:6" x14ac:dyDescent="0.3">
      <c r="A19">
        <v>11.021917808</v>
      </c>
      <c r="B19">
        <v>0.2316572744</v>
      </c>
      <c r="C19" s="22">
        <v>9.3506849315</v>
      </c>
      <c r="D19" s="22">
        <v>0.43680224880000001</v>
      </c>
      <c r="E19">
        <v>6.5068493151000002</v>
      </c>
      <c r="F19">
        <v>0.21788677719999999</v>
      </c>
    </row>
    <row r="20" spans="1:6" x14ac:dyDescent="0.3">
      <c r="A20">
        <v>11.024657533999999</v>
      </c>
      <c r="B20">
        <v>0.13812334840000001</v>
      </c>
      <c r="C20">
        <v>9.8794520547999998</v>
      </c>
      <c r="D20">
        <v>0.3441823879</v>
      </c>
      <c r="E20">
        <v>6.9835616437999999</v>
      </c>
      <c r="F20">
        <v>0.13695527239999999</v>
      </c>
    </row>
    <row r="21" spans="1:6" x14ac:dyDescent="0.3">
      <c r="A21">
        <v>11.093150684999999</v>
      </c>
      <c r="B21">
        <v>6.8891569499999999E-2</v>
      </c>
      <c r="C21">
        <v>10.775342466</v>
      </c>
      <c r="D21">
        <v>0.254786071</v>
      </c>
    </row>
    <row r="22" spans="1:6" x14ac:dyDescent="0.3">
      <c r="A22">
        <v>11.909589041</v>
      </c>
      <c r="B22">
        <v>2.5840772200000001E-2</v>
      </c>
      <c r="C22">
        <v>10.942465753</v>
      </c>
      <c r="D22">
        <v>0.16115531729999999</v>
      </c>
    </row>
    <row r="23" spans="1:6" x14ac:dyDescent="0.3">
      <c r="A23">
        <v>13</v>
      </c>
      <c r="B23">
        <v>1.8322913999999999E-3</v>
      </c>
      <c r="C23">
        <v>11.175342466</v>
      </c>
      <c r="D23">
        <v>1.61803625E-2</v>
      </c>
    </row>
    <row r="24" spans="1:6" x14ac:dyDescent="0.3">
      <c r="A24">
        <v>14.843835616</v>
      </c>
      <c r="B24" s="1">
        <v>3.3961846000000001E-8</v>
      </c>
      <c r="C24">
        <v>11.539726027</v>
      </c>
      <c r="D24">
        <v>1.9355800000000001E-4</v>
      </c>
    </row>
    <row r="25" spans="1:6" x14ac:dyDescent="0.3">
      <c r="C25">
        <v>11.835616438000001</v>
      </c>
      <c r="D25" s="1">
        <v>2.3979066999999998E-9</v>
      </c>
    </row>
    <row r="29" spans="1:6" x14ac:dyDescent="0.3">
      <c r="F2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J23" sqref="J23"/>
    </sheetView>
  </sheetViews>
  <sheetFormatPr defaultRowHeight="14.4" x14ac:dyDescent="0.3"/>
  <sheetData>
    <row r="1" spans="1:6" x14ac:dyDescent="0.3">
      <c r="A1" t="s">
        <v>34</v>
      </c>
      <c r="B1" t="s">
        <v>35</v>
      </c>
      <c r="C1" t="s">
        <v>34</v>
      </c>
      <c r="D1" t="s">
        <v>40</v>
      </c>
      <c r="E1" t="s">
        <v>34</v>
      </c>
      <c r="F1" t="s">
        <v>36</v>
      </c>
    </row>
    <row r="2" spans="1:6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3">
      <c r="A3">
        <v>7.6849315067999999</v>
      </c>
      <c r="B3">
        <v>0.96548577270000002</v>
      </c>
      <c r="C3">
        <v>1</v>
      </c>
      <c r="D3">
        <v>0.98336094900000004</v>
      </c>
      <c r="E3">
        <v>0.70136986300000004</v>
      </c>
      <c r="F3">
        <v>0.96928810659999998</v>
      </c>
    </row>
    <row r="4" spans="1:6" x14ac:dyDescent="0.3">
      <c r="A4">
        <v>9.7616438355999993</v>
      </c>
      <c r="B4">
        <v>0.88490110570000002</v>
      </c>
      <c r="C4">
        <v>1.4328767122999999</v>
      </c>
      <c r="D4">
        <v>0.96643223899999997</v>
      </c>
      <c r="E4">
        <v>0.76164383560000004</v>
      </c>
      <c r="F4">
        <v>0.93805504419999997</v>
      </c>
    </row>
    <row r="5" spans="1:6" x14ac:dyDescent="0.3">
      <c r="A5">
        <v>11.024657533999999</v>
      </c>
      <c r="B5">
        <v>0.47404106610000002</v>
      </c>
      <c r="C5">
        <v>1.5260273973</v>
      </c>
      <c r="D5">
        <v>0.94917998879999999</v>
      </c>
      <c r="E5">
        <v>0.91506849320000005</v>
      </c>
      <c r="F5">
        <v>0.90585262690000001</v>
      </c>
    </row>
    <row r="6" spans="1:6" x14ac:dyDescent="0.3">
      <c r="A6">
        <v>14.843835616</v>
      </c>
      <c r="B6" s="1">
        <v>1.7497253999999999E-8</v>
      </c>
      <c r="C6">
        <v>1.6465753425</v>
      </c>
      <c r="D6">
        <v>0.93154985180000005</v>
      </c>
      <c r="E6">
        <v>1.4657534246999999</v>
      </c>
      <c r="F6">
        <v>0.86992519479999997</v>
      </c>
    </row>
    <row r="7" spans="1:6" x14ac:dyDescent="0.3">
      <c r="C7">
        <v>2.6410958903999999</v>
      </c>
      <c r="D7">
        <v>0.91379464190000004</v>
      </c>
      <c r="E7">
        <v>1.495890411</v>
      </c>
      <c r="F7">
        <v>0.8328109226</v>
      </c>
    </row>
    <row r="8" spans="1:6" x14ac:dyDescent="0.3">
      <c r="C8">
        <v>3.0164383562000001</v>
      </c>
      <c r="D8">
        <v>0.89540429929999998</v>
      </c>
      <c r="E8">
        <v>1.9452054795</v>
      </c>
      <c r="F8">
        <v>0.78990900239999995</v>
      </c>
    </row>
    <row r="9" spans="1:6" x14ac:dyDescent="0.3">
      <c r="C9">
        <v>3.2356164384000001</v>
      </c>
      <c r="D9">
        <v>0.87687526979999997</v>
      </c>
      <c r="E9">
        <v>2.6493150685</v>
      </c>
      <c r="F9">
        <v>0.74616473370000003</v>
      </c>
    </row>
    <row r="10" spans="1:6" x14ac:dyDescent="0.3">
      <c r="C10">
        <v>4.8712328766999997</v>
      </c>
      <c r="D10">
        <v>0.85078583770000005</v>
      </c>
      <c r="E10">
        <v>2.9972602739999998</v>
      </c>
      <c r="F10">
        <v>0.69927473110000005</v>
      </c>
    </row>
    <row r="11" spans="1:6" x14ac:dyDescent="0.3">
      <c r="C11">
        <v>4.9753424657999998</v>
      </c>
      <c r="D11">
        <v>0.82495382449999999</v>
      </c>
      <c r="E11">
        <v>3.1095890411</v>
      </c>
      <c r="F11">
        <v>0.64942609039999999</v>
      </c>
    </row>
    <row r="12" spans="1:6" x14ac:dyDescent="0.3">
      <c r="C12">
        <v>5.9945205478999997</v>
      </c>
      <c r="D12">
        <v>0.79178923680000002</v>
      </c>
      <c r="E12" s="22">
        <v>4.8</v>
      </c>
      <c r="F12" s="22">
        <v>0.57286066150000003</v>
      </c>
    </row>
    <row r="13" spans="1:6" x14ac:dyDescent="0.3">
      <c r="C13">
        <v>6.7232876711999996</v>
      </c>
      <c r="D13">
        <v>0.75660987160000004</v>
      </c>
      <c r="E13" s="22">
        <v>5.2082191781000002</v>
      </c>
      <c r="F13" s="22">
        <v>0.49172145719999999</v>
      </c>
    </row>
    <row r="14" spans="1:6" x14ac:dyDescent="0.3">
      <c r="C14">
        <v>11.539726027</v>
      </c>
      <c r="D14">
        <v>1.0201450999999999E-3</v>
      </c>
      <c r="E14">
        <v>6.4821917808</v>
      </c>
      <c r="F14">
        <v>0.40550519540000002</v>
      </c>
    </row>
    <row r="15" spans="1:6" x14ac:dyDescent="0.3">
      <c r="E15">
        <v>6.5068493151000002</v>
      </c>
      <c r="F15">
        <v>0.3233295108</v>
      </c>
    </row>
    <row r="16" spans="1:6" x14ac:dyDescent="0.3">
      <c r="E16">
        <v>6.9835616437999999</v>
      </c>
      <c r="F16">
        <v>0.2125226117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AICC</vt:lpstr>
      <vt:lpstr>MainEffects</vt:lpstr>
      <vt:lpstr>Interaction</vt:lpstr>
      <vt:lpstr>KM_E</vt:lpstr>
      <vt:lpstr>KM_CE</vt:lpstr>
      <vt:lpstr>Proportionality</vt:lpstr>
      <vt:lpstr>Adj E don't use unless asked</vt:lpstr>
      <vt:lpstr>Adj_CE don't use unless asked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2017-01-17T19:14:17Z</dcterms:modified>
</cp:coreProperties>
</file>