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15" yWindow="150" windowWidth="16125" windowHeight="11520"/>
  </bookViews>
  <sheets>
    <sheet name="Service Invoice" sheetId="4" r:id="rId1"/>
    <sheet name="Sheet2" sheetId="2" r:id="rId2"/>
    <sheet name="Sheet3" sheetId="3" r:id="rId3"/>
  </sheets>
  <definedNames>
    <definedName name="_xlnm.Print_Area" localSheetId="0">'Service Invoice'!$A$1:$F$31</definedName>
  </definedNames>
  <calcPr calcId="145621"/>
</workbook>
</file>

<file path=xl/calcChain.xml><?xml version="1.0" encoding="utf-8"?>
<calcChain xmlns="http://schemas.openxmlformats.org/spreadsheetml/2006/main">
  <c r="F17" i="4" l="1"/>
  <c r="F23" i="4" l="1"/>
  <c r="F21" i="4" l="1"/>
  <c r="F24" i="4"/>
  <c r="F25" i="4"/>
  <c r="F20" i="4"/>
  <c r="F26" i="4"/>
  <c r="F27" i="4"/>
  <c r="F28" i="4"/>
  <c r="F29" i="4" l="1"/>
</calcChain>
</file>

<file path=xl/sharedStrings.xml><?xml version="1.0" encoding="utf-8"?>
<sst xmlns="http://schemas.openxmlformats.org/spreadsheetml/2006/main" count="38" uniqueCount="34">
  <si>
    <r>
      <t xml:space="preserve">Make all checks payable to Kenneth E. Lamb PhD
</t>
    </r>
    <r>
      <rPr>
        <b/>
        <sz val="12"/>
        <rFont val="Garamond"/>
        <family val="1"/>
      </rPr>
      <t>THANK YOU FOR YOUR BUSINESS!</t>
    </r>
  </si>
  <si>
    <t>TOTAL</t>
  </si>
  <si>
    <t>LINE TOTAL</t>
  </si>
  <si>
    <t>UNIT PRICE</t>
  </si>
  <si>
    <t>HOURS</t>
  </si>
  <si>
    <t>DESCRIPTION</t>
  </si>
  <si>
    <t>DATE</t>
  </si>
  <si>
    <t>Statistical Consultant</t>
  </si>
  <si>
    <t>Kenneth E. Lamb PhD</t>
  </si>
  <si>
    <t>DUE DATE</t>
  </si>
  <si>
    <t>PAYMENT TERMS</t>
  </si>
  <si>
    <t>JOB</t>
  </si>
  <si>
    <t>CONSULTANT</t>
  </si>
  <si>
    <t xml:space="preserve"> </t>
  </si>
  <si>
    <t>TO</t>
  </si>
  <si>
    <t>Ken@LambConsulting.com</t>
  </si>
  <si>
    <t>VENDOR ID</t>
  </si>
  <si>
    <t>612-916-4588</t>
  </si>
  <si>
    <t>West St. Paul, MN  55118</t>
  </si>
  <si>
    <t>404 Thompson Ave West</t>
  </si>
  <si>
    <t>INVOICE</t>
  </si>
  <si>
    <t>Lamb Consulting LLC</t>
  </si>
  <si>
    <t>Currency</t>
  </si>
  <si>
    <t>USD</t>
  </si>
  <si>
    <t>PO Number: #</t>
  </si>
  <si>
    <t>Review remarks from Luca and other clinical team members, make changes send to clinical team.</t>
  </si>
  <si>
    <t>Receive initial email with attachments from Dr. Eason.  Import data, reproduce initial results and compare to previous analyses.  Reply to Dr. Eason with request for clarificaiton regarind ad hoc analysis.</t>
  </si>
  <si>
    <t>30 days date of invoice</t>
  </si>
  <si>
    <t>Bryan Eason</t>
  </si>
  <si>
    <t>322 5th ave SE, Apt 413</t>
  </si>
  <si>
    <t>Olympia, WA 98501</t>
  </si>
  <si>
    <t>eason.bryan@gmail.com</t>
  </si>
  <si>
    <t>BE20200110</t>
  </si>
  <si>
    <t>PAID IN FULL 202010122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</si>
</sst>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[$-409]mmmm\ d\,\ yyyy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aramond"/>
      <family val="1"/>
    </font>
    <font>
      <b/>
      <sz val="10"/>
      <name val="Garamond"/>
      <family val="1"/>
    </font>
    <font>
      <b/>
      <sz val="10"/>
      <color indexed="41"/>
      <name val="Garamond"/>
      <family val="1"/>
    </font>
    <font>
      <sz val="10"/>
      <color indexed="46"/>
      <name val="Garamond"/>
      <family val="1"/>
    </font>
    <font>
      <b/>
      <i/>
      <sz val="10"/>
      <color indexed="46"/>
      <name val="Garamond"/>
      <family val="1"/>
    </font>
    <font>
      <sz val="8"/>
      <name val="Garamond"/>
      <family val="1"/>
    </font>
    <font>
      <i/>
      <sz val="8"/>
      <name val="Garamond"/>
      <family val="1"/>
    </font>
    <font>
      <sz val="12"/>
      <name val="Garamond"/>
      <family val="1"/>
    </font>
    <font>
      <b/>
      <sz val="12"/>
      <name val="Garamond"/>
      <family val="1"/>
    </font>
    <font>
      <u/>
      <sz val="10"/>
      <color theme="10"/>
      <name val="Arial"/>
      <family val="2"/>
    </font>
    <font>
      <b/>
      <sz val="8"/>
      <name val="Garamond"/>
      <family val="1"/>
    </font>
    <font>
      <sz val="12"/>
      <color indexed="46"/>
      <name val="Garamond"/>
      <family val="1"/>
    </font>
    <font>
      <u/>
      <sz val="12"/>
      <color theme="10"/>
      <name val="Garamond"/>
      <family val="1"/>
    </font>
    <font>
      <sz val="11"/>
      <name val="Garamond"/>
      <family val="1"/>
    </font>
    <font>
      <b/>
      <sz val="11"/>
      <name val="Garamond"/>
      <family val="1"/>
    </font>
    <font>
      <sz val="38"/>
      <color indexed="22"/>
      <name val="Garamond"/>
      <family val="1"/>
    </font>
    <font>
      <i/>
      <sz val="9"/>
      <name val="Garamond"/>
      <family val="1"/>
    </font>
    <font>
      <sz val="14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/>
    <xf numFmtId="0" fontId="7" fillId="0" borderId="0" xfId="1" applyFont="1" applyBorder="1" applyAlignment="1"/>
    <xf numFmtId="0" fontId="7" fillId="2" borderId="0" xfId="1" applyFont="1" applyFill="1" applyBorder="1" applyAlignment="1"/>
    <xf numFmtId="0" fontId="8" fillId="2" borderId="0" xfId="1" applyFont="1" applyFill="1" applyBorder="1"/>
    <xf numFmtId="0" fontId="9" fillId="0" borderId="0" xfId="1" applyFont="1"/>
    <xf numFmtId="0" fontId="10" fillId="0" borderId="0" xfId="1" applyFont="1" applyBorder="1" applyAlignment="1">
      <alignment horizontal="right" vertical="center"/>
    </xf>
    <xf numFmtId="0" fontId="9" fillId="0" borderId="0" xfId="1" applyFont="1" applyBorder="1" applyAlignment="1">
      <alignment vertical="center"/>
    </xf>
    <xf numFmtId="43" fontId="9" fillId="0" borderId="1" xfId="1" applyNumberFormat="1" applyFont="1" applyFill="1" applyBorder="1" applyAlignment="1">
      <alignment vertical="center"/>
    </xf>
    <xf numFmtId="0" fontId="9" fillId="0" borderId="1" xfId="1" applyFont="1" applyFill="1" applyBorder="1" applyAlignment="1">
      <alignment horizontal="left" vertical="center" wrapText="1"/>
    </xf>
    <xf numFmtId="2" fontId="9" fillId="0" borderId="1" xfId="1" applyNumberFormat="1" applyFont="1" applyFill="1" applyBorder="1" applyAlignment="1">
      <alignment horizontal="left" vertical="center"/>
    </xf>
    <xf numFmtId="44" fontId="9" fillId="0" borderId="1" xfId="1" applyNumberFormat="1" applyFont="1" applyFill="1" applyBorder="1" applyAlignment="1">
      <alignment vertical="center"/>
    </xf>
    <xf numFmtId="14" fontId="9" fillId="0" borderId="1" xfId="1" applyNumberFormat="1" applyFont="1" applyFill="1" applyBorder="1" applyAlignment="1">
      <alignment horizontal="left" vertical="center"/>
    </xf>
    <xf numFmtId="0" fontId="9" fillId="2" borderId="0" xfId="1" applyFont="1" applyFill="1" applyBorder="1"/>
    <xf numFmtId="44" fontId="9" fillId="2" borderId="0" xfId="1" applyNumberFormat="1" applyFont="1" applyFill="1" applyBorder="1" applyAlignment="1">
      <alignment horizontal="right"/>
    </xf>
    <xf numFmtId="0" fontId="9" fillId="2" borderId="0" xfId="1" applyFont="1" applyFill="1" applyBorder="1" applyAlignment="1">
      <alignment horizontal="left" wrapText="1"/>
    </xf>
    <xf numFmtId="0" fontId="9" fillId="2" borderId="0" xfId="1" applyFont="1" applyFill="1" applyBorder="1" applyAlignment="1">
      <alignment wrapText="1"/>
    </xf>
    <xf numFmtId="2" fontId="9" fillId="2" borderId="0" xfId="1" applyNumberFormat="1" applyFont="1" applyFill="1" applyBorder="1" applyAlignment="1">
      <alignment horizontal="center"/>
    </xf>
    <xf numFmtId="164" fontId="9" fillId="0" borderId="1" xfId="1" applyNumberFormat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vertical="center" wrapText="1"/>
    </xf>
    <xf numFmtId="0" fontId="7" fillId="0" borderId="0" xfId="1" applyFont="1"/>
    <xf numFmtId="0" fontId="9" fillId="0" borderId="0" xfId="1" applyFont="1" applyBorder="1" applyAlignment="1"/>
    <xf numFmtId="0" fontId="11" fillId="0" borderId="0" xfId="2" applyBorder="1" applyAlignment="1"/>
    <xf numFmtId="0" fontId="12" fillId="0" borderId="0" xfId="1" applyFont="1" applyAlignment="1"/>
    <xf numFmtId="0" fontId="10" fillId="0" borderId="0" xfId="1" applyFont="1" applyAlignment="1">
      <alignment horizontal="left" indent="1"/>
    </xf>
    <xf numFmtId="0" fontId="9" fillId="0" borderId="0" xfId="1" applyFont="1" applyAlignment="1"/>
    <xf numFmtId="0" fontId="13" fillId="0" borderId="0" xfId="1" applyFont="1" applyAlignment="1">
      <alignment horizontal="left" wrapText="1" indent="1"/>
    </xf>
    <xf numFmtId="0" fontId="7" fillId="0" borderId="0" xfId="1" applyFont="1" applyAlignment="1">
      <alignment horizontal="right"/>
    </xf>
    <xf numFmtId="0" fontId="2" fillId="0" borderId="4" xfId="1" applyFont="1" applyBorder="1" applyAlignment="1"/>
    <xf numFmtId="0" fontId="9" fillId="0" borderId="3" xfId="1" applyNumberFormat="1" applyFont="1" applyFill="1" applyBorder="1" applyAlignment="1">
      <alignment vertical="center" wrapText="1"/>
    </xf>
    <xf numFmtId="0" fontId="9" fillId="0" borderId="2" xfId="1" applyNumberFormat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left" vertical="center" wrapText="1"/>
    </xf>
    <xf numFmtId="44" fontId="9" fillId="3" borderId="1" xfId="1" applyNumberFormat="1" applyFont="1" applyFill="1" applyBorder="1" applyAlignment="1">
      <alignment vertical="center"/>
    </xf>
    <xf numFmtId="43" fontId="9" fillId="3" borderId="1" xfId="1" applyNumberFormat="1" applyFont="1" applyFill="1" applyBorder="1" applyAlignment="1">
      <alignment vertical="center"/>
    </xf>
    <xf numFmtId="44" fontId="10" fillId="3" borderId="6" xfId="1" applyNumberFormat="1" applyFont="1" applyFill="1" applyBorder="1" applyAlignment="1">
      <alignment vertical="center"/>
    </xf>
    <xf numFmtId="2" fontId="9" fillId="3" borderId="1" xfId="1" applyNumberFormat="1" applyFont="1" applyFill="1" applyBorder="1" applyAlignment="1">
      <alignment horizontal="left" vertical="center"/>
    </xf>
    <xf numFmtId="0" fontId="9" fillId="3" borderId="3" xfId="1" applyNumberFormat="1" applyFont="1" applyFill="1" applyBorder="1" applyAlignment="1">
      <alignment vertical="center" wrapText="1"/>
    </xf>
    <xf numFmtId="0" fontId="9" fillId="3" borderId="2" xfId="1" applyNumberFormat="1" applyFont="1" applyFill="1" applyBorder="1" applyAlignment="1">
      <alignment vertical="center" wrapText="1"/>
    </xf>
    <xf numFmtId="0" fontId="9" fillId="3" borderId="1" xfId="1" applyFont="1" applyFill="1" applyBorder="1" applyAlignment="1">
      <alignment horizontal="left" vertical="center" wrapText="1"/>
    </xf>
    <xf numFmtId="14" fontId="9" fillId="3" borderId="1" xfId="1" applyNumberFormat="1" applyFont="1" applyFill="1" applyBorder="1" applyAlignment="1">
      <alignment horizontal="left" vertical="center"/>
    </xf>
    <xf numFmtId="0" fontId="9" fillId="4" borderId="0" xfId="1" applyFont="1" applyFill="1" applyAlignment="1"/>
    <xf numFmtId="0" fontId="9" fillId="4" borderId="0" xfId="1" applyFont="1" applyFill="1" applyAlignment="1">
      <alignment horizontal="right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 wrapText="1"/>
    </xf>
    <xf numFmtId="0" fontId="17" fillId="0" borderId="4" xfId="1" applyFont="1" applyBorder="1" applyAlignment="1">
      <alignment horizontal="right"/>
    </xf>
    <xf numFmtId="0" fontId="2" fillId="0" borderId="0" xfId="1" applyFont="1" applyAlignment="1"/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 indent="1"/>
    </xf>
    <xf numFmtId="0" fontId="7" fillId="0" borderId="0" xfId="1" applyFont="1" applyAlignment="1"/>
    <xf numFmtId="165" fontId="19" fillId="0" borderId="0" xfId="1" applyNumberFormat="1" applyFont="1" applyAlignment="1">
      <alignment horizontal="left" indent="1"/>
    </xf>
    <xf numFmtId="0" fontId="9" fillId="4" borderId="0" xfId="1" applyFont="1" applyFill="1" applyAlignment="1">
      <alignment horizontal="right"/>
    </xf>
    <xf numFmtId="0" fontId="9" fillId="0" borderId="0" xfId="1" applyFont="1" applyBorder="1" applyAlignment="1">
      <alignment horizontal="left" indent="1"/>
    </xf>
    <xf numFmtId="0" fontId="2" fillId="0" borderId="0" xfId="1" applyFont="1" applyAlignment="1">
      <alignment horizontal="left" indent="1"/>
    </xf>
    <xf numFmtId="0" fontId="18" fillId="0" borderId="4" xfId="1" applyFont="1" applyBorder="1" applyAlignment="1">
      <alignment horizontal="left"/>
    </xf>
    <xf numFmtId="0" fontId="16" fillId="0" borderId="0" xfId="1" applyFont="1" applyBorder="1" applyAlignment="1"/>
    <xf numFmtId="0" fontId="15" fillId="0" borderId="0" xfId="1" applyFont="1" applyAlignment="1"/>
    <xf numFmtId="0" fontId="11" fillId="0" borderId="0" xfId="2" applyAlignment="1">
      <alignment horizontal="left" indent="1"/>
    </xf>
    <xf numFmtId="0" fontId="14" fillId="0" borderId="0" xfId="2" applyFont="1" applyAlignment="1">
      <alignment horizontal="left" indent="1"/>
    </xf>
    <xf numFmtId="0" fontId="9" fillId="0" borderId="0" xfId="1" quotePrefix="1" applyFont="1" applyAlignment="1">
      <alignment horizontal="left"/>
    </xf>
    <xf numFmtId="0" fontId="10" fillId="4" borderId="1" xfId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 wrapText="1"/>
    </xf>
    <xf numFmtId="0" fontId="9" fillId="0" borderId="2" xfId="1" applyNumberFormat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 wrapText="1"/>
    </xf>
    <xf numFmtId="0" fontId="10" fillId="4" borderId="3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vertical="center" wrapText="1"/>
    </xf>
    <xf numFmtId="0" fontId="9" fillId="0" borderId="2" xfId="1" applyNumberFormat="1" applyFont="1" applyFill="1" applyBorder="1" applyAlignment="1">
      <alignment vertical="center" wrapText="1"/>
    </xf>
    <xf numFmtId="0" fontId="9" fillId="3" borderId="3" xfId="1" applyNumberFormat="1" applyFont="1" applyFill="1" applyBorder="1" applyAlignment="1">
      <alignment horizontal="center" vertical="center" wrapText="1"/>
    </xf>
    <xf numFmtId="0" fontId="9" fillId="3" borderId="2" xfId="1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9" fillId="0" borderId="0" xfId="1" applyFont="1" applyAlignment="1">
      <alignment horizontal="center" vertical="center" wrapText="1"/>
    </xf>
    <xf numFmtId="2" fontId="9" fillId="3" borderId="3" xfId="1" applyNumberFormat="1" applyFont="1" applyFill="1" applyBorder="1" applyAlignment="1">
      <alignment horizontal="left" vertical="center"/>
    </xf>
    <xf numFmtId="2" fontId="9" fillId="3" borderId="5" xfId="1" applyNumberFormat="1" applyFont="1" applyFill="1" applyBorder="1" applyAlignment="1">
      <alignment horizontal="left" vertical="center"/>
    </xf>
    <xf numFmtId="2" fontId="9" fillId="3" borderId="2" xfId="1" applyNumberFormat="1" applyFont="1" applyFill="1" applyBorder="1" applyAlignment="1">
      <alignment horizontal="left" vertical="center"/>
    </xf>
    <xf numFmtId="2" fontId="9" fillId="0" borderId="3" xfId="1" applyNumberFormat="1" applyFont="1" applyFill="1" applyBorder="1" applyAlignment="1">
      <alignment horizontal="left" vertical="center"/>
    </xf>
    <xf numFmtId="2" fontId="9" fillId="0" borderId="5" xfId="1" applyNumberFormat="1" applyFont="1" applyFill="1" applyBorder="1" applyAlignment="1">
      <alignment horizontal="left" vertical="center"/>
    </xf>
    <xf numFmtId="2" fontId="9" fillId="0" borderId="2" xfId="1" applyNumberFormat="1" applyFont="1" applyFill="1" applyBorder="1" applyAlignment="1">
      <alignment horizontal="left" vertical="center"/>
    </xf>
    <xf numFmtId="0" fontId="9" fillId="3" borderId="3" xfId="1" applyNumberFormat="1" applyFont="1" applyFill="1" applyBorder="1" applyAlignment="1">
      <alignment vertical="center" wrapText="1"/>
    </xf>
    <xf numFmtId="0" fontId="9" fillId="3" borderId="2" xfId="1" applyNumberFormat="1" applyFont="1" applyFill="1" applyBorder="1" applyAlignment="1">
      <alignment vertical="center" wrapText="1"/>
    </xf>
    <xf numFmtId="0" fontId="3" fillId="5" borderId="0" xfId="1" applyFont="1" applyFill="1" applyAlignment="1">
      <alignment horizontal="center"/>
    </xf>
    <xf numFmtId="0" fontId="2" fillId="5" borderId="0" xfId="1" applyFont="1" applyFill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571625" y="419100"/>
          <a:ext cx="1038225" cy="66675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ason.bryan@gmail.com" TargetMode="External"/><Relationship Id="rId1" Type="http://schemas.openxmlformats.org/officeDocument/2006/relationships/hyperlink" Target="mailto:Ken@LambConsulting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showGridLines="0" tabSelected="1" topLeftCell="A25" zoomScale="70" zoomScaleNormal="70" workbookViewId="0">
      <selection activeCell="E36" sqref="E36:J36"/>
    </sheetView>
  </sheetViews>
  <sheetFormatPr defaultRowHeight="12.75" x14ac:dyDescent="0.2"/>
  <cols>
    <col min="1" max="1" width="12.42578125" style="1" bestFit="1" customWidth="1"/>
    <col min="2" max="2" width="13.7109375" style="1" customWidth="1"/>
    <col min="3" max="3" width="25.28515625" style="1" customWidth="1"/>
    <col min="4" max="4" width="9.42578125" style="1" customWidth="1"/>
    <col min="5" max="5" width="11.140625" style="1" customWidth="1"/>
    <col min="6" max="6" width="15.85546875" style="1" bestFit="1" customWidth="1"/>
    <col min="7" max="16384" width="9.140625" style="1"/>
  </cols>
  <sheetData>
    <row r="1" spans="1:6" ht="58.5" customHeight="1" x14ac:dyDescent="0.7">
      <c r="A1" s="33"/>
      <c r="B1" s="59"/>
      <c r="C1" s="59"/>
      <c r="D1" s="50" t="s">
        <v>20</v>
      </c>
      <c r="E1" s="50"/>
      <c r="F1" s="50"/>
    </row>
    <row r="2" spans="1:6" ht="16.5" customHeight="1" x14ac:dyDescent="0.25">
      <c r="A2" s="60"/>
      <c r="B2" s="61"/>
      <c r="C2" s="51"/>
      <c r="D2" s="51"/>
      <c r="E2" s="51"/>
      <c r="F2" s="51"/>
    </row>
    <row r="3" spans="1:6" ht="16.5" customHeight="1" x14ac:dyDescent="0.25">
      <c r="A3" s="57" t="s">
        <v>21</v>
      </c>
      <c r="B3" s="58"/>
      <c r="C3" s="51"/>
      <c r="D3" s="51"/>
      <c r="E3" s="51"/>
      <c r="F3" s="51"/>
    </row>
    <row r="4" spans="1:6" s="25" customFormat="1" ht="14.1" customHeight="1" x14ac:dyDescent="0.25">
      <c r="A4" s="53" t="s">
        <v>19</v>
      </c>
      <c r="B4" s="53"/>
      <c r="C4" s="45"/>
      <c r="D4" s="46" t="s">
        <v>24</v>
      </c>
      <c r="E4" s="53" t="s">
        <v>32</v>
      </c>
      <c r="F4" s="53"/>
    </row>
    <row r="5" spans="1:6" s="25" customFormat="1" ht="14.1" customHeight="1" x14ac:dyDescent="0.3">
      <c r="A5" s="53" t="s">
        <v>18</v>
      </c>
      <c r="B5" s="53"/>
      <c r="C5" s="45"/>
      <c r="D5" s="46" t="s">
        <v>6</v>
      </c>
      <c r="E5" s="55">
        <v>44206</v>
      </c>
      <c r="F5" s="55"/>
    </row>
    <row r="6" spans="1:6" s="25" customFormat="1" ht="14.1" customHeight="1" x14ac:dyDescent="0.25">
      <c r="A6" s="53" t="s">
        <v>17</v>
      </c>
      <c r="B6" s="53"/>
      <c r="C6" s="56" t="s">
        <v>16</v>
      </c>
      <c r="D6" s="56"/>
      <c r="E6" s="53"/>
      <c r="F6" s="53"/>
    </row>
    <row r="7" spans="1:6" s="25" customFormat="1" ht="14.1" customHeight="1" x14ac:dyDescent="0.25">
      <c r="A7" s="62" t="s">
        <v>15</v>
      </c>
      <c r="B7" s="63"/>
      <c r="C7" s="63"/>
      <c r="D7" s="63"/>
      <c r="E7" s="32"/>
      <c r="F7" s="32"/>
    </row>
    <row r="8" spans="1:6" s="25" customFormat="1" ht="14.1" customHeight="1" x14ac:dyDescent="0.2">
      <c r="A8" s="54"/>
      <c r="B8" s="54"/>
      <c r="C8" s="54"/>
      <c r="D8" s="54"/>
      <c r="E8" s="54"/>
      <c r="F8" s="54"/>
    </row>
    <row r="9" spans="1:6" s="25" customFormat="1" ht="14.1" customHeight="1" x14ac:dyDescent="0.25">
      <c r="A9" s="31" t="s">
        <v>14</v>
      </c>
      <c r="B9" s="30" t="s">
        <v>28</v>
      </c>
      <c r="C9" s="30"/>
      <c r="D9" s="28"/>
      <c r="E9" s="28"/>
      <c r="F9" s="28"/>
    </row>
    <row r="10" spans="1:6" s="25" customFormat="1" ht="14.1" customHeight="1" x14ac:dyDescent="0.25">
      <c r="A10" s="29"/>
      <c r="B10" s="52" t="s">
        <v>29</v>
      </c>
      <c r="C10" s="52"/>
      <c r="D10" s="52"/>
      <c r="E10" s="52"/>
      <c r="F10" s="28"/>
    </row>
    <row r="11" spans="1:6" s="25" customFormat="1" ht="14.1" customHeight="1" x14ac:dyDescent="0.25">
      <c r="A11" s="10"/>
      <c r="B11" s="52" t="s">
        <v>30</v>
      </c>
      <c r="C11" s="52"/>
      <c r="D11" s="28" t="s">
        <v>13</v>
      </c>
      <c r="E11" s="28"/>
      <c r="F11" s="28"/>
    </row>
    <row r="12" spans="1:6" s="25" customFormat="1" ht="14.1" customHeight="1" x14ac:dyDescent="0.25">
      <c r="A12" s="10"/>
      <c r="B12" s="52" t="s">
        <v>13</v>
      </c>
      <c r="C12" s="52"/>
      <c r="D12" s="28"/>
      <c r="E12" s="28"/>
      <c r="F12" s="28"/>
    </row>
    <row r="13" spans="1:6" s="25" customFormat="1" ht="14.1" customHeight="1" x14ac:dyDescent="0.25">
      <c r="A13" s="10"/>
      <c r="B13" s="64" t="s">
        <v>13</v>
      </c>
      <c r="C13" s="52"/>
      <c r="D13" s="28"/>
      <c r="E13" s="28"/>
      <c r="F13" s="28"/>
    </row>
    <row r="14" spans="1:6" s="25" customFormat="1" ht="14.1" customHeight="1" x14ac:dyDescent="0.2">
      <c r="A14" s="7"/>
      <c r="B14" s="27" t="s">
        <v>31</v>
      </c>
      <c r="C14" s="7"/>
      <c r="D14" s="7"/>
      <c r="E14" s="7"/>
      <c r="F14" s="7"/>
    </row>
    <row r="15" spans="1:6" s="25" customFormat="1" ht="14.1" customHeight="1" x14ac:dyDescent="0.25">
      <c r="A15" s="7"/>
      <c r="B15" s="26"/>
      <c r="C15" s="7"/>
      <c r="D15" s="7"/>
      <c r="E15" s="7"/>
      <c r="F15" s="7"/>
    </row>
    <row r="16" spans="1:6" s="10" customFormat="1" ht="15.95" customHeight="1" x14ac:dyDescent="0.25">
      <c r="A16" s="65" t="s">
        <v>12</v>
      </c>
      <c r="B16" s="65"/>
      <c r="C16" s="47" t="s">
        <v>11</v>
      </c>
      <c r="D16" s="65" t="s">
        <v>10</v>
      </c>
      <c r="E16" s="65"/>
      <c r="F16" s="47" t="s">
        <v>9</v>
      </c>
    </row>
    <row r="17" spans="1:7" s="10" customFormat="1" ht="15.95" customHeight="1" x14ac:dyDescent="0.25">
      <c r="A17" s="68" t="s">
        <v>8</v>
      </c>
      <c r="B17" s="68"/>
      <c r="C17" s="24" t="s">
        <v>7</v>
      </c>
      <c r="D17" s="69" t="s">
        <v>27</v>
      </c>
      <c r="E17" s="69"/>
      <c r="F17" s="23">
        <f>E5+30</f>
        <v>44236</v>
      </c>
    </row>
    <row r="18" spans="1:7" s="18" customFormat="1" ht="15.95" customHeight="1" x14ac:dyDescent="0.25">
      <c r="A18" s="22"/>
      <c r="B18" s="22"/>
      <c r="C18" s="21"/>
      <c r="D18" s="20"/>
      <c r="E18" s="20"/>
      <c r="F18" s="19"/>
    </row>
    <row r="19" spans="1:7" s="10" customFormat="1" ht="15.95" customHeight="1" x14ac:dyDescent="0.25">
      <c r="A19" s="47" t="s">
        <v>6</v>
      </c>
      <c r="B19" s="70" t="s">
        <v>5</v>
      </c>
      <c r="C19" s="71"/>
      <c r="D19" s="47" t="s">
        <v>4</v>
      </c>
      <c r="E19" s="47" t="s">
        <v>3</v>
      </c>
      <c r="F19" s="47" t="s">
        <v>2</v>
      </c>
      <c r="G19" s="48" t="s">
        <v>22</v>
      </c>
    </row>
    <row r="20" spans="1:7" s="10" customFormat="1" ht="126" customHeight="1" x14ac:dyDescent="0.25">
      <c r="A20" s="44">
        <v>43951</v>
      </c>
      <c r="B20" s="74" t="s">
        <v>26</v>
      </c>
      <c r="C20" s="75"/>
      <c r="D20" s="43">
        <v>0.5</v>
      </c>
      <c r="E20" s="37">
        <v>125</v>
      </c>
      <c r="F20" s="37">
        <f t="shared" ref="F20:F21" si="0">E20*D20</f>
        <v>62.5</v>
      </c>
      <c r="G20" s="43" t="s">
        <v>23</v>
      </c>
    </row>
    <row r="21" spans="1:7" s="10" customFormat="1" ht="138.75" customHeight="1" x14ac:dyDescent="0.25">
      <c r="A21" s="17">
        <v>43958</v>
      </c>
      <c r="B21" s="72" t="s">
        <v>25</v>
      </c>
      <c r="C21" s="73"/>
      <c r="D21" s="14">
        <v>3</v>
      </c>
      <c r="E21" s="16">
        <v>125</v>
      </c>
      <c r="F21" s="37">
        <f t="shared" si="0"/>
        <v>375</v>
      </c>
      <c r="G21" s="49" t="s">
        <v>23</v>
      </c>
    </row>
    <row r="22" spans="1:7" s="10" customFormat="1" ht="147.75" customHeight="1" x14ac:dyDescent="0.25">
      <c r="A22" s="44"/>
      <c r="B22" s="66"/>
      <c r="C22" s="67"/>
      <c r="D22" s="43"/>
      <c r="E22" s="37"/>
      <c r="F22" s="37"/>
      <c r="G22" s="43"/>
    </row>
    <row r="23" spans="1:7" s="10" customFormat="1" ht="15.95" customHeight="1" x14ac:dyDescent="0.25">
      <c r="A23" s="40"/>
      <c r="B23" s="84"/>
      <c r="C23" s="85"/>
      <c r="D23" s="43"/>
      <c r="E23" s="38"/>
      <c r="F23" s="38" t="str">
        <f t="shared" ref="F23" si="1">IF(SUM(A23)&gt;0,SUM(A23*E23),"")</f>
        <v/>
      </c>
      <c r="G23" s="43"/>
    </row>
    <row r="24" spans="1:7" s="10" customFormat="1" ht="15.95" customHeight="1" x14ac:dyDescent="0.25">
      <c r="A24" s="81"/>
      <c r="B24" s="82"/>
      <c r="C24" s="83"/>
      <c r="D24" s="36"/>
      <c r="E24" s="13"/>
      <c r="F24" s="38" t="str">
        <f t="shared" ref="F24" si="2">IF(SUM(A24)&gt;0,SUM(A24*E24),"")</f>
        <v/>
      </c>
      <c r="G24" s="49"/>
    </row>
    <row r="25" spans="1:7" s="10" customFormat="1" ht="15.95" customHeight="1" x14ac:dyDescent="0.25">
      <c r="A25" s="78"/>
      <c r="B25" s="79"/>
      <c r="C25" s="80"/>
      <c r="D25" s="43"/>
      <c r="E25" s="38"/>
      <c r="F25" s="38" t="str">
        <f>IF(SUM(A25)&gt;0,SUM(A25*E25),"")</f>
        <v/>
      </c>
      <c r="G25" s="43"/>
    </row>
    <row r="26" spans="1:7" s="10" customFormat="1" ht="15.95" customHeight="1" x14ac:dyDescent="0.25">
      <c r="A26" s="15"/>
      <c r="B26" s="34"/>
      <c r="C26" s="35"/>
      <c r="D26" s="14"/>
      <c r="E26" s="13"/>
      <c r="F26" s="38" t="str">
        <f t="shared" ref="F26:F28" si="3">IF(SUM(A26)&gt;0,SUM(A26*E26),"")</f>
        <v/>
      </c>
      <c r="G26" s="49"/>
    </row>
    <row r="27" spans="1:7" s="10" customFormat="1" ht="15.95" customHeight="1" x14ac:dyDescent="0.25">
      <c r="A27" s="40"/>
      <c r="B27" s="41"/>
      <c r="C27" s="42"/>
      <c r="D27" s="43"/>
      <c r="E27" s="38"/>
      <c r="F27" s="38" t="str">
        <f t="shared" si="3"/>
        <v/>
      </c>
      <c r="G27" s="43"/>
    </row>
    <row r="28" spans="1:7" s="10" customFormat="1" ht="15.95" customHeight="1" thickBot="1" x14ac:dyDescent="0.3">
      <c r="A28" s="15"/>
      <c r="B28" s="34"/>
      <c r="C28" s="35"/>
      <c r="D28" s="14"/>
      <c r="E28" s="13"/>
      <c r="F28" s="38" t="str">
        <f t="shared" si="3"/>
        <v/>
      </c>
      <c r="G28" s="49"/>
    </row>
    <row r="29" spans="1:7" s="10" customFormat="1" ht="15.95" customHeight="1" thickBot="1" x14ac:dyDescent="0.3">
      <c r="A29" s="12"/>
      <c r="B29" s="12"/>
      <c r="C29" s="12"/>
      <c r="D29" s="12"/>
      <c r="E29" s="11" t="s">
        <v>1</v>
      </c>
      <c r="F29" s="39">
        <f>SUM(F20:F28)</f>
        <v>437.5</v>
      </c>
    </row>
    <row r="30" spans="1:7" s="10" customFormat="1" ht="15.95" customHeight="1" x14ac:dyDescent="0.25">
      <c r="A30" s="77" t="s">
        <v>0</v>
      </c>
      <c r="B30" s="77"/>
      <c r="C30" s="77"/>
      <c r="D30" s="77"/>
      <c r="E30" s="77"/>
      <c r="F30" s="77"/>
    </row>
    <row r="31" spans="1:7" s="10" customFormat="1" ht="15.95" customHeight="1" x14ac:dyDescent="0.25">
      <c r="A31" s="77"/>
      <c r="B31" s="77"/>
      <c r="C31" s="77"/>
      <c r="D31" s="77"/>
      <c r="E31" s="77"/>
      <c r="F31" s="77"/>
    </row>
    <row r="32" spans="1:7" ht="15.95" customHeight="1" x14ac:dyDescent="0.2">
      <c r="A32" s="9"/>
      <c r="B32" s="8"/>
      <c r="C32" s="8"/>
      <c r="D32" s="7"/>
      <c r="E32" s="6"/>
      <c r="F32" s="6"/>
    </row>
    <row r="33" spans="1:10" ht="15.95" customHeight="1" x14ac:dyDescent="0.2">
      <c r="B33" s="76"/>
      <c r="C33" s="76"/>
      <c r="D33" s="76"/>
      <c r="E33" s="76"/>
    </row>
    <row r="34" spans="1:10" ht="15.95" customHeight="1" x14ac:dyDescent="0.2">
      <c r="B34" s="5"/>
      <c r="C34" s="4"/>
      <c r="D34" s="4"/>
      <c r="E34" s="4"/>
    </row>
    <row r="35" spans="1:10" ht="11.25" customHeight="1" x14ac:dyDescent="0.2"/>
    <row r="36" spans="1:10" x14ac:dyDescent="0.2">
      <c r="A36" s="3"/>
      <c r="B36" s="2"/>
      <c r="C36" s="2"/>
      <c r="D36" s="2"/>
      <c r="E36" s="86"/>
      <c r="F36" s="86" t="s">
        <v>33</v>
      </c>
      <c r="G36" s="87"/>
      <c r="H36" s="87"/>
      <c r="I36" s="87"/>
      <c r="J36" s="87"/>
    </row>
  </sheetData>
  <mergeCells count="32">
    <mergeCell ref="B33:E33"/>
    <mergeCell ref="A30:F31"/>
    <mergeCell ref="A25:C25"/>
    <mergeCell ref="A24:C24"/>
    <mergeCell ref="B23:C23"/>
    <mergeCell ref="A7:D7"/>
    <mergeCell ref="B12:C12"/>
    <mergeCell ref="B13:C13"/>
    <mergeCell ref="D16:E16"/>
    <mergeCell ref="B22:C22"/>
    <mergeCell ref="A16:B16"/>
    <mergeCell ref="A17:B17"/>
    <mergeCell ref="D17:E17"/>
    <mergeCell ref="B19:C19"/>
    <mergeCell ref="B21:C21"/>
    <mergeCell ref="B20:C20"/>
    <mergeCell ref="D1:F1"/>
    <mergeCell ref="C3:F3"/>
    <mergeCell ref="B11:C11"/>
    <mergeCell ref="A6:B6"/>
    <mergeCell ref="A8:F8"/>
    <mergeCell ref="E4:F4"/>
    <mergeCell ref="E5:F5"/>
    <mergeCell ref="E6:F6"/>
    <mergeCell ref="A4:B4"/>
    <mergeCell ref="C6:D6"/>
    <mergeCell ref="A5:B5"/>
    <mergeCell ref="C2:F2"/>
    <mergeCell ref="A3:B3"/>
    <mergeCell ref="B10:E10"/>
    <mergeCell ref="B1:C1"/>
    <mergeCell ref="A2:B2"/>
  </mergeCells>
  <hyperlinks>
    <hyperlink ref="A7" r:id="rId1"/>
    <hyperlink ref="B14" r:id="rId2"/>
  </hyperlinks>
  <printOptions horizontalCentered="1"/>
  <pageMargins left="0.75" right="0.75" top="0.5" bottom="0.5" header="0.5" footer="0.5"/>
  <pageSetup fitToHeight="0"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Service Invoice</vt:lpstr>
      <vt:lpstr>Sheet2</vt:lpstr>
      <vt:lpstr>Sheet3</vt:lpstr>
      <vt:lpstr>'Service Invoice'!Print_Area</vt:lpstr>
    </vt:vector>
  </TitlesOfParts>
  <Company>Chronic Disease Research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Lamb</dc:creator>
  <cp:lastModifiedBy>Ken Lamb</cp:lastModifiedBy>
  <cp:lastPrinted>2019-12-13T16:13:40Z</cp:lastPrinted>
  <dcterms:created xsi:type="dcterms:W3CDTF">2012-11-21T13:51:18Z</dcterms:created>
  <dcterms:modified xsi:type="dcterms:W3CDTF">2021-01-23T14:03:40Z</dcterms:modified>
</cp:coreProperties>
</file>